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326\"/>
    </mc:Choice>
  </mc:AlternateContent>
  <xr:revisionPtr revIDLastSave="0" documentId="13_ncr:1_{5078A10B-FE15-49C3-BCFA-563D7E0AA979}" xr6:coauthVersionLast="47" xr6:coauthVersionMax="47" xr10:uidLastSave="{00000000-0000-0000-0000-000000000000}"/>
  <bookViews>
    <workbookView xWindow="-108" yWindow="-108" windowWidth="23256" windowHeight="13896" tabRatio="855" firstSheet="36"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56" i="9" s="1"/>
  <c r="P10" i="9"/>
  <c r="P9" i="9"/>
  <c r="P8" i="9"/>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55" i="9" s="1"/>
  <c r="J10" i="9"/>
  <c r="J9" i="9"/>
  <c r="J8" i="9"/>
  <c r="J7" i="9"/>
  <c r="O55" i="9"/>
  <c r="N55" i="9"/>
  <c r="M55" i="9"/>
  <c r="L55" i="9"/>
  <c r="K55" i="9"/>
  <c r="I55" i="9"/>
  <c r="H55" i="9"/>
  <c r="G55" i="9"/>
  <c r="F55" i="9"/>
  <c r="E55" i="9"/>
  <c r="D55" i="9"/>
  <c r="C55" i="9"/>
  <c r="O56" i="9" l="1"/>
  <c r="I56" i="9"/>
  <c r="K56" i="9"/>
  <c r="L56" i="9"/>
  <c r="M56" i="9"/>
  <c r="N56" i="9"/>
  <c r="J56" i="9"/>
  <c r="C56" i="9"/>
  <c r="D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<sst xmlns="http://schemas.openxmlformats.org/spreadsheetml/2006/main" count="26040" uniqueCount="3293">
  <si>
    <t>sábado, 17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</si>
  <si>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</si>
  <si>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</si>
  <si>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</si>
  <si>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</si>
  <si>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</si>
  <si>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</si>
  <si>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</si>
  <si>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</si>
  <si>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</si>
  <si>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</si>
  <si>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</si>
  <si>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</si>
  <si>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</si>
  <si>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CONCESIONARIA LINEA DE TRANSMISIÓN LA NIÑA S.A.C.</t>
  </si>
  <si>
    <t>MIGUEL GRAU</t>
  </si>
  <si>
    <t>SVC</t>
  </si>
  <si>
    <t>SVC-01</t>
  </si>
  <si>
    <t>17/01/2026 16:15:00</t>
  </si>
  <si>
    <t>17/01/2026 18:05:00</t>
  </si>
  <si>
    <t>DESCONEXIÓN DEL SVC DE LA S.E. MIGUEL GRAU</t>
  </si>
  <si>
    <t>NO</t>
  </si>
  <si>
    <t>EVENTO</t>
  </si>
  <si>
    <t>CONELSUR LT SAC</t>
  </si>
  <si>
    <t>PORTILLO</t>
  </si>
  <si>
    <t>SUBESTACION</t>
  </si>
  <si>
    <t>SS.EE.</t>
  </si>
  <si>
    <t>17/01/2026 00:00:00</t>
  </si>
  <si>
    <t>17/01/2026 23:04:00</t>
  </si>
  <si>
    <t>DECLARACIÓN DE SITUACIÓN EXCEPCIONAL EN LA S.E. PORTILLO 60 kV</t>
  </si>
  <si>
    <t>ELECTRO ORIENTE</t>
  </si>
  <si>
    <t>BELAUNDE TERRY - TARAPOTO</t>
  </si>
  <si>
    <t xml:space="preserve">LINEA DE TRANSMISION          </t>
  </si>
  <si>
    <t>L-1018</t>
  </si>
  <si>
    <t>17/01/2026 19:12:00</t>
  </si>
  <si>
    <t>17/01/2026 19:43:00</t>
  </si>
  <si>
    <t>DECLARACIÓN DE SITUACIÓN EXCEPCIONAL EN LA LÍNEA L-1018 (BELAUNDE TERRY - TARAPOTO) DE 138 kV</t>
  </si>
  <si>
    <t>ORYGEN PERU S.A.A.</t>
  </si>
  <si>
    <t>CALLAHUANCA</t>
  </si>
  <si>
    <t>GENERADOR HIDROELÉCTRICO</t>
  </si>
  <si>
    <t>G3</t>
  </si>
  <si>
    <t>17/01/2026 22:59:00</t>
  </si>
  <si>
    <t>18/01/2026 00:00:00</t>
  </si>
  <si>
    <t>DESCONEXIÓN DEL GENERADOR G3 DE LA C.H. CALLAHUANCA</t>
  </si>
  <si>
    <t>STATKRAFT S.A</t>
  </si>
  <si>
    <t>MALPASO</t>
  </si>
  <si>
    <t>G4</t>
  </si>
  <si>
    <t>17/01/2026 12:18:00</t>
  </si>
  <si>
    <t>17/01/2026 16:07:00</t>
  </si>
  <si>
    <t>DESCONEXIÓN DEL GENERADOR G4 DE LA C.H. MALPASO</t>
  </si>
  <si>
    <t>RESTRICCIONES OPERATIVAS</t>
  </si>
  <si>
    <t>FECHA</t>
  </si>
  <si>
    <t>HORA
INICIO</t>
  </si>
  <si>
    <t>HORA
FINAL</t>
  </si>
  <si>
    <t>T.Eq.</t>
  </si>
  <si>
    <t>17/01/2026</t>
  </si>
  <si>
    <t>00:00</t>
  </si>
  <si>
    <t>24:00</t>
  </si>
  <si>
    <t>CELEPSA</t>
  </si>
  <si>
    <t>C.H. EL PLATANAL</t>
  </si>
  <si>
    <t>CH</t>
  </si>
  <si>
    <t>CENTRAL</t>
  </si>
  <si>
    <t>Mediante correo electronico del día 15.01.25, CELEPSA informó que continúan con problemas en bocatoma por lo que se encuentran indisponibles para dar el servicio de RSF.</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</si>
  <si>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</si>
  <si>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</si>
  <si>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</si>
  <si>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</si>
  <si>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</si>
  <si>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</si>
  <si>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</si>
  <si>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</si>
  <si>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</si>
  <si>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</si>
  <si>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</si>
  <si>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</si>
  <si>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</si>
  <si>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</si>
  <si>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13.01, con la disponibilidad de aproximadamente 9.5 MMPCD (269.01Mm³) la unidad TG4 puede con una generación de 80 MW durante 2 horas, y a potencia mínima durante el resto de los periodos</t>
  </si>
  <si>
    <t>ENGIE ENERGIA PERU S.A.A.</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</si>
  <si>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</si>
  <si>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</si>
  <si>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</si>
  <si>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</si>
  <si>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</si>
  <si>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</si>
  <si>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</si>
  <si>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</si>
  <si>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</si>
  <si>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</si>
  <si>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</si>
  <si>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</si>
  <si>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</si>
  <si>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</si>
  <si>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</si>
  <si>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</si>
  <si>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</si>
  <si>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</si>
  <si>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</si>
  <si>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</si>
  <si>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</si>
  <si>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</si>
  <si>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</si>
  <si>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</si>
  <si>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</si>
  <si>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</si>
  <si>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</si>
  <si>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</si>
  <si>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Según lo informado vía telefónica el día 23/11/2025, se nos indicó que la central aún presenta una limitación en su generación, por lo que puede alcanzar como máximo una potencia de 242 MW.</t>
  </si>
  <si>
    <t>Generación mínima de 100 MW en la CH Cañón del Pato debido a requerimiento de demanda hídrica en los ríos aguas abajo, en caso se presenten condiciones hídricas.</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</si>
  <si>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</si>
  <si>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</si>
  <si>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</si>
  <si>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</si>
  <si>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19.08.2025, la unidad G3 tiene TA=0.083h, TMO=0.096h, TMA=0.783h.</t>
  </si>
  <si>
    <t>De acuerdo con lo informado por Orazul el día 03.10.2025, la unidad G3 tiene un TMA en Estado de Emergencia = 0.61h.</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</si>
  <si>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</si>
  <si>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</si>
  <si>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</si>
  <si>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</si>
  <si>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</si>
  <si>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</si>
  <si>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</si>
  <si>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</si>
  <si>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</si>
  <si>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</si>
  <si>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</si>
  <si>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</si>
  <si>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</si>
  <si>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</si>
  <si>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</si>
  <si>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</si>
  <si>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</si>
  <si>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</si>
  <si>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</si>
  <si>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</si>
  <si>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</si>
  <si>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</si>
  <si>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</si>
  <si>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</si>
  <si>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</si>
  <si>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</si>
  <si>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</si>
  <si>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</si>
  <si>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</si>
  <si>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</si>
  <si>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</si>
  <si>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</si>
  <si>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</si>
  <si>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</si>
  <si>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</si>
  <si>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</si>
  <si>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</si>
  <si>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</si>
  <si>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</si>
  <si>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</si>
  <si>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</si>
  <si>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</si>
  <si>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</si>
  <si>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</si>
  <si>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</si>
  <si>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</si>
  <si>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</si>
  <si>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</si>
  <si>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</si>
  <si>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</si>
  <si>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</si>
  <si>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</si>
  <si>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</si>
  <si>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</si>
  <si>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</si>
  <si>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</si>
  <si>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</si>
  <si>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</si>
  <si>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17/01/2026 00:00</t>
  </si>
  <si>
    <t>18/01/2026 00:00</t>
  </si>
  <si>
    <t>Interruptor INT-5450 cerrado con restriccion operativa, REB-5450 en servicio y suministrando los SS.AA. de la S.E. Oco?a.</t>
  </si>
  <si>
    <t>P</t>
  </si>
  <si>
    <t>E/S</t>
  </si>
  <si>
    <t>N</t>
  </si>
  <si>
    <t>OTROS</t>
  </si>
  <si>
    <t>T</t>
  </si>
  <si>
    <t>POROMA</t>
  </si>
  <si>
    <t>REB-5350</t>
  </si>
  <si>
    <t>Fuera de servicio po falla en el equipo.</t>
  </si>
  <si>
    <t>F/S</t>
  </si>
  <si>
    <t>INT-5362</t>
  </si>
  <si>
    <t>17/01/2026 08:08</t>
  </si>
  <si>
    <t>17/01/2026 13:51</t>
  </si>
  <si>
    <t>Deteccion de fuga de gas SF6 (INT-5362)</t>
  </si>
  <si>
    <t xml:space="preserve">CORR.     </t>
  </si>
  <si>
    <t>Indisponible por baja presion de gas SF6 en equipo (INT-5362)</t>
  </si>
  <si>
    <t>POROMA - OCONA</t>
  </si>
  <si>
    <t>L-5034</t>
  </si>
  <si>
    <t>17/01/2026 09:09</t>
  </si>
  <si>
    <t>Mantenimiento en pedestales de torres en la L-5034</t>
  </si>
  <si>
    <t xml:space="preserve">PREV.     </t>
  </si>
  <si>
    <t>ATN S.A.</t>
  </si>
  <si>
    <t>KIMAN AYLLU</t>
  </si>
  <si>
    <t>AUT-501</t>
  </si>
  <si>
    <t>Restriccion Operativa en el circuito de control de cambiador de tap s del AUT-501</t>
  </si>
  <si>
    <t>CONCESIONARIA LINEA DE TRANSMISION LA NI?A S.A.C.</t>
  </si>
  <si>
    <t>ALIPIO ROSALES</t>
  </si>
  <si>
    <t>ACOPLE 220</t>
  </si>
  <si>
    <t>17/01/2026 07:10</t>
  </si>
  <si>
    <t>17/01/2026 17:00</t>
  </si>
  <si>
    <t>LIMPIEZA DE AISLADORES Y MANTENIMIENTO ELECTROMECANICO DE EQUIPOS DE PATIO 220KV.</t>
  </si>
  <si>
    <t>BARRA_A_220 kV</t>
  </si>
  <si>
    <t>17/01/2026 15:16</t>
  </si>
  <si>
    <t>LIMPIEZA DE AISLADORES Y MANTENIMIENTO ELECTROMECANICO DE EQUIPOS DE PATIO 220KV. ACOPLE 220</t>
  </si>
  <si>
    <t>BARRA_B_220 kV</t>
  </si>
  <si>
    <t>17/01/2026 15:29</t>
  </si>
  <si>
    <t>PARINAS</t>
  </si>
  <si>
    <t>CL-2178</t>
  </si>
  <si>
    <t>17/01/2026 07:00</t>
  </si>
  <si>
    <t>LIMPIEZA Y SILICONADO DE AISLADORES Y MANTENIMIENTO ELECTROMECANICO DE EQUIPOS DE PATIO 220KV.</t>
  </si>
  <si>
    <t>CALLAHUANCA (CNS)</t>
  </si>
  <si>
    <t>S.E.</t>
  </si>
  <si>
    <t>RELE DIFERENCIAL DE BARRAS DE CALLAHUANCA 220KV INOPERATIVO</t>
  </si>
  <si>
    <t>SANTA ROSA N.</t>
  </si>
  <si>
    <t>CL-TG7</t>
  </si>
  <si>
    <t>17/01/2026 06:52</t>
  </si>
  <si>
    <t>17/01/2026 16:28</t>
  </si>
  <si>
    <t>LIMPIEZA AISLACION</t>
  </si>
  <si>
    <t>CL-TG8</t>
  </si>
  <si>
    <t>17/01/2026 06:53</t>
  </si>
  <si>
    <t>17/01/2026 16:29</t>
  </si>
  <si>
    <t>BARRA-B</t>
  </si>
  <si>
    <t>17/01/2026 07:20</t>
  </si>
  <si>
    <t>17/01/2026 13:06</t>
  </si>
  <si>
    <t>LIMPIEZA DE EQUIPOS DE BARRA</t>
  </si>
  <si>
    <t>BARRA-A 220</t>
  </si>
  <si>
    <t>17/01/2026 14:40</t>
  </si>
  <si>
    <t>17/01/2026 16:14</t>
  </si>
  <si>
    <t>CHARCANI IV</t>
  </si>
  <si>
    <t>17/01/2026 07:27</t>
  </si>
  <si>
    <t>17/01/2026 13:49</t>
  </si>
  <si>
    <t>Mantenimiento Electromecanico Plan 1</t>
  </si>
  <si>
    <t>G</t>
  </si>
  <si>
    <t>CHARCANI V</t>
  </si>
  <si>
    <t>CAMPANARIO</t>
  </si>
  <si>
    <t>FS por prevencion temporada de lluvias</t>
  </si>
  <si>
    <t>DIQUE CINCEL</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</si>
  <si>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</si>
  <si>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</si>
  <si>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</si>
  <si>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</si>
  <si>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</si>
  <si>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</si>
  <si>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</si>
  <si>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</si>
  <si>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 xml:space="preserve">INDEP_G1       </t>
  </si>
  <si>
    <t>17/01/2026 15:38</t>
  </si>
  <si>
    <t>Mantenimiento correctivo de la unidad G1 de la CT. Independencia por fuga de agua en el lado de alta HT (sistema de refrigeracion)</t>
  </si>
  <si>
    <t>F</t>
  </si>
  <si>
    <t xml:space="preserve">INDEP_G3       </t>
  </si>
  <si>
    <t>17/01/2026 10:13</t>
  </si>
  <si>
    <t>Pruebas de Operacion como parte de su Mantenimiento Correctivo.</t>
  </si>
  <si>
    <t>PRUEBA</t>
  </si>
  <si>
    <t>T-30</t>
  </si>
  <si>
    <t>Mantenimiento correctivo del transformador de potencia en reserva - DELCROSA</t>
  </si>
  <si>
    <t>Ampliacion Mantenimiento correctivo de lazo de comunicacion WECS - PLC</t>
  </si>
  <si>
    <t>17/01/2026 17:06</t>
  </si>
  <si>
    <t>A las 16:52 se declara fin de la prueba de operacion y disponible. Por orden del CCO COES se para la unidad de generacion a las 17:06 horas</t>
  </si>
  <si>
    <t>NUEVA JAEN</t>
  </si>
  <si>
    <t>TPA014</t>
  </si>
  <si>
    <t>Energizado por pruebas previo a su integracion.</t>
  </si>
  <si>
    <t>CAMPO ARMI?O</t>
  </si>
  <si>
    <t>Proteccion diferencial 87B en SECA fuera de servicio</t>
  </si>
  <si>
    <t>EXPANSION INTIPAMPA</t>
  </si>
  <si>
    <t>17/01/2026 05:24</t>
  </si>
  <si>
    <t>17/01/2026 18:13</t>
  </si>
  <si>
    <t>ENERGIZACION DE CENTRAL EXPANSION INTIPAMPA POR PRUEBAS</t>
  </si>
  <si>
    <t>ILO 2 - MOQUEGUA</t>
  </si>
  <si>
    <t>L-2027</t>
  </si>
  <si>
    <t>17/01/2026 09:31</t>
  </si>
  <si>
    <t>17/01/2026 10:04</t>
  </si>
  <si>
    <t>(PRUEBAS DE MANDO REMOTO SE MOQUEGUA DESDE ILO2). APERTURA HCB-1453 Y HCB 1253_PARA PRUEBAS DE MANDO REMOTO. CIERRE  HCB 1253 Y HCB-1453 PARA PRUEBAS DE MANDO REMOTO</t>
  </si>
  <si>
    <t>L-2028</t>
  </si>
  <si>
    <t>17/01/2026 10:19</t>
  </si>
  <si>
    <t>17/01/2026 10:35</t>
  </si>
  <si>
    <t>(PRUEBAS DE MANDO REMOTO SE MOQUEGUA DESDE ILO2). APERTURA HCB-1452 Y HCB 1252 PARA PRUEBAS DE MANDO REMOTO. CIERRE  HCB 1252 Y HCB-1452 PARA PRUEBAS DE MANDO REMOTO</t>
  </si>
  <si>
    <t>INTIPAMPA</t>
  </si>
  <si>
    <t>IPT2</t>
  </si>
  <si>
    <t>PRUEBAS PREVIAS A SU INTEGRACION</t>
  </si>
  <si>
    <t>P.ENERG</t>
  </si>
  <si>
    <t>PUNTA LOMITAS</t>
  </si>
  <si>
    <t>CENTRAL PUNTA LOMITAS: 01 WTG FUERA DE SERVICIO POR REPARACION DE FALLAS MAYORES</t>
  </si>
  <si>
    <t>QUITARACSA</t>
  </si>
  <si>
    <t>17/01/2026 09:00</t>
  </si>
  <si>
    <t>PRUEBAS OPERATIVAS PREVIAS AL REINGRESO A OPERACION COMERCIAL DE LA CH QUITARACSA</t>
  </si>
  <si>
    <t>GR PAINO SOCIEDAD ANONIMA CERRADA</t>
  </si>
  <si>
    <t>DUNA HUAMBOS</t>
  </si>
  <si>
    <t>BC 034</t>
  </si>
  <si>
    <t>TODO 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</si>
  <si>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</si>
  <si>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</si>
  <si>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</si>
  <si>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</si>
  <si>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SANTIAGO DE CAO</t>
  </si>
  <si>
    <t>TP-A001</t>
  </si>
  <si>
    <t>Energizado por pruebas previo a su integracion al SEIN.</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</si>
  <si>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</si>
  <si>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</si>
  <si>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</si>
  <si>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</si>
  <si>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</si>
  <si>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</si>
  <si>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</si>
  <si>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</si>
  <si>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</si>
  <si>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</si>
  <si>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</si>
  <si>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</si>
  <si>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</si>
  <si>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</si>
  <si>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</si>
  <si>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SUNNY</t>
  </si>
  <si>
    <t>17/01/2026 04:00</t>
  </si>
  <si>
    <t>Instalacion de nuevos equipos de comunicaciones. La central no podra brindar potencia reactiva en este periodo.</t>
  </si>
  <si>
    <t>LINEAS ANDINAS SECUNDARIAS S.A.C.</t>
  </si>
  <si>
    <t>PARAMONGA N. - PARAMONGA E.</t>
  </si>
  <si>
    <t>L-1101</t>
  </si>
  <si>
    <t>LINEA EN BYPASS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</si>
  <si>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</si>
  <si>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</si>
  <si>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</si>
  <si>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</si>
  <si>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</si>
  <si>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</si>
  <si>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</si>
  <si>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01/01/2026 al 31/01/2026(Ampliacion de mantenimiento)</t>
  </si>
  <si>
    <t>MINERA CERRO VERDE</t>
  </si>
  <si>
    <t>SAN LUIS - CERRO VERDE</t>
  </si>
  <si>
    <t>L-2074</t>
  </si>
  <si>
    <t>LINEA L-2074 E/S POR SEGURIDAD Y CONFIABILIDAD PARA EVITAR INTERRUPCIONES EN EL SUMINISTRO ELECTRICO.</t>
  </si>
  <si>
    <t>17/01/2026 22:58</t>
  </si>
  <si>
    <t>TRIP descargo 15 MW, alarma temperatura cojinete, causa en investigacion</t>
  </si>
  <si>
    <t>CH HER 1</t>
  </si>
  <si>
    <t>Rotura en el cambio de direccion de la tuberia de alimentacion del sistema de limpieza interna de la Unidad 4.</t>
  </si>
  <si>
    <t>17/01/2026 10:05</t>
  </si>
  <si>
    <t>17/01/2026 14:18</t>
  </si>
  <si>
    <t>Fuera de servicio por parada CH Huampani alta concentracion de solidos 10 gr/lt.</t>
  </si>
  <si>
    <t>HUAMPANI</t>
  </si>
  <si>
    <t>17/01/2026 10:21</t>
  </si>
  <si>
    <t>17/01/2026 13:36</t>
  </si>
  <si>
    <t>Fuera de servicio por alta concentracion de solidos 10 gr/lt.</t>
  </si>
  <si>
    <t>MATUCANA</t>
  </si>
  <si>
    <t>17/01/2026 00:17</t>
  </si>
  <si>
    <t>REPARACION FILO DE ATAQUE</t>
  </si>
  <si>
    <t>17/01/2026 06:00</t>
  </si>
  <si>
    <t>REV. HID Y PRUEBAS DE COMPONENTES DE TURBINA / MBO-GENERADOR</t>
  </si>
  <si>
    <t>SANTA ROSA</t>
  </si>
  <si>
    <t>INDISPONIBLE POR TRABAJOS DE CONELSUR EN CELDA CL-TG7</t>
  </si>
  <si>
    <t>SANTA ROSA II</t>
  </si>
  <si>
    <t>TG8</t>
  </si>
  <si>
    <t>INDISPONIBLE POR TRABAJOS DE CONELSUR EN CELDA CL-TG8</t>
  </si>
  <si>
    <t>PARQUE EOLICO TRES HERMANAS S.A.C.</t>
  </si>
  <si>
    <t>PARQUE EOLICO 3 HERMANAS</t>
  </si>
  <si>
    <t>TH-04 y TH-05 Falla en la bobina del generador</t>
  </si>
  <si>
    <t>PETRAMAS</t>
  </si>
  <si>
    <t>CTB CALLAO</t>
  </si>
  <si>
    <t>G1 CALLAO</t>
  </si>
  <si>
    <t>MANTENIMIENTO DE CULATAS Y PISTONES/MANTENIMIENTO DE RADIADOR</t>
  </si>
  <si>
    <t>LA GRINGA V</t>
  </si>
  <si>
    <t>REACONDICIONAMIENTO GENERAL DEL GE (COMPLETO) /MANTENIMIENTO DE RADIADOR</t>
  </si>
  <si>
    <t>PLUZ ENERGIA PERU S.A.A.</t>
  </si>
  <si>
    <t>CARABAYLLO - MIRADOR 220 (TERNA 2 )</t>
  </si>
  <si>
    <t>L-2113</t>
  </si>
  <si>
    <t>17/01/2026 09:30</t>
  </si>
  <si>
    <t>17/01/2026 15:34</t>
  </si>
  <si>
    <t>LAVADO DE CADENA DE AISLADORES</t>
  </si>
  <si>
    <t>RED DE ENERGIA DEL PERU S.A.</t>
  </si>
  <si>
    <t>ALIPIO ROSALES - MACHALA</t>
  </si>
  <si>
    <t>L-2280</t>
  </si>
  <si>
    <t>CUELLOS APERTURADOS EN LA FRONTERA LADO ECUADOR A SOLICITUD DE CENACE DESDE EL 19.06.2025.</t>
  </si>
  <si>
    <t>AUCAYACU</t>
  </si>
  <si>
    <t>T28-162</t>
  </si>
  <si>
    <t>17/01/2026 07:45</t>
  </si>
  <si>
    <t>17/01/2026 15:42</t>
  </si>
  <si>
    <t>FUERA DE SERVICIO POR SEGURIDAD DEBIDO AL CAMBIO DE TRANSFORMADOR DE SERVICIOS AUXILIARES TSA-18 22.9/0.4 KV. LA CARGA 22.9KV ESTARA SUMINISTRADO DESDE EL T65-121. (R0127288)</t>
  </si>
  <si>
    <t>CL_SS.AA.</t>
  </si>
  <si>
    <t>17/01/2026 08:20</t>
  </si>
  <si>
    <t>17/01/2026 15:37</t>
  </si>
  <si>
    <t>CAMBIO DE TRANSFORMADOR DE SERVICIOS AUXILIARES TSA-18 22.9/0.4 KV. POR SEGURIDAD DEL PERSONAL REQUIERE TRANSFORMADOR DE POTENCIA T28-162 F/S. DURANTE LA ACTIVIDAD EL GRUPO ELECTROGENO Y LAS BATERIAS ESTARAN DISPONIBLES. (R0127288)</t>
  </si>
  <si>
    <t>AZANGARO</t>
  </si>
  <si>
    <t>SE. AZANGARO 138 KV: RELE DIFERENCIAL DE BARRAS 87B DESHABILITADO POR PROYECTO DE MODERNIZACION DEL SISTEMA DE PROTECCIONES DE LA CH. SAN GABAN II. SE MODIFICARON LOS AJUSTES Z2 DE L-1042 Y L-1011 EN LOS EXTREMOS DE AYAVIRI Y JULIACA RESPECTIVAMENTE.</t>
  </si>
  <si>
    <t>AZANGARO - JULIACA</t>
  </si>
  <si>
    <t>L-1011</t>
  </si>
  <si>
    <t>A SOLICITUD DE SAN GABAN POR SUS TRABAJOS EN LA SE AZANGARO CAMBIO DEL TABLERO COMPLETO DE PROTECCION DE LA LINEA L-1011</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</si>
  <si>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</si>
  <si>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</si>
  <si>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</si>
  <si>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</si>
  <si>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</si>
  <si>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</si>
  <si>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</si>
  <si>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</si>
  <si>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</si>
  <si>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</si>
  <si>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</si>
  <si>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</si>
  <si>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</si>
  <si>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</si>
  <si>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</si>
  <si>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</si>
  <si>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</si>
  <si>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</si>
  <si>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</si>
  <si>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</si>
  <si>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</si>
  <si>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</si>
  <si>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</si>
  <si>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</si>
  <si>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</si>
  <si>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</si>
  <si>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</si>
  <si>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</si>
  <si>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</si>
  <si>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</si>
  <si>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</si>
  <si>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</si>
  <si>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</si>
  <si>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</si>
  <si>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</si>
  <si>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BARRA-B 220</t>
  </si>
  <si>
    <t>BARRA FUERA DE SERVICIO A SOLICITUD DE CONELSUR</t>
  </si>
  <si>
    <t>17/01/2026 14:36</t>
  </si>
  <si>
    <t>TINGO MARIA</t>
  </si>
  <si>
    <t>CL-1038</t>
  </si>
  <si>
    <t>17/01/2026 06:31</t>
  </si>
  <si>
    <t>17/01/2026 13:48</t>
  </si>
  <si>
    <t>MP 6A MANTENIMIENTO AL SISTEMA DE PROTECCION Y CONTROL DE CELDA. (R0125065)</t>
  </si>
  <si>
    <t>S</t>
  </si>
  <si>
    <t>AT82-211</t>
  </si>
  <si>
    <t>17/01/2026 08:54</t>
  </si>
  <si>
    <t>17/01/2026 16:51</t>
  </si>
  <si>
    <t>ECR: DESACTIVAR EL K86, SE MANTIENE EL BLOQUEO DE LOS ENCLAVAMIENTOS DE CIERRE DE INTERUPTOR. (R0126464)</t>
  </si>
  <si>
    <t>TINTAYA</t>
  </si>
  <si>
    <t>PROTECCION DIFERENCIAL DE BARRAS 138KV DESHABILITADO DEBIDO A QUE REP, GLENCORE Y TESUR NO HAN CONCLUIDO TODAS LAS PRUEBAS QUE GARANTICE LA CORRECTA OPERACION DEL 87B Y 50BF. RESPECTO A LAS PRUEBAS 50BF ESTAS SE ESTARAN PROGRAMANDO DESDE 24.02.2026 A 02.03.2026.</t>
  </si>
  <si>
    <t>TRUJILLO NORTE</t>
  </si>
  <si>
    <t>SVC-1</t>
  </si>
  <si>
    <t>SVC-1 DISPONIBLE EN MODO MANUAL (OPERACION CON SUSCEPTANCIA FIJA) DEBIDO A ANTIGÜEDAD DEL SISTEMA DE CONTROL DE LOS TIRISTORES. POR LO QUE SE ENCUENTRA OPERANDO CON INYECCION CONSTANTE DE +5.8 MVAR.</t>
  </si>
  <si>
    <t>TRUJILLO NORTE - CHIMBOTE 1</t>
  </si>
  <si>
    <t>L-2233</t>
  </si>
  <si>
    <t>17/01/2026 07:55</t>
  </si>
  <si>
    <t>CAMBIAR PERNO OJO DE POSTES P-2 A P-20 Y P-126 A P-264 Y CORREGIR PUNTO CALIENTE DE POSTES P-270 A P-364. (R0116190)</t>
  </si>
  <si>
    <t>REPARAR RETENIDAS SUELTAS DE POSTES P-8 A P-33, P-139 A P-177 Y P-232 A P-375. (R0116194)</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</si>
  <si>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</si>
  <si>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</si>
  <si>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</si>
  <si>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</si>
  <si>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</si>
  <si>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</si>
  <si>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</si>
  <si>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Proteccion diferencial de barras en la SE Azangaro deshabilitada por temas de seguridad (Modernizacion del Sistema de Protecciones)</t>
  </si>
  <si>
    <t>BARRA B_138kV</t>
  </si>
  <si>
    <t>CL-1011</t>
  </si>
  <si>
    <t>Cambio del tablero completo de proteccion de la linea L-1011</t>
  </si>
  <si>
    <t>SHOUGESA</t>
  </si>
  <si>
    <t>SAN NICOLAS</t>
  </si>
  <si>
    <t>TV3</t>
  </si>
  <si>
    <t>Indisponible por falla en la celda del auxiliar N° 3</t>
  </si>
  <si>
    <t>CHEVES</t>
  </si>
  <si>
    <t>17/01/2026 20:30</t>
  </si>
  <si>
    <t>CAMBIO DE TURBINA UG1</t>
  </si>
  <si>
    <t>PARAMONGA E. - CAHUA</t>
  </si>
  <si>
    <t>L-1033</t>
  </si>
  <si>
    <t>LINEA INDISPONIBLE DESDE SE CAHUA A SE PARAMONGA EXISTENTE.</t>
  </si>
  <si>
    <t>L-1102</t>
  </si>
  <si>
    <t>LINEA EN SERVICIO EN CONDICION DE BYPASS CON LA LINEA L-1101</t>
  </si>
  <si>
    <t>SANTO DOMINGO DE LOS OLLEROS</t>
  </si>
  <si>
    <t>Mantenimiento correctivo de la valvula de control HP de la TV</t>
  </si>
  <si>
    <t>Disponibilidad de 23.5 MMSCF para la CT Aguaytia.</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</si>
  <si>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</si>
  <si>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</si>
  <si>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</si>
  <si>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</si>
  <si>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</si>
  <si>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</si>
  <si>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</si>
  <si>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</si>
  <si>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</si>
  <si>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</si>
  <si>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BARRA A 500kV</t>
  </si>
  <si>
    <t>17/01/2026 08:06</t>
  </si>
  <si>
    <t>17/01/2026 14:50</t>
  </si>
  <si>
    <t>MP 2A LIMPIEZA DEL AISLAMIENTO Y LUBRICACION DE LOS EQUIPOS ASOCIADOS EN 500KV. REQUIERE L-5006 CON RECIERRES DESHABILITADOS DEBIDO A APERTURA DEL SECCIONADOR SA-5043. (R0125873)</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</si>
  <si>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</si>
  <si>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</si>
  <si>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</si>
  <si>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</si>
  <si>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</si>
  <si>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</si>
  <si>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</si>
  <si>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</si>
  <si>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</si>
  <si>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</si>
  <si>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</si>
  <si>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</si>
  <si>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</si>
  <si>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</si>
  <si>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</si>
  <si>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</si>
  <si>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</si>
  <si>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</si>
  <si>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</si>
  <si>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</si>
  <si>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</si>
  <si>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</si>
  <si>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</si>
  <si>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</si>
  <si>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</si>
  <si>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</si>
  <si>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</si>
  <si>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</si>
  <si>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</si>
  <si>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</si>
  <si>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</si>
  <si>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</si>
  <si>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</si>
  <si>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</si>
  <si>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</si>
  <si>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</si>
  <si>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</si>
  <si>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</si>
  <si>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</si>
  <si>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</si>
  <si>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</si>
  <si>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</si>
  <si>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</si>
  <si>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</si>
  <si>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</si>
  <si>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</si>
  <si>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</si>
  <si>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</si>
  <si>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</si>
  <si>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</si>
  <si>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</si>
  <si>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</si>
  <si>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</si>
  <si>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</si>
  <si>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</si>
  <si>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</si>
  <si>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</si>
  <si>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</si>
  <si>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</si>
  <si>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</si>
  <si>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</si>
  <si>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</si>
  <si>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</si>
  <si>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</si>
  <si>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</si>
  <si>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</si>
  <si>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</si>
  <si>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</si>
  <si>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</si>
  <si>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</si>
  <si>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</si>
  <si>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</si>
  <si>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</si>
  <si>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</si>
  <si>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</si>
  <si>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</si>
  <si>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</si>
  <si>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</si>
  <si>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</si>
  <si>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</si>
  <si>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</si>
  <si>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</si>
  <si>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</si>
  <si>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</si>
  <si>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</si>
  <si>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</si>
  <si>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</si>
  <si>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</si>
  <si>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</si>
  <si>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</si>
  <si>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</si>
  <si>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</si>
  <si>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</si>
  <si>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</si>
  <si>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</si>
  <si>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</si>
  <si>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</si>
  <si>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</si>
  <si>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</si>
  <si>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</si>
  <si>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</si>
  <si>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</si>
  <si>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</si>
  <si>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</si>
  <si>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</si>
  <si>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</si>
  <si>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</si>
  <si>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</si>
  <si>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</si>
  <si>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</si>
  <si>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</si>
  <si>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</si>
  <si>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</si>
  <si>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</si>
  <si>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</si>
  <si>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</si>
  <si>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8_DE_AGOSTO-BESS</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</si>
  <si>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</si>
  <si>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</si>
  <si>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</si>
  <si>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</si>
  <si>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</si>
  <si>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</si>
  <si>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</si>
  <si>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</si>
  <si>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</si>
  <si>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</si>
  <si>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</si>
  <si>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</si>
  <si>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</si>
  <si>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</si>
  <si>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</si>
  <si>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</si>
  <si>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</si>
  <si>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</si>
  <si>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</si>
  <si>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</si>
  <si>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</si>
  <si>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</si>
  <si>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</si>
  <si>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</si>
  <si>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</si>
  <si>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</si>
  <si>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</si>
  <si>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</si>
  <si>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</si>
  <si>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</si>
  <si>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</si>
  <si>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</si>
  <si>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</si>
  <si>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</si>
  <si>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</si>
  <si>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</si>
  <si>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</si>
  <si>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</si>
  <si>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</si>
  <si>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</si>
  <si>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</si>
  <si>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</si>
  <si>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</si>
  <si>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</si>
  <si>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</si>
  <si>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</si>
  <si>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</si>
  <si>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</si>
  <si>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</si>
  <si>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</si>
  <si>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</si>
  <si>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</si>
  <si>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PARIAC</t>
  </si>
  <si>
    <t>HUINCO</t>
  </si>
  <si>
    <t>MOYOPAMPA</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</si>
  <si>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</si>
  <si>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</si>
  <si>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</si>
  <si>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</si>
  <si>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</si>
  <si>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</si>
  <si>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</si>
  <si>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</si>
  <si>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</si>
  <si>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</si>
  <si>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</si>
  <si>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</si>
  <si>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</si>
  <si>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</si>
  <si>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</si>
  <si>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</si>
  <si>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</si>
  <si>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</si>
  <si>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</si>
  <si>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</si>
  <si>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</si>
  <si>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</si>
  <si>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</si>
  <si>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</si>
  <si>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</si>
  <si>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</si>
  <si>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</si>
  <si>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</si>
  <si>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</si>
  <si>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</si>
  <si>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</si>
  <si>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</si>
  <si>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</si>
  <si>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</si>
  <si>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</si>
  <si>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</si>
  <si>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</si>
  <si>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</si>
  <si>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</si>
  <si>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</si>
  <si>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</si>
  <si>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</si>
  <si>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</si>
  <si>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</si>
  <si>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</si>
  <si>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</si>
  <si>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</si>
  <si>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</si>
  <si>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</si>
  <si>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</si>
  <si>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</si>
  <si>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</si>
  <si>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</si>
  <si>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</si>
  <si>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</si>
  <si>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</si>
  <si>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</si>
  <si>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</si>
  <si>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</si>
  <si>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</si>
  <si>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</si>
  <si>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</si>
  <si>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</si>
  <si>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</si>
  <si>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</si>
  <si>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</si>
  <si>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</si>
  <si>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</si>
  <si>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</si>
  <si>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</si>
  <si>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</si>
  <si>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</si>
  <si>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</si>
  <si>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</si>
  <si>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</si>
  <si>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</si>
  <si>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</si>
  <si>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</si>
  <si>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</si>
  <si>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</si>
  <si>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</si>
  <si>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</si>
  <si>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</si>
  <si>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</si>
  <si>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</si>
  <si>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</si>
  <si>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</si>
  <si>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</si>
  <si>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</si>
  <si>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</si>
  <si>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</si>
  <si>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</si>
  <si>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</si>
  <si>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</si>
  <si>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</si>
  <si>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</si>
  <si>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</si>
  <si>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</si>
  <si>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</si>
  <si>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</si>
  <si>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</si>
  <si>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</si>
  <si>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</si>
  <si>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</si>
  <si>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</si>
  <si>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</si>
  <si>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</si>
  <si>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</si>
  <si>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</si>
  <si>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</si>
  <si>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</si>
  <si>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</si>
  <si>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</si>
  <si>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</si>
  <si>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</si>
  <si>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</si>
  <si>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</si>
  <si>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</si>
  <si>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</si>
  <si>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</si>
  <si>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</si>
  <si>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</si>
  <si>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</si>
  <si>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</si>
  <si>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</si>
  <si>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</si>
  <si>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</si>
  <si>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</si>
  <si>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</si>
  <si>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</si>
  <si>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</si>
  <si>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</si>
  <si>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</si>
  <si>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</si>
  <si>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</si>
  <si>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</si>
  <si>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</si>
  <si>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</si>
  <si>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</si>
  <si>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</si>
  <si>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</si>
  <si>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</si>
  <si>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</si>
  <si>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</si>
  <si>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</si>
  <si>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</si>
  <si>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</si>
  <si>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</si>
  <si>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</si>
  <si>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</si>
  <si>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</si>
  <si>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</si>
  <si>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</si>
  <si>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</si>
  <si>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</si>
  <si>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</si>
  <si>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</si>
  <si>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</si>
  <si>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</si>
  <si>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</si>
  <si>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</si>
  <si>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</si>
  <si>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</si>
  <si>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</si>
  <si>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</si>
  <si>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</si>
  <si>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</si>
  <si>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</si>
  <si>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</si>
  <si>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</si>
  <si>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</si>
  <si>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</si>
  <si>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</si>
  <si>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</si>
  <si>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</si>
  <si>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</si>
  <si>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</si>
  <si>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</si>
  <si>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</si>
  <si>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</si>
  <si>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</si>
  <si>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</si>
  <si>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</si>
  <si>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</si>
  <si>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</si>
  <si>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</si>
  <si>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</si>
  <si>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</si>
  <si>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</si>
  <si>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</si>
  <si>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</si>
  <si>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</si>
  <si>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</si>
  <si>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</si>
  <si>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</si>
  <si>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</si>
  <si>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</si>
  <si>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</si>
  <si>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</si>
  <si>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</si>
  <si>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</si>
  <si>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</si>
  <si>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</si>
  <si>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</si>
  <si>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</si>
  <si>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</si>
  <si>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</si>
  <si>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</si>
  <si>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</si>
  <si>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</si>
  <si>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</si>
  <si>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</si>
  <si>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</si>
  <si>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</si>
  <si>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</si>
  <si>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</si>
  <si>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</si>
  <si>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</si>
  <si>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</si>
  <si>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</si>
  <si>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</si>
  <si>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</si>
  <si>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</si>
  <si>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</si>
  <si>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</si>
  <si>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</si>
  <si>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</si>
  <si>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</si>
  <si>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</si>
  <si>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</si>
  <si>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</si>
  <si>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</si>
  <si>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</si>
  <si>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</si>
  <si>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</si>
  <si>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</si>
  <si>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</si>
  <si>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</si>
  <si>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</si>
  <si>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</si>
  <si>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</si>
  <si>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</si>
  <si>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</si>
  <si>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</si>
  <si>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</si>
  <si>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</si>
  <si>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</si>
  <si>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</si>
  <si>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</si>
  <si>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</si>
  <si>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</si>
  <si>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</si>
  <si>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</si>
  <si>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</si>
  <si>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</si>
  <si>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</si>
  <si>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</si>
  <si>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</si>
  <si>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</si>
  <si>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</si>
  <si>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</si>
  <si>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</si>
  <si>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</si>
  <si>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</si>
  <si>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</si>
  <si>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</si>
  <si>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</si>
  <si>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</si>
  <si>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</si>
  <si>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</si>
  <si>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</si>
  <si>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</si>
  <si>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</si>
  <si>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</si>
  <si>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</si>
  <si>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</si>
  <si>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</si>
  <si>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</si>
  <si>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</si>
  <si>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</si>
  <si>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</si>
  <si>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</si>
  <si>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</si>
  <si>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</si>
  <si>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</si>
  <si>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</si>
  <si>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</si>
  <si>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</si>
  <si>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</si>
  <si>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</si>
  <si>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</si>
  <si>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</si>
  <si>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</si>
  <si>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t>
  </si>
  <si>
    <t>C.H. CARHUAQUERO IV</t>
  </si>
  <si>
    <t>C.H. CALLAHUANCA</t>
  </si>
  <si>
    <t>C.H. HER 1</t>
  </si>
  <si>
    <t>C.H. HUAMPANI</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</si>
  <si>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</si>
  <si>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</si>
  <si>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</si>
  <si>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</si>
  <si>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</si>
  <si>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</si>
  <si>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</si>
  <si>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</si>
  <si>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</si>
  <si>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</si>
  <si>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</si>
  <si>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</si>
  <si>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</si>
  <si>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</si>
  <si>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</si>
  <si>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</si>
  <si>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</si>
  <si>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</si>
  <si>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</si>
  <si>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</si>
  <si>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</si>
  <si>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</si>
  <si>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</si>
  <si>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</si>
  <si>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</si>
  <si>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</si>
  <si>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</si>
  <si>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</si>
  <si>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</si>
  <si>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</si>
  <si>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</si>
  <si>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</si>
  <si>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</si>
  <si>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</si>
  <si>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</si>
  <si>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</si>
  <si>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</si>
  <si>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</si>
  <si>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</si>
  <si>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</si>
  <si>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</si>
  <si>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</si>
  <si>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</si>
  <si>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</si>
  <si>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</si>
  <si>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</si>
  <si>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</si>
  <si>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</si>
  <si>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</si>
  <si>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</si>
  <si>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</si>
  <si>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</si>
  <si>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</si>
  <si>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</si>
  <si>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</si>
  <si>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</si>
  <si>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</si>
  <si>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</si>
  <si>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</si>
  <si>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</si>
  <si>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</si>
  <si>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</si>
  <si>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</si>
  <si>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</si>
  <si>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</si>
  <si>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</si>
  <si>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</si>
  <si>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</si>
  <si>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</si>
  <si>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</si>
  <si>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</si>
  <si>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</si>
  <si>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</si>
  <si>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</si>
  <si>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</si>
  <si>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</si>
  <si>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</si>
  <si>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</si>
  <si>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</si>
  <si>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</si>
  <si>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</si>
  <si>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</si>
  <si>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</si>
  <si>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</si>
  <si>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</si>
  <si>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</si>
  <si>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</si>
  <si>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</si>
  <si>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</si>
  <si>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</si>
  <si>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</si>
  <si>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</si>
  <si>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</si>
  <si>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</si>
  <si>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</si>
  <si>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</si>
  <si>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</si>
  <si>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</si>
  <si>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jueves, 1 de Enero del 2026 - sábado, 17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</si>
  <si>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</si>
  <si>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</si>
  <si>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</si>
  <si>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</si>
  <si>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</si>
  <si>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</si>
  <si>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</si>
  <si>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</si>
  <si>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</si>
  <si>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</si>
  <si>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</si>
  <si>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</si>
  <si>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</si>
  <si>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</si>
  <si>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</si>
  <si>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</si>
  <si>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</si>
  <si>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</si>
  <si>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</si>
  <si>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</si>
  <si>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</si>
  <si>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</si>
  <si>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</si>
  <si>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</si>
  <si>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</si>
  <si>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</si>
  <si>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</si>
  <si>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</si>
  <si>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</si>
  <si>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</si>
  <si>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</si>
  <si>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</si>
  <si>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</si>
  <si>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</si>
  <si>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</si>
  <si>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</si>
  <si>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</si>
  <si>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</si>
  <si>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</si>
  <si>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</si>
  <si>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</si>
  <si>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</si>
  <si>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</si>
  <si>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</si>
  <si>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</si>
  <si>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</si>
  <si>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</si>
  <si>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</si>
  <si>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</si>
  <si>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</si>
  <si>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</si>
  <si>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</si>
  <si>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</si>
  <si>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</si>
  <si>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</si>
  <si>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</si>
  <si>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</si>
  <si>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</si>
  <si>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</si>
  <si>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</si>
  <si>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</si>
  <si>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</si>
  <si>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</si>
  <si>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</si>
  <si>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</si>
  <si>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</si>
  <si>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</si>
  <si>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</si>
  <si>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</si>
  <si>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</si>
  <si>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</si>
  <si>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</si>
  <si>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</si>
  <si>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</si>
  <si>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</si>
  <si>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</si>
  <si>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</si>
  <si>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</si>
  <si>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</si>
  <si>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</si>
  <si>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</si>
  <si>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</si>
  <si>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</si>
  <si>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</si>
  <si>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</si>
  <si>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</si>
  <si>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</si>
  <si>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</si>
  <si>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</si>
  <si>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</si>
  <si>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</si>
  <si>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</si>
  <si>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</si>
  <si>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</si>
  <si>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</si>
  <si>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</si>
  <si>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</si>
  <si>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</si>
  <si>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</si>
  <si>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</si>
  <si>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</si>
  <si>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</si>
  <si>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</si>
  <si>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</si>
  <si>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</si>
  <si>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</si>
  <si>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</si>
  <si>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</si>
  <si>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</si>
  <si>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</si>
  <si>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</si>
  <si>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</si>
  <si>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</si>
  <si>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</si>
  <si>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</si>
  <si>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</si>
  <si>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</si>
  <si>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</si>
  <si>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</si>
  <si>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</si>
  <si>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</si>
  <si>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</si>
  <si>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</si>
  <si>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</si>
  <si>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</si>
  <si>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</si>
  <si>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</si>
  <si>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</si>
  <si>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</si>
  <si>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</si>
  <si>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</si>
  <si>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</si>
  <si>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</si>
  <si>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</si>
  <si>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</si>
  <si>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</si>
  <si>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</si>
  <si>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</si>
  <si>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</si>
  <si>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</si>
  <si>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CASA GRANDE TV1 &amp; TV3 - BAGAZO</t>
  </si>
  <si>
    <t>INDEP_G3</t>
  </si>
  <si>
    <t>INDEPENDENCIA GAS</t>
  </si>
  <si>
    <t>17/01/2026 10:13:00</t>
  </si>
  <si>
    <t>POR PRUEBAS</t>
  </si>
  <si>
    <t>INDEP_G4</t>
  </si>
  <si>
    <t>17/01/2026 10:26:00</t>
  </si>
  <si>
    <t>17/01/2026 15:50:00</t>
  </si>
  <si>
    <t>17/01/2026 10:17:00</t>
  </si>
  <si>
    <t>17/01/2026 15:39:00</t>
  </si>
  <si>
    <t>A MINIMA CARGA</t>
  </si>
  <si>
    <t>INDEP_G1</t>
  </si>
  <si>
    <t>17/01/2026 15:38:00</t>
  </si>
  <si>
    <t>17/01/2026 17:06:00</t>
  </si>
  <si>
    <t>17/01/2026 15:34:00</t>
  </si>
  <si>
    <t>17/01/2026 16:52:00</t>
  </si>
  <si>
    <t>MALACAS1 TG6 - GAS</t>
  </si>
  <si>
    <t>17/01/2026 00:17:00</t>
  </si>
  <si>
    <t>17/01/2026 00:00:01</t>
  </si>
  <si>
    <t>POR POTENCIA O ENERGIA</t>
  </si>
  <si>
    <t>17/01/2026 14:55:00</t>
  </si>
  <si>
    <t>17/01/2026 14:42:00</t>
  </si>
  <si>
    <t>CHILCA1 CCOMB TG1 &amp; TG2 &amp; TG3 - GAS</t>
  </si>
  <si>
    <t>17/01/2026 07:00:00</t>
  </si>
  <si>
    <t>17/01/2026 08:18:00</t>
  </si>
  <si>
    <t>POR RSF</t>
  </si>
  <si>
    <t>CHILCA2 TG41 - GAS</t>
  </si>
  <si>
    <t>17/01/2026 19:28:00</t>
  </si>
  <si>
    <t>17/01/2026 22:01:00</t>
  </si>
  <si>
    <t>17/01/2026 18:56:00</t>
  </si>
  <si>
    <t>17/01/2026 21:47:00</t>
  </si>
  <si>
    <t>FENIX CCOMB GT11 &amp; GT12 - GAS</t>
  </si>
  <si>
    <t>17/01/2026 08:00:00</t>
  </si>
  <si>
    <t>REF_TALARA TV1 - NLH_RFG</t>
  </si>
  <si>
    <t>REF_TALARA TV2 - NLH_RFG</t>
  </si>
  <si>
    <t>KALLPA TG3 - GAS</t>
  </si>
  <si>
    <t>17/01/2026 15:18:00</t>
  </si>
  <si>
    <t>17/01/2026 16:25:00</t>
  </si>
  <si>
    <t>17/01/2026 14:48:00</t>
  </si>
  <si>
    <t>17/01/2026 22:45:00</t>
  </si>
  <si>
    <t>KALLPA TG2 - GAS</t>
  </si>
  <si>
    <t>17/01/2026 18:25:00</t>
  </si>
  <si>
    <t>17/01/2026 17:52:00</t>
  </si>
  <si>
    <t>17/01/2026 23:33:00</t>
  </si>
  <si>
    <t>17/01/2026 23:15:00</t>
  </si>
  <si>
    <t>VENTANILLA CCOMB TG3 &amp; TG4 - GAS</t>
  </si>
  <si>
    <t>17/01/2026 14:34:00</t>
  </si>
  <si>
    <t>17/01/2026 19:51:00</t>
  </si>
  <si>
    <t>VENTANILLA CCOMB TG3 &amp; TG4 - GAS F.DIRECTO</t>
  </si>
  <si>
    <t>17/01/2026 23:11:00</t>
  </si>
  <si>
    <t>A las 23:59 h, se dió OP a la unidad TG3</t>
  </si>
  <si>
    <t>HUAYCOLORO - BIOGAS</t>
  </si>
  <si>
    <t>LA GRINGA V - BIOGAS</t>
  </si>
  <si>
    <t>DONA CATALINA  - BIOGAS</t>
  </si>
  <si>
    <t>G2 CALLAO</t>
  </si>
  <si>
    <t>CALLAO - BIOGAS</t>
  </si>
  <si>
    <t>OLLEROS TG1 - GAS</t>
  </si>
  <si>
    <t>17/01/2026 19:31:00</t>
  </si>
  <si>
    <t>17/01/2026 19:10:00</t>
  </si>
  <si>
    <t>17/01/2026 23:01:00</t>
  </si>
  <si>
    <t>Hora Inicio y Fin de Indisponibilidades de las Unidades de Generación SEIN</t>
  </si>
  <si>
    <t>Mantenimiento Electromecánico Plan 1</t>
  </si>
  <si>
    <t>Mantenimiento correctivo de la unidad G1 de la CT. Independencia por fuga de agua en el lado de alta HT (sistema de refrigeración)</t>
  </si>
  <si>
    <t>Ampliación Mantenimiento correctivo de lazo de comunicación WECS - PLC</t>
  </si>
  <si>
    <t>Unidad TV de la CT Las Flores fuera de servicio por reparación de caja reductora de turbina</t>
  </si>
  <si>
    <t>Rotura en el cambio de dirección de la tubería de alimentación del sistema de limpieza interna de la Unidad 4.</t>
  </si>
  <si>
    <t>Fuera de servicio por parada CH Huampaní alta concentración de sólidos 10 gr/lt.</t>
  </si>
  <si>
    <t>HUAMPANÍ</t>
  </si>
  <si>
    <t>Fuera de servicio por alta concentración de sólidos 10 gr/lt.</t>
  </si>
  <si>
    <t>SAN NICOLÁS</t>
  </si>
  <si>
    <t>Mantenimiento correctivo de la válvula de control HP de la TV</t>
  </si>
  <si>
    <t>EJECUTADO</t>
  </si>
  <si>
    <t>Sábado 17 de Enero del 2026 / SEM N° 3</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</si>
  <si>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</si>
  <si>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</si>
  <si>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</si>
  <si>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</si>
  <si>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</si>
  <si>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</si>
  <si>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</si>
  <si>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</si>
  <si>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</si>
  <si>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</si>
  <si>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</si>
  <si>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</si>
  <si>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</si>
  <si>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</si>
  <si>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</si>
  <si>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</si>
  <si>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</si>
  <si>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</si>
  <si>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</si>
  <si>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</si>
  <si>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</si>
  <si>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</si>
  <si>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</si>
  <si>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</si>
  <si>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</si>
  <si>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</si>
  <si>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</si>
  <si>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</si>
  <si>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</si>
  <si>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</si>
  <si>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</si>
  <si>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</si>
  <si>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</si>
  <si>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</si>
  <si>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</si>
  <si>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</si>
  <si>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</si>
  <si>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</si>
  <si>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</si>
  <si>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</si>
  <si>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</si>
  <si>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</si>
  <si>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</si>
  <si>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</si>
  <si>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</si>
  <si>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</si>
  <si>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</si>
  <si>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</si>
  <si>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</si>
  <si>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</si>
  <si>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</si>
  <si>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</si>
  <si>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</si>
  <si>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</si>
  <si>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</si>
  <si>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</si>
  <si>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</si>
  <si>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</si>
  <si>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</si>
  <si>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</si>
  <si>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</si>
  <si>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</si>
  <si>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</si>
  <si>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</si>
  <si>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</si>
  <si>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</si>
  <si>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</si>
  <si>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</si>
  <si>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</si>
  <si>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</si>
  <si>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</si>
  <si>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</si>
  <si>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</si>
  <si>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</si>
  <si>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</si>
  <si>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</si>
  <si>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</si>
  <si>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</si>
  <si>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</si>
  <si>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</si>
  <si>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</si>
  <si>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</si>
  <si>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</si>
  <si>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</si>
  <si>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</si>
  <si>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</si>
  <si>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</si>
  <si>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</si>
  <si>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</si>
  <si>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</si>
  <si>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</si>
  <si>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</si>
  <si>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</si>
  <si>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</si>
  <si>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</si>
  <si>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</si>
  <si>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</si>
  <si>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</si>
  <si>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</si>
  <si>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</si>
  <si>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</si>
  <si>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</si>
  <si>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</si>
  <si>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</si>
  <si>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</si>
  <si>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</si>
  <si>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</si>
  <si>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</si>
  <si>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</si>
  <si>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</si>
  <si>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</si>
  <si>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</si>
  <si>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</si>
  <si>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</si>
  <si>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</si>
  <si>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3926139.16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</si>
  <si>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</si>
  <si>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</si>
  <si>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</si>
  <si>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</si>
  <si>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</si>
  <si>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</si>
  <si>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</si>
  <si>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</si>
  <si>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</si>
  <si>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</si>
  <si>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</si>
  <si>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</si>
  <si>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</si>
  <si>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</si>
  <si>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</si>
  <si>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</si>
  <si>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</si>
  <si>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</si>
  <si>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</si>
  <si>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</si>
  <si>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</si>
  <si>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</si>
  <si>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</si>
  <si>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</si>
  <si>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</si>
  <si>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</si>
  <si>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</si>
  <si>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</si>
  <si>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</si>
  <si>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</si>
  <si>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</si>
  <si>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</si>
  <si>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</si>
  <si>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</si>
  <si>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</si>
  <si>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</si>
  <si>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</si>
  <si>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</si>
  <si>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</si>
  <si>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</si>
  <si>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</si>
  <si>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</si>
  <si>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</si>
  <si>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</si>
  <si>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</si>
  <si>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</si>
  <si>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</si>
  <si>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</si>
  <si>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</si>
  <si>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</si>
  <si>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</si>
  <si>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</si>
  <si>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</si>
  <si>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</si>
  <si>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</si>
  <si>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</si>
  <si>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</si>
  <si>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</si>
  <si>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</si>
  <si>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</si>
  <si>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</si>
  <si>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</si>
  <si>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</si>
  <si>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</si>
  <si>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</si>
  <si>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</si>
  <si>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</si>
  <si>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</si>
  <si>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</si>
  <si>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</si>
  <si>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</si>
  <si>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</si>
  <si>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</si>
  <si>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</si>
  <si>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</si>
  <si>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</si>
  <si>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</si>
  <si>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</si>
  <si>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</si>
  <si>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</si>
  <si>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</si>
  <si>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</si>
  <si>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</si>
  <si>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</si>
  <si>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</si>
  <si>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</si>
  <si>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</si>
  <si>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</si>
  <si>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</si>
  <si>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</si>
  <si>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</si>
  <si>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</si>
  <si>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</si>
  <si>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</si>
  <si>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</si>
  <si>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</si>
  <si>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</si>
  <si>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</si>
  <si>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</si>
  <si>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</si>
  <si>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</si>
  <si>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</si>
  <si>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</si>
  <si>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</si>
  <si>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</si>
  <si>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</si>
  <si>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</si>
  <si>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</si>
  <si>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</si>
  <si>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</si>
  <si>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</si>
  <si>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</si>
  <si>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</si>
  <si>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</si>
  <si>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</si>
  <si>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</si>
  <si>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</si>
  <si>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</si>
  <si>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</si>
  <si>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</si>
  <si>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</si>
  <si>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</si>
  <si>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</si>
  <si>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</si>
  <si>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</si>
  <si>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</si>
  <si>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</si>
  <si>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</si>
  <si>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</si>
  <si>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</si>
  <si>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</si>
  <si>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</si>
  <si>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</si>
  <si>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</si>
  <si>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</si>
  <si>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Vertimiento de embalses</t>
  </si>
  <si>
    <t>TOMA KM 105</t>
  </si>
  <si>
    <t>CUENCA RIO HUAURA</t>
  </si>
  <si>
    <t>CUENCA RIO PATIVILCA</t>
  </si>
  <si>
    <t>CUENCA RIO PAUCARTAMBO</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</si>
  <si>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</si>
  <si>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</si>
  <si>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</si>
  <si>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</si>
  <si>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</si>
  <si>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</si>
  <si>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</si>
  <si>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</si>
  <si>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</si>
  <si>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</si>
  <si>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</si>
  <si>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</si>
  <si>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</si>
  <si>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</si>
  <si>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</si>
  <si>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</si>
  <si>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</si>
  <si>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</si>
  <si>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17/Jan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</si>
  <si>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</si>
  <si>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</si>
  <si>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</si>
  <si>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</si>
  <si>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</si>
  <si>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</si>
  <si>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</si>
  <si>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</si>
  <si>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</si>
  <si>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</si>
  <si>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</si>
  <si>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</si>
  <si>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</si>
  <si>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</si>
  <si>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</si>
  <si>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</si>
  <si>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</si>
  <si>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</si>
  <si>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</si>
  <si>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</si>
  <si>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</si>
  <si>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</si>
  <si>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</si>
  <si>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</si>
  <si>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</si>
  <si>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</si>
  <si>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</si>
  <si>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</si>
  <si>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</si>
  <si>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</si>
  <si>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</si>
  <si>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</si>
  <si>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</si>
  <si>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</si>
  <si>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</si>
  <si>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</si>
  <si>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</si>
  <si>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</si>
  <si>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</si>
  <si>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</si>
  <si>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</si>
  <si>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</si>
  <si>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</si>
  <si>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</si>
  <si>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</si>
  <si>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</si>
  <si>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</si>
  <si>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</si>
  <si>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</si>
  <si>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</si>
  <si>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</si>
  <si>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</si>
  <si>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</si>
  <si>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</si>
  <si>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</si>
  <si>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</si>
  <si>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</si>
  <si>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</si>
  <si>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</si>
  <si>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</si>
  <si>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</si>
  <si>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</si>
  <si>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</si>
  <si>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</si>
  <si>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</si>
  <si>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</si>
  <si>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</si>
  <si>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</si>
  <si>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</si>
  <si>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</si>
  <si>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</si>
  <si>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</si>
  <si>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</si>
  <si>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</si>
  <si>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</si>
  <si>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17/01/2026 01:00</t>
  </si>
  <si>
    <t>17/01/2026 02:00</t>
  </si>
  <si>
    <t>17/01/2026 03:00</t>
  </si>
  <si>
    <t>17/01/2026 05:00</t>
  </si>
  <si>
    <t>17/01/2026 08:00</t>
  </si>
  <si>
    <t>17/01/2026 10:00</t>
  </si>
  <si>
    <t>17/01/2026 11:00</t>
  </si>
  <si>
    <t>17/01/2026 12:00</t>
  </si>
  <si>
    <t>17/01/2026 13:00</t>
  </si>
  <si>
    <t>17/01/2026 14:00</t>
  </si>
  <si>
    <t>17/01/2026 15:00</t>
  </si>
  <si>
    <t>17/01/2026 16:00</t>
  </si>
  <si>
    <t>17/01/2026 18:00</t>
  </si>
  <si>
    <t>17/01/2026 19:00</t>
  </si>
  <si>
    <t>17/01/2026 20:00</t>
  </si>
  <si>
    <t>17/01/2026 21:00</t>
  </si>
  <si>
    <t>17/01/2026 22:00</t>
  </si>
  <si>
    <t>17/01/2026 23:00</t>
  </si>
  <si>
    <t>TEMPERATURA AMBIENTE (ºC)</t>
  </si>
  <si>
    <t>Disponibilidad de Gas Natural de las Centrales Termoeléctricas</t>
  </si>
  <si>
    <t>GASEODUCTO</t>
  </si>
  <si>
    <t>VOLUMEN DE GAS (Mm3)</t>
  </si>
  <si>
    <t>INICIAL</t>
  </si>
  <si>
    <t>GASEODUCTO DE CAMISEA (EGESUR)</t>
  </si>
  <si>
    <t>18/01/2026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</si>
  <si>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</si>
  <si>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</si>
  <si>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</si>
  <si>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</si>
  <si>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</si>
  <si>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</si>
  <si>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</si>
  <si>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</si>
  <si>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</si>
  <si>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</si>
  <si>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</si>
  <si>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</si>
  <si>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</si>
  <si>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</si>
  <si>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</si>
  <si>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</si>
  <si>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</si>
  <si>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</si>
  <si>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</si>
  <si>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</si>
  <si>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</si>
  <si>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</si>
  <si>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</si>
  <si>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</si>
  <si>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</si>
  <si>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</si>
  <si>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</si>
  <si>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</si>
  <si>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</si>
  <si>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</si>
  <si>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</si>
  <si>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</si>
  <si>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</si>
  <si>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</si>
  <si>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</si>
  <si>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</si>
  <si>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</si>
  <si>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</si>
  <si>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</si>
  <si>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</si>
  <si>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</si>
  <si>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</si>
  <si>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</si>
  <si>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</si>
  <si>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</si>
  <si>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</si>
  <si>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</si>
  <si>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</si>
  <si>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</si>
  <si>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</si>
  <si>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</si>
  <si>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</si>
  <si>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</si>
  <si>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</si>
  <si>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</si>
  <si>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</si>
  <si>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</si>
  <si>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</si>
  <si>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</si>
  <si>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</si>
  <si>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</si>
  <si>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</si>
  <si>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</si>
  <si>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</si>
  <si>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</si>
  <si>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</si>
  <si>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</si>
  <si>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</si>
  <si>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</si>
  <si>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</si>
  <si>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</si>
  <si>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</si>
  <si>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</si>
  <si>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</si>
  <si>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</si>
  <si>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</si>
  <si>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</si>
  <si>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</si>
  <si>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</si>
  <si>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</si>
  <si>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</si>
  <si>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</si>
  <si>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</si>
  <si>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</si>
  <si>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</si>
  <si>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</si>
  <si>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</si>
  <si>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</si>
  <si>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</si>
  <si>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</si>
  <si>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</si>
  <si>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</si>
  <si>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</si>
  <si>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</si>
  <si>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</si>
  <si>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</si>
  <si>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</si>
  <si>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</si>
  <si>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</si>
  <si>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</si>
  <si>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</si>
  <si>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</si>
  <si>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</si>
  <si>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</si>
  <si>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</si>
  <si>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</si>
  <si>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</si>
  <si>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</si>
  <si>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</si>
  <si>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</si>
  <si>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</si>
  <si>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</si>
  <si>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</si>
  <si>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</si>
  <si>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</si>
  <si>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</si>
  <si>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</si>
  <si>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</si>
  <si>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</si>
  <si>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</si>
  <si>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</si>
  <si>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</si>
  <si>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</si>
  <si>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</si>
  <si>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</si>
  <si>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</si>
  <si>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</si>
  <si>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</si>
  <si>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</si>
  <si>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</si>
  <si>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</si>
  <si>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</si>
  <si>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</si>
  <si>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</si>
  <si>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</si>
  <si>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</si>
  <si>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</si>
  <si>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</si>
  <si>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</si>
  <si>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</si>
  <si>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</si>
  <si>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</si>
  <si>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</si>
  <si>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</si>
  <si>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</si>
  <si>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</si>
  <si>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</si>
  <si>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</si>
  <si>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</si>
  <si>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</si>
  <si>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</si>
  <si>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</si>
  <si>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</si>
  <si>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</si>
  <si>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</si>
  <si>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</si>
  <si>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</si>
  <si>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</si>
  <si>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</si>
  <si>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</si>
  <si>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</si>
  <si>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</si>
  <si>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</si>
  <si>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</si>
  <si>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</si>
  <si>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</si>
  <si>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</si>
  <si>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</si>
  <si>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</si>
  <si>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</si>
  <si>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</si>
  <si>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</si>
  <si>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</si>
  <si>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</si>
  <si>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</si>
  <si>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</si>
  <si>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</si>
  <si>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</si>
  <si>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</si>
  <si>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</si>
  <si>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</si>
  <si>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</si>
  <si>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</si>
  <si>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</si>
  <si>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</si>
  <si>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</si>
  <si>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</si>
  <si>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</si>
  <si>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</si>
  <si>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</si>
  <si>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</si>
  <si>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</si>
  <si>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</si>
  <si>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</si>
  <si>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</si>
  <si>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</si>
  <si>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</si>
  <si>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</si>
  <si>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</si>
  <si>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</si>
  <si>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</si>
  <si>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</si>
  <si>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</si>
  <si>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</si>
  <si>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</si>
  <si>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</si>
  <si>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</si>
  <si>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</si>
  <si>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</si>
  <si>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</si>
  <si>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</si>
  <si>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</si>
  <si>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</si>
  <si>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</si>
  <si>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</si>
  <si>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</si>
  <si>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</si>
  <si>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</si>
  <si>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</si>
  <si>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</si>
  <si>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</si>
  <si>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</si>
  <si>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</si>
  <si>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</si>
  <si>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</si>
  <si>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</si>
  <si>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</si>
  <si>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</si>
  <si>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</si>
  <si>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</si>
  <si>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</si>
  <si>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</si>
  <si>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</si>
  <si>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</si>
  <si>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</si>
  <si>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</si>
  <si>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</si>
  <si>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</si>
  <si>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</si>
  <si>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</si>
  <si>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</si>
  <si>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</si>
  <si>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</si>
  <si>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</si>
  <si>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</si>
  <si>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</si>
  <si>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</si>
  <si>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</si>
  <si>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</si>
  <si>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</si>
  <si>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</si>
  <si>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</si>
  <si>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</si>
  <si>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</si>
  <si>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</si>
  <si>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</si>
  <si>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</si>
  <si>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</si>
  <si>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</si>
  <si>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</si>
  <si>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</si>
  <si>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</si>
  <si>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</si>
  <si>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</si>
  <si>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</si>
  <si>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</si>
  <si>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</si>
  <si>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</si>
  <si>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</si>
  <si>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</si>
  <si>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</si>
  <si>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</si>
  <si>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</si>
  <si>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</si>
  <si>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</si>
  <si>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</si>
  <si>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</si>
  <si>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</si>
  <si>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</si>
  <si>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</si>
  <si>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</si>
  <si>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</si>
  <si>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</si>
  <si>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</si>
  <si>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</si>
  <si>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</si>
  <si>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</si>
  <si>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</si>
  <si>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</si>
  <si>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</si>
  <si>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</si>
  <si>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</si>
  <si>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</si>
  <si>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</si>
  <si>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</si>
  <si>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</si>
  <si>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</si>
  <si>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</si>
  <si>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</si>
  <si>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</si>
  <si>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</si>
  <si>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</si>
  <si>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</si>
  <si>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</si>
  <si>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</si>
  <si>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</si>
  <si>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</si>
  <si>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</si>
  <si>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</si>
  <si>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</si>
  <si>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</si>
  <si>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</si>
  <si>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</si>
  <si>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</si>
  <si>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</si>
  <si>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</si>
  <si>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</si>
  <si>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</si>
  <si>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</si>
  <si>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</si>
  <si>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</si>
  <si>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</si>
  <si>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</si>
  <si>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</si>
  <si>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</si>
  <si>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</si>
  <si>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</si>
  <si>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</si>
  <si>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</si>
  <si>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</si>
  <si>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</si>
  <si>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</si>
  <si>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</si>
  <si>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</si>
  <si>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</si>
  <si>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</si>
  <si>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</si>
  <si>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</si>
  <si>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</si>
  <si>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</si>
  <si>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</si>
  <si>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</si>
  <si>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</si>
  <si>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</si>
  <si>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</si>
  <si>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</si>
  <si>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</si>
  <si>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</si>
  <si>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</si>
  <si>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</si>
  <si>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</si>
  <si>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</si>
  <si>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</si>
  <si>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</si>
  <si>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</si>
  <si>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</si>
  <si>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</si>
  <si>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</si>
  <si>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</si>
  <si>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</si>
  <si>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</si>
  <si>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</si>
  <si>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</si>
  <si>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</si>
  <si>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</si>
  <si>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</si>
  <si>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</si>
  <si>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</si>
  <si>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</si>
  <si>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</si>
  <si>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</si>
  <si>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</si>
  <si>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</si>
  <si>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</si>
  <si>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</si>
  <si>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</si>
  <si>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</si>
  <si>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</si>
  <si>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</si>
  <si>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</si>
  <si>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</si>
  <si>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</si>
  <si>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</si>
  <si>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</si>
  <si>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</si>
  <si>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</si>
  <si>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</si>
  <si>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</si>
  <si>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</si>
  <si>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</si>
  <si>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</si>
  <si>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</si>
  <si>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</si>
  <si>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</si>
  <si>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</si>
  <si>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</si>
  <si>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</si>
  <si>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</si>
  <si>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</si>
  <si>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</si>
  <si>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</si>
  <si>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</si>
  <si>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</si>
  <si>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</si>
  <si>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</si>
  <si>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</si>
  <si>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</si>
  <si>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</si>
  <si>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</si>
  <si>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</si>
  <si>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</si>
  <si>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</si>
  <si>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</si>
  <si>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</si>
  <si>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</si>
  <si>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</si>
  <si>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</si>
  <si>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</si>
  <si>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</si>
  <si>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</si>
  <si>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</si>
  <si>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</si>
  <si>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</si>
  <si>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</si>
  <si>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</si>
  <si>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</si>
  <si>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</si>
  <si>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</si>
  <si>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</si>
  <si>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</si>
  <si>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</si>
  <si>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</si>
  <si>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</si>
  <si>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</si>
  <si>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</si>
  <si>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</si>
  <si>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</si>
  <si>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</si>
  <si>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</si>
  <si>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</si>
  <si>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</si>
  <si>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</si>
  <si>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</si>
  <si>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</si>
  <si>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</si>
  <si>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</si>
  <si>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</si>
  <si>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</si>
  <si>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</si>
  <si>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</si>
  <si>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</si>
  <si>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</si>
  <si>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</si>
  <si>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</si>
  <si>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</si>
  <si>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</si>
  <si>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</si>
  <si>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</si>
  <si>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</si>
  <si>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</si>
  <si>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</si>
  <si>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</si>
  <si>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</si>
  <si>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</si>
  <si>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</si>
  <si>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</si>
  <si>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</si>
  <si>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</si>
  <si>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</si>
  <si>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</si>
  <si>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</si>
  <si>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</si>
  <si>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</si>
  <si>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</si>
  <si>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</si>
  <si>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</si>
  <si>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</si>
  <si>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</si>
  <si>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</si>
  <si>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</si>
  <si>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</si>
  <si>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</si>
  <si>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</si>
  <si>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</si>
  <si>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</si>
  <si>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</si>
  <si>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</si>
  <si>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</si>
  <si>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</si>
  <si>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</si>
  <si>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</si>
  <si>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</si>
  <si>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</si>
  <si>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</si>
  <si>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</si>
  <si>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</si>
  <si>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</si>
  <si>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</si>
  <si>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</si>
  <si>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</si>
  <si>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</si>
  <si>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</si>
  <si>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</si>
  <si>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</si>
  <si>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</si>
  <si>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</si>
  <si>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</si>
  <si>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</si>
  <si>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</si>
  <si>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</si>
  <si>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</si>
  <si>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</si>
  <si>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</si>
  <si>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</si>
  <si>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</si>
  <si>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</si>
  <si>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</si>
  <si>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</si>
  <si>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</si>
  <si>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</si>
  <si>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</si>
  <si>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</si>
  <si>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</si>
  <si>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</si>
  <si>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</si>
  <si>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</si>
  <si>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</si>
  <si>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</si>
  <si>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</si>
  <si>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</si>
  <si>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</si>
  <si>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</si>
  <si>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</si>
  <si>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</si>
  <si>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</si>
  <si>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</si>
  <si>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</si>
  <si>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</si>
  <si>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</si>
  <si>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</si>
  <si>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</si>
  <si>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</si>
  <si>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</si>
  <si>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</si>
  <si>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</si>
  <si>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</si>
  <si>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</si>
  <si>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</si>
  <si>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</si>
  <si>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</si>
  <si>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</si>
  <si>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</si>
  <si>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</si>
  <si>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</si>
  <si>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</si>
  <si>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</si>
  <si>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</si>
  <si>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</si>
  <si>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</si>
  <si>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</si>
  <si>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</si>
  <si>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</si>
  <si>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</si>
  <si>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</si>
  <si>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</si>
  <si>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</si>
  <si>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</si>
  <si>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</si>
  <si>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</si>
  <si>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</si>
  <si>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</si>
  <si>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</si>
  <si>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</si>
  <si>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</si>
  <si>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</si>
  <si>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</si>
  <si>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</si>
  <si>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</si>
  <si>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</si>
  <si>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</si>
  <si>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</si>
  <si>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</si>
  <si>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</si>
  <si>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</si>
  <si>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</si>
  <si>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</si>
  <si>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</si>
  <si>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</si>
  <si>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</si>
  <si>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</si>
  <si>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</si>
  <si>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</si>
  <si>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</si>
  <si>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</si>
  <si>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</si>
  <si>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</si>
  <si>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</si>
  <si>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</si>
  <si>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</si>
  <si>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</si>
  <si>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</si>
  <si>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</si>
  <si>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</si>
  <si>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</si>
  <si>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</si>
  <si>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</si>
  <si>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</si>
  <si>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</si>
  <si>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</si>
  <si>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</si>
  <si>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</si>
  <si>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</si>
  <si>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</si>
  <si>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</si>
  <si>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</si>
  <si>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</si>
  <si>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</si>
  <si>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</si>
  <si>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</si>
  <si>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</si>
  <si>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</si>
  <si>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</si>
  <si>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</si>
  <si>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</si>
  <si>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</si>
  <si>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</si>
  <si>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</si>
  <si>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</si>
  <si>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</si>
  <si>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</si>
  <si>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</si>
  <si>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</si>
  <si>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</si>
  <si>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</si>
  <si>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</si>
  <si>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</si>
  <si>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</si>
  <si>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</si>
  <si>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</si>
  <si>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</si>
  <si>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</si>
  <si>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</si>
  <si>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</si>
  <si>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</si>
  <si>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</si>
  <si>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</si>
  <si>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</si>
  <si>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</si>
  <si>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</si>
  <si>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</si>
  <si>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</si>
  <si>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</si>
  <si>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</si>
  <si>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</si>
  <si>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</si>
  <si>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</si>
  <si>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</si>
  <si>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</si>
  <si>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</si>
  <si>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</si>
  <si>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</si>
  <si>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</si>
  <si>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</si>
  <si>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</si>
  <si>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</si>
  <si>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</si>
  <si>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</si>
  <si>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</si>
  <si>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</si>
  <si>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</si>
  <si>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</si>
  <si>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</si>
  <si>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</si>
  <si>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</si>
  <si>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</si>
  <si>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</si>
  <si>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</si>
  <si>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</si>
  <si>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</si>
  <si>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</si>
  <si>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</si>
  <si>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</si>
  <si>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</si>
  <si>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</si>
  <si>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</si>
  <si>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</si>
  <si>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</si>
  <si>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</si>
  <si>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</si>
  <si>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</si>
  <si>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</si>
  <si>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</si>
  <si>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</si>
  <si>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</si>
  <si>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</si>
  <si>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</si>
  <si>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</si>
  <si>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</si>
  <si>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</si>
  <si>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</si>
  <si>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</si>
  <si>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</si>
  <si>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</si>
  <si>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</si>
  <si>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</si>
  <si>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</si>
  <si>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</si>
  <si>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</si>
  <si>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</si>
  <si>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</si>
  <si>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</si>
  <si>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</si>
  <si>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</si>
  <si>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</si>
  <si>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</si>
  <si>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</si>
  <si>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</si>
  <si>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</si>
  <si>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</si>
  <si>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</si>
  <si>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</si>
  <si>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</si>
  <si>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</si>
  <si>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</si>
  <si>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</si>
  <si>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</si>
  <si>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</si>
  <si>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</si>
  <si>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</si>
  <si>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</si>
  <si>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</si>
  <si>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</si>
  <si>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</si>
  <si>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</si>
  <si>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</si>
  <si>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</si>
  <si>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</si>
  <si>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</si>
  <si>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</si>
  <si>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</si>
  <si>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</si>
  <si>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</si>
  <si>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</si>
  <si>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</si>
  <si>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</si>
  <si>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</si>
  <si>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</si>
  <si>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</si>
  <si>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</si>
  <si>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</si>
  <si>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</si>
  <si>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</si>
  <si>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</si>
  <si>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</si>
  <si>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</si>
  <si>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</si>
  <si>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</si>
  <si>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</si>
  <si>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</si>
  <si>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</si>
  <si>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</si>
  <si>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</si>
  <si>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</si>
  <si>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</si>
  <si>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</si>
  <si>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</si>
  <si>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</si>
  <si>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</si>
  <si>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</si>
  <si>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</si>
  <si>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</si>
  <si>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</si>
  <si>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</si>
  <si>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</si>
  <si>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</si>
  <si>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</si>
  <si>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</si>
  <si>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</si>
  <si>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</si>
  <si>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</si>
  <si>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</si>
  <si>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</si>
  <si>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</si>
  <si>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</si>
  <si>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</si>
  <si>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</si>
  <si>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</si>
  <si>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</si>
  <si>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</si>
  <si>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</si>
  <si>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</si>
  <si>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</si>
  <si>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</si>
  <si>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</si>
  <si>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</si>
  <si>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</si>
  <si>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</si>
  <si>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</si>
  <si>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</si>
  <si>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</si>
  <si>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</si>
  <si>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</si>
  <si>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</si>
  <si>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</si>
  <si>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</si>
  <si>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</si>
  <si>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</si>
  <si>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</si>
  <si>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</si>
  <si>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</si>
  <si>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</si>
  <si>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</si>
  <si>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</si>
  <si>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</si>
  <si>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</si>
  <si>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</si>
  <si>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</si>
  <si>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</si>
  <si>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</si>
  <si>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</si>
  <si>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</si>
  <si>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</si>
  <si>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</si>
  <si>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</si>
  <si>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</si>
  <si>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</si>
  <si>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</si>
  <si>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</si>
  <si>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</si>
  <si>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</si>
  <si>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</si>
  <si>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</si>
  <si>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</si>
  <si>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</si>
  <si>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</si>
  <si>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</si>
  <si>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</si>
  <si>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</si>
  <si>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</si>
  <si>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</si>
  <si>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</si>
  <si>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</si>
  <si>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</si>
  <si>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</si>
  <si>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</si>
  <si>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</si>
  <si>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</si>
  <si>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</si>
  <si>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</si>
  <si>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</si>
  <si>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</si>
  <si>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</si>
  <si>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</si>
  <si>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</si>
  <si>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</si>
  <si>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</si>
  <si>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</si>
  <si>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</si>
  <si>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</si>
  <si>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</si>
  <si>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</si>
  <si>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</si>
  <si>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</si>
  <si>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</si>
  <si>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</si>
  <si>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</si>
  <si>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</si>
  <si>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</si>
  <si>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</si>
  <si>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</si>
  <si>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</si>
  <si>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</si>
  <si>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</si>
  <si>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</si>
  <si>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</si>
  <si>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</si>
  <si>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</si>
  <si>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</si>
  <si>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</si>
  <si>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</si>
  <si>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</si>
  <si>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</si>
  <si>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</si>
  <si>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</si>
  <si>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</si>
  <si>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</si>
  <si>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</si>
  <si>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</si>
  <si>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</si>
  <si>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</si>
  <si>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</si>
  <si>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</si>
  <si>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</si>
  <si>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</si>
  <si>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</si>
  <si>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</si>
  <si>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</si>
  <si>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</si>
  <si>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</si>
  <si>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</si>
  <si>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</si>
  <si>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</si>
  <si>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</si>
  <si>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</si>
  <si>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</si>
  <si>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</si>
  <si>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</si>
  <si>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</si>
  <si>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</si>
  <si>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</si>
  <si>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</si>
  <si>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</si>
  <si>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</si>
  <si>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</si>
  <si>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</si>
  <si>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</si>
  <si>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</si>
  <si>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</si>
  <si>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</si>
  <si>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</si>
  <si>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</si>
  <si>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</si>
  <si>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</si>
  <si>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</si>
  <si>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</si>
  <si>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</si>
  <si>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</si>
  <si>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</si>
  <si>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</si>
  <si>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</si>
  <si>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</si>
  <si>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</si>
  <si>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</si>
  <si>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</si>
  <si>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</si>
  <si>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</si>
  <si>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</si>
  <si>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</si>
  <si>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</si>
  <si>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</si>
  <si>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</si>
  <si>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</si>
  <si>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</si>
  <si>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</si>
  <si>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</si>
  <si>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</si>
  <si>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</si>
  <si>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</si>
  <si>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</si>
  <si>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</si>
  <si>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</si>
  <si>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</si>
  <si>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</si>
  <si>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</si>
  <si>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</si>
  <si>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</si>
  <si>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</si>
  <si>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</si>
  <si>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</si>
  <si>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</si>
  <si>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</si>
  <si>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</si>
  <si>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</si>
  <si>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</si>
  <si>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</si>
  <si>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</si>
  <si>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</si>
  <si>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</si>
  <si>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</si>
  <si>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</si>
  <si>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</si>
  <si>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</si>
  <si>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</si>
  <si>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</si>
  <si>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</si>
  <si>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</si>
  <si>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</si>
  <si>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</si>
  <si>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</si>
  <si>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</si>
  <si>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</si>
  <si>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</si>
  <si>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</si>
  <si>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</si>
  <si>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</si>
  <si>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</si>
  <si>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</si>
  <si>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</si>
  <si>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</si>
  <si>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</si>
  <si>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</si>
  <si>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</si>
  <si>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</si>
  <si>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</si>
  <si>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</si>
  <si>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</si>
  <si>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</si>
  <si>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</si>
  <si>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</si>
  <si>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</si>
  <si>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</si>
  <si>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</si>
  <si>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</si>
  <si>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</si>
  <si>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</si>
  <si>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</si>
  <si>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</si>
  <si>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</si>
  <si>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</si>
  <si>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</si>
  <si>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</si>
  <si>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</si>
  <si>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</si>
  <si>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</si>
  <si>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</si>
  <si>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</si>
  <si>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</si>
  <si>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</si>
  <si>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</si>
  <si>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</si>
  <si>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</si>
  <si>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</si>
  <si>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</si>
  <si>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</si>
  <si>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</si>
  <si>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</si>
  <si>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</si>
  <si>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</si>
  <si>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</si>
  <si>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</si>
  <si>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</si>
  <si>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</si>
  <si>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</si>
  <si>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</si>
  <si>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</si>
  <si>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</si>
  <si>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</si>
  <si>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</si>
  <si>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</si>
  <si>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</si>
  <si>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</si>
  <si>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</si>
  <si>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</si>
  <si>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</si>
  <si>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</si>
  <si>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</si>
  <si>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</si>
  <si>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</si>
  <si>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</si>
  <si>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</si>
  <si>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SAN JOSE</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</si>
  <si>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</si>
  <si>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</si>
  <si>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</si>
  <si>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</si>
  <si>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</si>
  <si>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</si>
  <si>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</si>
  <si>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</si>
  <si>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</si>
  <si>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</si>
  <si>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</si>
  <si>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</si>
  <si>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</si>
  <si>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</si>
  <si>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</si>
  <si>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</si>
  <si>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</si>
  <si>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</si>
  <si>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</si>
  <si>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</si>
  <si>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</si>
  <si>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</si>
  <si>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</si>
  <si>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</si>
  <si>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</si>
  <si>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</si>
  <si>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</si>
  <si>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</si>
  <si>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</si>
  <si>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</si>
  <si>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</si>
  <si>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</si>
  <si>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</si>
  <si>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</si>
  <si>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</si>
  <si>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</si>
  <si>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</si>
  <si>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</si>
  <si>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</si>
  <si>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05:14:05
</t>
  </si>
  <si>
    <t xml:space="preserve">59.790 
</t>
  </si>
  <si>
    <t xml:space="preserve">02:06:09
</t>
  </si>
  <si>
    <t xml:space="preserve">60.298 
</t>
  </si>
  <si>
    <t>DATACENTERCOES</t>
  </si>
  <si>
    <t>PUCALLPA ISA</t>
  </si>
  <si>
    <t xml:space="preserve">59.789 
</t>
  </si>
  <si>
    <t xml:space="preserve">60.299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</si>
  <si>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</si>
  <si>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</si>
  <si>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</si>
  <si>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</si>
  <si>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</si>
  <si>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</si>
  <si>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</si>
  <si>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</si>
  <si>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</si>
  <si>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</si>
  <si>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</si>
  <si>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</si>
  <si>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</si>
  <si>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</si>
  <si>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</si>
  <si>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</si>
  <si>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</si>
  <si>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</si>
  <si>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</si>
  <si>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</si>
  <si>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</si>
  <si>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3926139 y resultó S/. 2278304 (36.72% ) menor que el correspondiente al sábado de la semana pasada.</t>
  </si>
  <si>
    <t>Fecha</t>
  </si>
  <si>
    <t>Costo Total Ejecutado</t>
  </si>
  <si>
    <t>Costo Total Programado</t>
  </si>
  <si>
    <t>SAB 10</t>
  </si>
  <si>
    <t>DOM 11</t>
  </si>
  <si>
    <t>LUN 12</t>
  </si>
  <si>
    <t>MAR 13</t>
  </si>
  <si>
    <t>MIE 14</t>
  </si>
  <si>
    <t>JUE 15</t>
  </si>
  <si>
    <t>VIE 16</t>
  </si>
  <si>
    <t>SAB 17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</si>
  <si>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</si>
  <si>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</si>
  <si>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</si>
  <si>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</si>
  <si>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</si>
  <si>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</si>
  <si>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</si>
  <si>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</si>
  <si>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</si>
  <si>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</si>
  <si>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</si>
  <si>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</si>
  <si>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</si>
  <si>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</si>
  <si>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</si>
  <si>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</si>
  <si>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</si>
  <si>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</si>
  <si>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</si>
  <si>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</si>
  <si>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</si>
  <si>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</si>
  <si>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</si>
  <si>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</si>
  <si>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</si>
  <si>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</si>
  <si>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</si>
  <si>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</si>
  <si>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</si>
  <si>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</si>
  <si>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</si>
  <si>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</si>
  <si>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</si>
  <si>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</si>
  <si>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</si>
  <si>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</si>
  <si>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</si>
  <si>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</si>
  <si>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</si>
  <si>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</si>
  <si>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</si>
  <si>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</si>
  <si>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</si>
  <si>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</si>
  <si>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</si>
  <si>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</si>
  <si>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</si>
  <si>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</si>
  <si>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</si>
  <si>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</si>
  <si>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</si>
  <si>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</si>
  <si>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</si>
  <si>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</si>
  <si>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</si>
  <si>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</si>
  <si>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</si>
  <si>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</si>
  <si>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</si>
  <si>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</si>
  <si>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</si>
  <si>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</si>
  <si>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</si>
  <si>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</si>
  <si>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</si>
  <si>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</si>
  <si>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</si>
  <si>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</si>
  <si>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</si>
  <si>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</si>
  <si>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</si>
  <si>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</si>
  <si>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</si>
  <si>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</si>
  <si>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</si>
  <si>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</si>
  <si>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</si>
  <si>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</si>
  <si>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</si>
  <si>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</si>
  <si>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</si>
  <si>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</si>
  <si>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</si>
  <si>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</si>
  <si>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</si>
  <si>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</si>
  <si>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</si>
  <si>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</si>
  <si>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</si>
  <si>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</si>
  <si>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</si>
  <si>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</si>
  <si>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</si>
  <si>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</si>
  <si>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</si>
  <si>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</si>
  <si>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</si>
  <si>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</si>
  <si>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</si>
  <si>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</si>
  <si>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</si>
  <si>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</si>
  <si>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</si>
  <si>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</si>
  <si>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</si>
  <si>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</si>
  <si>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</si>
  <si>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</si>
  <si>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t>
  </si>
  <si>
    <t>917-39</t>
  </si>
  <si>
    <t>URS-STK-002 - G1</t>
  </si>
  <si>
    <t>CHMalpas - G1</t>
  </si>
  <si>
    <t>1.5</t>
  </si>
  <si>
    <t>2</t>
  </si>
  <si>
    <t>917-40</t>
  </si>
  <si>
    <t>URS-STK-002 - G2</t>
  </si>
  <si>
    <t>CHMalpas - G2</t>
  </si>
  <si>
    <t>917-41</t>
  </si>
  <si>
    <t>URS-STK-002 - G3</t>
  </si>
  <si>
    <t>CHMalpas - G3</t>
  </si>
  <si>
    <t>917-42</t>
  </si>
  <si>
    <t>URS-STK-002 - G4</t>
  </si>
  <si>
    <t>CHMalpas - G4</t>
  </si>
  <si>
    <t>918-260</t>
  </si>
  <si>
    <t>URS-STK-003</t>
  </si>
  <si>
    <t>CHCahua</t>
  </si>
  <si>
    <t>4.5544</t>
  </si>
  <si>
    <t>11.4456</t>
  </si>
  <si>
    <t>4.83</t>
  </si>
  <si>
    <t>11.17</t>
  </si>
  <si>
    <t>15.7236</t>
  </si>
  <si>
    <t>15.4878</t>
  </si>
  <si>
    <t>15.434</t>
  </si>
  <si>
    <t>16</t>
  </si>
  <si>
    <t>918-55</t>
  </si>
  <si>
    <t>URS-STK-003 - G1</t>
  </si>
  <si>
    <t>CHCahua - G1</t>
  </si>
  <si>
    <t>2.2772</t>
  </si>
  <si>
    <t>5.7228</t>
  </si>
  <si>
    <t>8</t>
  </si>
  <si>
    <t>3</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</si>
  <si>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</si>
  <si>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</si>
  <si>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</si>
  <si>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</si>
  <si>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</si>
  <si>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</si>
  <si>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</si>
  <si>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</si>
  <si>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</si>
  <si>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</si>
  <si>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</si>
  <si>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</si>
  <si>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</si>
  <si>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</si>
  <si>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</si>
  <si>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</si>
  <si>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</si>
  <si>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</si>
  <si>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</si>
  <si>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</si>
  <si>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</si>
  <si>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</si>
  <si>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</si>
  <si>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</si>
  <si>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</si>
  <si>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</si>
  <si>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</si>
  <si>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</si>
  <si>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</si>
  <si>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</si>
  <si>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</si>
  <si>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</si>
  <si>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</si>
  <si>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</si>
  <si>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</si>
  <si>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</si>
  <si>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</si>
  <si>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</si>
  <si>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</si>
  <si>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</si>
  <si>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</si>
  <si>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</si>
  <si>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</si>
  <si>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</si>
  <si>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</si>
  <si>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</si>
  <si>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</si>
  <si>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</si>
  <si>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</si>
  <si>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</si>
  <si>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</si>
  <si>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</si>
  <si>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</si>
  <si>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</si>
  <si>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</si>
  <si>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</si>
  <si>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</si>
  <si>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</si>
  <si>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72</t>
  </si>
  <si>
    <t>75</t>
  </si>
  <si>
    <t>65.1843</t>
  </si>
  <si>
    <t>90</t>
  </si>
  <si>
    <t>47.8054</t>
  </si>
  <si>
    <t>66.3527</t>
  </si>
  <si>
    <t>89.6622</t>
  </si>
  <si>
    <t>89</t>
  </si>
  <si>
    <t>68.2532</t>
  </si>
  <si>
    <t>68.2531</t>
  </si>
  <si>
    <t>55.0714</t>
  </si>
  <si>
    <t>67.6354</t>
  </si>
  <si>
    <t>67.5457</t>
  </si>
  <si>
    <t>58.8918</t>
  </si>
  <si>
    <t>62.8374</t>
  </si>
  <si>
    <t>55</t>
  </si>
  <si>
    <t>71.2369</t>
  </si>
  <si>
    <t>23</t>
  </si>
  <si>
    <t>924-22</t>
  </si>
  <si>
    <t>URS-ENL-001 - G1</t>
  </si>
  <si>
    <t>CHHuinco - G1</t>
  </si>
  <si>
    <t>36</t>
  </si>
  <si>
    <t>35.9997</t>
  </si>
  <si>
    <t>35.9998</t>
  </si>
  <si>
    <t>29.9894</t>
  </si>
  <si>
    <t>12.5002</t>
  </si>
  <si>
    <t>29.9892</t>
  </si>
  <si>
    <t>12.5005</t>
  </si>
  <si>
    <t>9.1453</t>
  </si>
  <si>
    <t>28.6418</t>
  </si>
  <si>
    <t>14.3037</t>
  </si>
  <si>
    <t>29.1202</t>
  </si>
  <si>
    <t>13.9545</t>
  </si>
  <si>
    <t>42.8798</t>
  </si>
  <si>
    <t>35.9506</t>
  </si>
  <si>
    <t>35.9525</t>
  </si>
  <si>
    <t>35.9321</t>
  </si>
  <si>
    <t>36.0555</t>
  </si>
  <si>
    <t>29.1357</t>
  </si>
  <si>
    <t>13.9365</t>
  </si>
  <si>
    <t>30.1954</t>
  </si>
  <si>
    <t>40.719</t>
  </si>
  <si>
    <t>36.0452</t>
  </si>
  <si>
    <t>36.0465</t>
  </si>
  <si>
    <t>36.0446</t>
  </si>
  <si>
    <t>35.9548</t>
  </si>
  <si>
    <t>42.8529</t>
  </si>
  <si>
    <t>28.5585</t>
  </si>
  <si>
    <t>14.5154</t>
  </si>
  <si>
    <t>45.1981</t>
  </si>
  <si>
    <t>24.1946</t>
  </si>
  <si>
    <t>22.2799</t>
  </si>
  <si>
    <t>24.1947</t>
  </si>
  <si>
    <t>28.1234</t>
  </si>
  <si>
    <t>15.2747</t>
  </si>
  <si>
    <t>47.5867</t>
  </si>
  <si>
    <t>24.4436</t>
  </si>
  <si>
    <t>21.811</t>
  </si>
  <si>
    <t>36.4045</t>
  </si>
  <si>
    <t>43.7757</t>
  </si>
  <si>
    <t>15.1665</t>
  </si>
  <si>
    <t>27.4992</t>
  </si>
  <si>
    <t>23.4315</t>
  </si>
  <si>
    <t>924-23</t>
  </si>
  <si>
    <t>URS-ENL-001 - G2</t>
  </si>
  <si>
    <t>CHHuinco - G2</t>
  </si>
  <si>
    <t>37.159</t>
  </si>
  <si>
    <t>37.1589</t>
  </si>
  <si>
    <t>32.3201</t>
  </si>
  <si>
    <t>31.002</t>
  </si>
  <si>
    <t>37.1591</t>
  </si>
  <si>
    <t>31.0024</t>
  </si>
  <si>
    <t>35.549</t>
  </si>
  <si>
    <t>37.5106</t>
  </si>
  <si>
    <t>37.6765</t>
  </si>
  <si>
    <t>44.6208</t>
  </si>
  <si>
    <t>37.6806</t>
  </si>
  <si>
    <t>29.9041</t>
  </si>
  <si>
    <t>36.3424</t>
  </si>
  <si>
    <t>44.6207</t>
  </si>
  <si>
    <t>37.6881</t>
  </si>
  <si>
    <t>37.1458</t>
  </si>
  <si>
    <t>44.8019</t>
  </si>
  <si>
    <t>35.5955</t>
  </si>
  <si>
    <t>924-24</t>
  </si>
  <si>
    <t>URS-ENL-001 - G3</t>
  </si>
  <si>
    <t>CHHuinco - G3</t>
  </si>
  <si>
    <t>37.8409</t>
  </si>
  <si>
    <t>37.8411</t>
  </si>
  <si>
    <t>32.8642</t>
  </si>
  <si>
    <t>31.4978</t>
  </si>
  <si>
    <t>31.4971</t>
  </si>
  <si>
    <t>36.1604</t>
  </si>
  <si>
    <t>38.1857</t>
  </si>
  <si>
    <t>38.369</t>
  </si>
  <si>
    <t>45.3792</t>
  </si>
  <si>
    <t>38.3829</t>
  </si>
  <si>
    <t>29.9005</t>
  </si>
  <si>
    <t>37.0941</t>
  </si>
  <si>
    <t>45.3793</t>
  </si>
  <si>
    <t>38.3911</t>
  </si>
  <si>
    <t>43.4415</t>
  </si>
  <si>
    <t>36.0001</t>
  </si>
  <si>
    <t>45.9733</t>
  </si>
  <si>
    <t>39.7967</t>
  </si>
  <si>
    <t>45.7674</t>
  </si>
  <si>
    <t>45.7347</t>
  </si>
  <si>
    <t>29.5777</t>
  </si>
  <si>
    <t>25.9605</t>
  </si>
  <si>
    <t>19.0617</t>
  </si>
  <si>
    <t>15.1649</t>
  </si>
  <si>
    <t>27.5008</t>
  </si>
  <si>
    <t>924-25</t>
  </si>
  <si>
    <t>URS-ENL-001 - G4</t>
  </si>
  <si>
    <t>CHHuinco - G4</t>
  </si>
  <si>
    <t>36.0003</t>
  </si>
  <si>
    <t>36.0002</t>
  </si>
  <si>
    <t>42.0106</t>
  </si>
  <si>
    <t>42.0108</t>
  </si>
  <si>
    <t>43.3582</t>
  </si>
  <si>
    <t>36.0494</t>
  </si>
  <si>
    <t>36.0475</t>
  </si>
  <si>
    <t>36.0679</t>
  </si>
  <si>
    <t>35.9445</t>
  </si>
  <si>
    <t>42.8643</t>
  </si>
  <si>
    <t>25.6337</t>
  </si>
  <si>
    <t>16.2257</t>
  </si>
  <si>
    <t>35.9535</t>
  </si>
  <si>
    <t>35.9554</t>
  </si>
  <si>
    <t>29.1471</t>
  </si>
  <si>
    <t>13.9209</t>
  </si>
  <si>
    <t>37.3388</t>
  </si>
  <si>
    <t>35.9999</t>
  </si>
  <si>
    <t>47.8053</t>
  </si>
  <si>
    <t>43.8766</t>
  </si>
  <si>
    <t>24.4133</t>
  </si>
  <si>
    <t>21.8681</t>
  </si>
  <si>
    <t>47.5564</t>
  </si>
  <si>
    <t>29.3141</t>
  </si>
  <si>
    <t>46.0395</t>
  </si>
  <si>
    <t>41.6686</t>
  </si>
  <si>
    <t>1906-280</t>
  </si>
  <si>
    <t>URS-ENL-002</t>
  </si>
  <si>
    <t>CHMatuca</t>
  </si>
  <si>
    <t>1906-28</t>
  </si>
  <si>
    <t>URS-ENL-002 - G1</t>
  </si>
  <si>
    <t>CHMatuca - G1</t>
  </si>
  <si>
    <t>1906-29</t>
  </si>
  <si>
    <t>URS-ENL-002 - G2</t>
  </si>
  <si>
    <t>CHMatuca - G2</t>
  </si>
  <si>
    <t>1964-11513</t>
  </si>
  <si>
    <t>C.T. CHILCA UNO</t>
  </si>
  <si>
    <t>URS-ENG-001</t>
  </si>
  <si>
    <t>CTChilc1 - CC</t>
  </si>
  <si>
    <t>110</t>
  </si>
  <si>
    <t>116</t>
  </si>
  <si>
    <t>122</t>
  </si>
  <si>
    <t>139.8157</t>
  </si>
  <si>
    <t>70.9135</t>
  </si>
  <si>
    <t>121</t>
  </si>
  <si>
    <t>127</t>
  </si>
  <si>
    <t>133</t>
  </si>
  <si>
    <t>61.0588</t>
  </si>
  <si>
    <t>84.0987</t>
  </si>
  <si>
    <t>80.6641</t>
  </si>
  <si>
    <t>89.9211</t>
  </si>
  <si>
    <t>149</t>
  </si>
  <si>
    <t>149.667</t>
  </si>
  <si>
    <t>150</t>
  </si>
  <si>
    <t>70</t>
  </si>
  <si>
    <t>91.7468</t>
  </si>
  <si>
    <t>97.7469</t>
  </si>
  <si>
    <t>116.9286</t>
  </si>
  <si>
    <t>112.3646</t>
  </si>
  <si>
    <t>112.4543</t>
  </si>
  <si>
    <t>146.1082</t>
  </si>
  <si>
    <t>142.1626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</si>
  <si>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</si>
  <si>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</si>
  <si>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</si>
  <si>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</si>
  <si>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</si>
  <si>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</si>
  <si>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</si>
  <si>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</si>
  <si>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</si>
  <si>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</si>
  <si>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</si>
  <si>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</si>
  <si>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</si>
  <si>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</si>
  <si>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</si>
  <si>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86</t>
  </si>
  <si>
    <t>80</t>
  </si>
  <si>
    <t>118.6473</t>
  </si>
  <si>
    <t>101.1215</t>
  </si>
  <si>
    <t>72.8826</t>
  </si>
  <si>
    <t>79</t>
  </si>
  <si>
    <t>97.2499</t>
  </si>
  <si>
    <t>163.1603</t>
  </si>
  <si>
    <t>79.2973</t>
  </si>
  <si>
    <t>125</t>
  </si>
  <si>
    <t>76.9019</t>
  </si>
  <si>
    <t>83.0789</t>
  </si>
  <si>
    <t>119</t>
  </si>
  <si>
    <t>113</t>
  </si>
  <si>
    <t>80.7631</t>
  </si>
  <si>
    <t>1965-15211</t>
  </si>
  <si>
    <t>URS-KALL-003 - G1</t>
  </si>
  <si>
    <t>CHCeAgui - G1</t>
  </si>
  <si>
    <t>1965-15212</t>
  </si>
  <si>
    <t>URS-KALL-003 - G2</t>
  </si>
  <si>
    <t>CHCeAgui - G2</t>
  </si>
  <si>
    <t>49.2252</t>
  </si>
  <si>
    <t>83.9288</t>
  </si>
  <si>
    <t>1965-15213</t>
  </si>
  <si>
    <t>URS-KALL-003 - G3</t>
  </si>
  <si>
    <t>CHCeAgui - G3</t>
  </si>
  <si>
    <t>48.0246</t>
  </si>
  <si>
    <t>79.2315</t>
  </si>
  <si>
    <t>2253-12600</t>
  </si>
  <si>
    <t>C.H. PLATANAL</t>
  </si>
  <si>
    <t>URS-CLP-001</t>
  </si>
  <si>
    <t>CHPlatan</t>
  </si>
  <si>
    <t>2253-12601</t>
  </si>
  <si>
    <t>URS-CLP-001 - G1</t>
  </si>
  <si>
    <t>CHPlatan - G1</t>
  </si>
  <si>
    <t>2253-12602</t>
  </si>
  <si>
    <t>URS-CLP-001 - G2</t>
  </si>
  <si>
    <t>CHPlatan - G2</t>
  </si>
  <si>
    <t>3168-1191</t>
  </si>
  <si>
    <t>URS-CHI-001</t>
  </si>
  <si>
    <t>CHChimay</t>
  </si>
  <si>
    <t>20</t>
  </si>
  <si>
    <t>6.1174</t>
  </si>
  <si>
    <t>12.3527</t>
  </si>
  <si>
    <t>14.1161</t>
  </si>
  <si>
    <t>19.6708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</si>
  <si>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</si>
  <si>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</si>
  <si>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</si>
  <si>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</si>
  <si>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</si>
  <si>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</si>
  <si>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</si>
  <si>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</si>
  <si>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</si>
  <si>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</si>
  <si>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</si>
  <si>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</si>
  <si>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</si>
  <si>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</si>
  <si>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</si>
  <si>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</si>
  <si>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46</t>
  </si>
  <si>
    <t>3182-14971</t>
  </si>
  <si>
    <t>URS-CHG-001 - G1</t>
  </si>
  <si>
    <t>CHChagll - G1</t>
  </si>
  <si>
    <t>26.8098</t>
  </si>
  <si>
    <t>3182-14972</t>
  </si>
  <si>
    <t>URS-CHG-001 - G2</t>
  </si>
  <si>
    <t>CHChagll - G2</t>
  </si>
  <si>
    <t>19.1902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</si>
  <si>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</si>
  <si>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</si>
  <si>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</si>
  <si>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</si>
  <si>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</si>
  <si>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</si>
  <si>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</si>
  <si>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</si>
  <si>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</si>
  <si>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</si>
  <si>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</si>
  <si>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</si>
  <si>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</si>
  <si>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</si>
  <si>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</si>
  <si>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</si>
  <si>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</si>
  <si>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</si>
  <si>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</si>
  <si>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</si>
  <si>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</si>
  <si>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</si>
  <si>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</si>
  <si>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</si>
  <si>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</si>
  <si>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</si>
  <si>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</si>
  <si>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</si>
  <si>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</si>
  <si>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</si>
  <si>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</si>
  <si>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</si>
  <si>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</si>
  <si>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</si>
  <si>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C.H. Matucana no brindo RSF por mantenimiento del G1</t>
  </si>
  <si>
    <t>C.H. Cahua no regulo por esta FS por sólidos</t>
  </si>
  <si>
    <t>G2 de la C.H. Cahua se encontraba FS</t>
  </si>
  <si>
    <t>C.H. Cahua no reguló por problemas en su sistema de refrigeracion</t>
  </si>
  <si>
    <t>El G2 de la C.H. Cahua no dio RSF a solicitud del CC-STK</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</si>
  <si>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</si>
  <si>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</si>
  <si>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</si>
  <si>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</si>
  <si>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</si>
  <si>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</si>
  <si>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</si>
  <si>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</si>
  <si>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 xml:space="preserve">
DIÉSEL
</t>
  </si>
  <si>
    <t>RESIDUAL</t>
  </si>
  <si>
    <t>NAFTA+GAS DE REFINERIA</t>
  </si>
  <si>
    <t>FLEXIGAS+GAS DE REFINERIA</t>
  </si>
  <si>
    <t>CENTRALES DE ELECTRO ORIENTE</t>
  </si>
  <si>
    <t>HIDRO - TÉRMICO</t>
  </si>
  <si>
    <t>SE ALIPIO ROSALES</t>
  </si>
  <si>
    <t>La información y cumplimiento de la Demanda de los Grandes Usuarios Libres se encuentra ubicado en la pestaña "DEMANDA_UL" del Anexo A.</t>
  </si>
  <si>
    <t>Se actualizó el despacho ejecutado de la C.T. Pias, de las CC.TT. Tallanca y Tablazo; y de las Centrales de Electro Oriente.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</si>
</sst>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1061.0353</c:v>
                </c:pt>
                <c:pt idx="1">
                  <c:v>1038.9830999999999</c:v>
                </c:pt>
                <c:pt idx="2">
                  <c:v>1010.3623</c:v>
                </c:pt>
                <c:pt idx="3">
                  <c:v>992.0299</c:v>
                </c:pt>
                <c:pt idx="4">
                  <c:v>1000.4878</c:v>
                </c:pt>
                <c:pt idx="5">
                  <c:v>944.70479999999998</c:v>
                </c:pt>
                <c:pt idx="6">
                  <c:v>993.84410000000003</c:v>
                </c:pt>
                <c:pt idx="7">
                  <c:v>984.31349999999998</c:v>
                </c:pt>
                <c:pt idx="8">
                  <c:v>954.31060000000002</c:v>
                </c:pt>
                <c:pt idx="9">
                  <c:v>994.9212</c:v>
                </c:pt>
                <c:pt idx="10">
                  <c:v>1014.3280999999999</c:v>
                </c:pt>
                <c:pt idx="11">
                  <c:v>982.92570000000001</c:v>
                </c:pt>
                <c:pt idx="12">
                  <c:v>973.61839999999995</c:v>
                </c:pt>
                <c:pt idx="13">
                  <c:v>1006.4583</c:v>
                </c:pt>
                <c:pt idx="14">
                  <c:v>1016.0742</c:v>
                </c:pt>
                <c:pt idx="15">
                  <c:v>1049.8675000000001</c:v>
                </c:pt>
                <c:pt idx="16">
                  <c:v>1139.2427</c:v>
                </c:pt>
                <c:pt idx="17">
                  <c:v>1145.5391</c:v>
                </c:pt>
                <c:pt idx="18">
                  <c:v>1194.8349000000001</c:v>
                </c:pt>
                <c:pt idx="19">
                  <c:v>1185.7049</c:v>
                </c:pt>
                <c:pt idx="20">
                  <c:v>1197.4268999999999</c:v>
                </c:pt>
                <c:pt idx="21">
                  <c:v>1256.367</c:v>
                </c:pt>
                <c:pt idx="22">
                  <c:v>1235.2728999999999</c:v>
                </c:pt>
                <c:pt idx="23">
                  <c:v>1299.4002</c:v>
                </c:pt>
                <c:pt idx="24">
                  <c:v>1283.9169999999999</c:v>
                </c:pt>
                <c:pt idx="25">
                  <c:v>1229.5505000000001</c:v>
                </c:pt>
                <c:pt idx="26">
                  <c:v>1205.6255000000001</c:v>
                </c:pt>
                <c:pt idx="27">
                  <c:v>1193.3905999999999</c:v>
                </c:pt>
                <c:pt idx="28">
                  <c:v>1193.4855</c:v>
                </c:pt>
                <c:pt idx="29">
                  <c:v>1233.1585</c:v>
                </c:pt>
                <c:pt idx="30">
                  <c:v>1177.8126</c:v>
                </c:pt>
                <c:pt idx="31">
                  <c:v>1210.3664000000001</c:v>
                </c:pt>
                <c:pt idx="32">
                  <c:v>1206.6726000000001</c:v>
                </c:pt>
                <c:pt idx="33">
                  <c:v>1196.9369999999999</c:v>
                </c:pt>
                <c:pt idx="34">
                  <c:v>1187.7140999999999</c:v>
                </c:pt>
                <c:pt idx="35">
                  <c:v>1123.9434000000001</c:v>
                </c:pt>
                <c:pt idx="36">
                  <c:v>1183.7009</c:v>
                </c:pt>
                <c:pt idx="37">
                  <c:v>1266.0678</c:v>
                </c:pt>
                <c:pt idx="38">
                  <c:v>1270.5478000000001</c:v>
                </c:pt>
                <c:pt idx="39">
                  <c:v>1265.1868999999999</c:v>
                </c:pt>
                <c:pt idx="40">
                  <c:v>1293.5706</c:v>
                </c:pt>
                <c:pt idx="41">
                  <c:v>1266.9635000000001</c:v>
                </c:pt>
                <c:pt idx="42">
                  <c:v>1231.2645</c:v>
                </c:pt>
                <c:pt idx="43">
                  <c:v>1218.5762999999999</c:v>
                </c:pt>
                <c:pt idx="44">
                  <c:v>1152.4483</c:v>
                </c:pt>
                <c:pt idx="45">
                  <c:v>1139.2609</c:v>
                </c:pt>
                <c:pt idx="46">
                  <c:v>1119.2155</c:v>
                </c:pt>
                <c:pt idx="47">
                  <c:v>1085.5653</c:v>
                </c:pt>
              </c:numCache>
            </c:numRef>
          </c:val>
          <c:smooth val="0"/>
          <c:extLst>
            <c:ext xmlns:c16="http://schemas.microsoft.com/office/drawing/2014/chart" uri="{C3380CC4-5D6E-409C-BE32-E72D297353CC}">
              <c16:uniqueId val="{00000000-9E46-4747-9979-0618DDA5747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1841.297</c:v>
                </c:pt>
                <c:pt idx="1">
                  <c:v>1825.1556</c:v>
                </c:pt>
                <c:pt idx="2">
                  <c:v>1814.1113</c:v>
                </c:pt>
                <c:pt idx="3">
                  <c:v>1803.8862999999999</c:v>
                </c:pt>
                <c:pt idx="4">
                  <c:v>1803.3906999999999</c:v>
                </c:pt>
                <c:pt idx="5">
                  <c:v>1771.2727</c:v>
                </c:pt>
                <c:pt idx="6">
                  <c:v>1771.3372999999999</c:v>
                </c:pt>
                <c:pt idx="7">
                  <c:v>1799.4738</c:v>
                </c:pt>
                <c:pt idx="8">
                  <c:v>1820.5592999999999</c:v>
                </c:pt>
                <c:pt idx="9">
                  <c:v>1813.2688000000001</c:v>
                </c:pt>
                <c:pt idx="10">
                  <c:v>1849.4635000000001</c:v>
                </c:pt>
                <c:pt idx="11">
                  <c:v>1760.9966999999999</c:v>
                </c:pt>
                <c:pt idx="12">
                  <c:v>1725.4608000000001</c:v>
                </c:pt>
                <c:pt idx="13">
                  <c:v>1742.4082000000001</c:v>
                </c:pt>
                <c:pt idx="14">
                  <c:v>1805.9609</c:v>
                </c:pt>
                <c:pt idx="15">
                  <c:v>1754.4183</c:v>
                </c:pt>
                <c:pt idx="16">
                  <c:v>1779.0025000000001</c:v>
                </c:pt>
                <c:pt idx="17">
                  <c:v>1854.7208000000001</c:v>
                </c:pt>
                <c:pt idx="18">
                  <c:v>1671.9409000000001</c:v>
                </c:pt>
                <c:pt idx="19">
                  <c:v>1752.0145</c:v>
                </c:pt>
                <c:pt idx="20">
                  <c:v>1827.3975</c:v>
                </c:pt>
                <c:pt idx="21">
                  <c:v>1773.5885000000001</c:v>
                </c:pt>
                <c:pt idx="22">
                  <c:v>1743.6156000000001</c:v>
                </c:pt>
                <c:pt idx="23">
                  <c:v>1768.6206</c:v>
                </c:pt>
                <c:pt idx="24">
                  <c:v>1843.9444000000001</c:v>
                </c:pt>
                <c:pt idx="25">
                  <c:v>1769.4793999999999</c:v>
                </c:pt>
                <c:pt idx="26">
                  <c:v>1780.3518999999999</c:v>
                </c:pt>
                <c:pt idx="27">
                  <c:v>1838.8039000000001</c:v>
                </c:pt>
                <c:pt idx="28">
                  <c:v>1710.3715</c:v>
                </c:pt>
                <c:pt idx="29">
                  <c:v>1799.5802000000001</c:v>
                </c:pt>
                <c:pt idx="30">
                  <c:v>1819.7552000000001</c:v>
                </c:pt>
                <c:pt idx="31">
                  <c:v>1817.3377</c:v>
                </c:pt>
                <c:pt idx="32">
                  <c:v>1793.6548</c:v>
                </c:pt>
                <c:pt idx="33">
                  <c:v>1743.5891999999999</c:v>
                </c:pt>
                <c:pt idx="34">
                  <c:v>1761.6619000000001</c:v>
                </c:pt>
                <c:pt idx="35">
                  <c:v>1779.5542</c:v>
                </c:pt>
                <c:pt idx="36">
                  <c:v>1871.1856</c:v>
                </c:pt>
                <c:pt idx="37">
                  <c:v>1915.3504</c:v>
                </c:pt>
                <c:pt idx="38">
                  <c:v>1921.3118999999999</c:v>
                </c:pt>
                <c:pt idx="39">
                  <c:v>1909.7844</c:v>
                </c:pt>
                <c:pt idx="40">
                  <c:v>1918.808</c:v>
                </c:pt>
                <c:pt idx="41">
                  <c:v>1912.7408</c:v>
                </c:pt>
                <c:pt idx="42">
                  <c:v>1897.1251</c:v>
                </c:pt>
                <c:pt idx="43">
                  <c:v>1884.6904</c:v>
                </c:pt>
                <c:pt idx="44">
                  <c:v>1854.386</c:v>
                </c:pt>
                <c:pt idx="45">
                  <c:v>1838.5495000000001</c:v>
                </c:pt>
                <c:pt idx="46">
                  <c:v>1823.7591</c:v>
                </c:pt>
                <c:pt idx="47">
                  <c:v>1840.8425999999999</c:v>
                </c:pt>
              </c:numCache>
            </c:numRef>
          </c:val>
          <c:smooth val="0"/>
          <c:extLst>
            <c:ext xmlns:c16="http://schemas.microsoft.com/office/drawing/2014/chart" uri="{C3380CC4-5D6E-409C-BE32-E72D297353CC}">
              <c16:uniqueId val="{00000001-9E46-4747-9979-0618DDA5747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4135.1677</c:v>
                </c:pt>
                <c:pt idx="1">
                  <c:v>3961.5612999999998</c:v>
                </c:pt>
                <c:pt idx="2">
                  <c:v>4042.7264</c:v>
                </c:pt>
                <c:pt idx="3">
                  <c:v>3955.5837999999999</c:v>
                </c:pt>
                <c:pt idx="4">
                  <c:v>3800.6215000000002</c:v>
                </c:pt>
                <c:pt idx="5">
                  <c:v>3866.1224999999999</c:v>
                </c:pt>
                <c:pt idx="6">
                  <c:v>3827.0185999999999</c:v>
                </c:pt>
                <c:pt idx="7">
                  <c:v>3855.7127</c:v>
                </c:pt>
                <c:pt idx="8">
                  <c:v>3739.7301000000002</c:v>
                </c:pt>
                <c:pt idx="9">
                  <c:v>3750.41</c:v>
                </c:pt>
                <c:pt idx="10">
                  <c:v>3865.3083999999999</c:v>
                </c:pt>
                <c:pt idx="11">
                  <c:v>3840.9776000000002</c:v>
                </c:pt>
                <c:pt idx="12">
                  <c:v>3827.8208</c:v>
                </c:pt>
                <c:pt idx="13">
                  <c:v>3710.9335000000001</c:v>
                </c:pt>
                <c:pt idx="14">
                  <c:v>4007.8649</c:v>
                </c:pt>
                <c:pt idx="15">
                  <c:v>4071.6142</c:v>
                </c:pt>
                <c:pt idx="16">
                  <c:v>4284.6548000000003</c:v>
                </c:pt>
                <c:pt idx="17">
                  <c:v>4466.1400999999996</c:v>
                </c:pt>
                <c:pt idx="18">
                  <c:v>4666.3242</c:v>
                </c:pt>
                <c:pt idx="19">
                  <c:v>4698.0806000000002</c:v>
                </c:pt>
                <c:pt idx="20">
                  <c:v>4674.6755999999996</c:v>
                </c:pt>
                <c:pt idx="21">
                  <c:v>4721.2444999999998</c:v>
                </c:pt>
                <c:pt idx="22">
                  <c:v>4814.2115000000003</c:v>
                </c:pt>
                <c:pt idx="23">
                  <c:v>4780.6791999999996</c:v>
                </c:pt>
                <c:pt idx="24">
                  <c:v>4800.0385999999999</c:v>
                </c:pt>
                <c:pt idx="25">
                  <c:v>4694.3701000000001</c:v>
                </c:pt>
                <c:pt idx="26">
                  <c:v>4678.8226000000004</c:v>
                </c:pt>
                <c:pt idx="27">
                  <c:v>4640.8055000000004</c:v>
                </c:pt>
                <c:pt idx="28">
                  <c:v>4762.7430000000004</c:v>
                </c:pt>
                <c:pt idx="29">
                  <c:v>4568.4612999999999</c:v>
                </c:pt>
                <c:pt idx="30">
                  <c:v>4577.2322000000004</c:v>
                </c:pt>
                <c:pt idx="31">
                  <c:v>4528.0959000000003</c:v>
                </c:pt>
                <c:pt idx="32">
                  <c:v>4516.4726000000001</c:v>
                </c:pt>
                <c:pt idx="33">
                  <c:v>4476.0738000000001</c:v>
                </c:pt>
                <c:pt idx="34">
                  <c:v>4441.8239999999996</c:v>
                </c:pt>
                <c:pt idx="35">
                  <c:v>4357.5024000000003</c:v>
                </c:pt>
                <c:pt idx="36">
                  <c:v>4364.9134999999997</c:v>
                </c:pt>
                <c:pt idx="37">
                  <c:v>4621.7817999999997</c:v>
                </c:pt>
                <c:pt idx="38">
                  <c:v>4671.6403</c:v>
                </c:pt>
                <c:pt idx="39">
                  <c:v>4673.6287000000002</c:v>
                </c:pt>
                <c:pt idx="40">
                  <c:v>4615.8213999999998</c:v>
                </c:pt>
                <c:pt idx="41">
                  <c:v>4598.4957000000004</c:v>
                </c:pt>
                <c:pt idx="42">
                  <c:v>4620.1103999999996</c:v>
                </c:pt>
                <c:pt idx="43">
                  <c:v>4536.8333000000002</c:v>
                </c:pt>
                <c:pt idx="44">
                  <c:v>4593.6656999999996</c:v>
                </c:pt>
                <c:pt idx="45">
                  <c:v>4453.8896000000004</c:v>
                </c:pt>
                <c:pt idx="46">
                  <c:v>4297.0254000000004</c:v>
                </c:pt>
                <c:pt idx="47">
                  <c:v>4025.2921000000001</c:v>
                </c:pt>
              </c:numCache>
            </c:numRef>
          </c:val>
          <c:smooth val="0"/>
          <c:extLst>
            <c:ext xmlns:c16="http://schemas.microsoft.com/office/drawing/2014/chart" uri="{C3380CC4-5D6E-409C-BE32-E72D297353CC}">
              <c16:uniqueId val="{00000002-9E46-4747-9979-0618DDA5747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n-US"/>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n-US"/>
          </a:p>
        </c:txPr>
        <c:crossAx val="3"/>
        <c:crosses val="max"/>
        <c:crossBetween val="between"/>
      </c:valAx>
    </c:plotArea>
    <c:legend>
      <c:legendPos val="b"/>
      <c:overlay val="0"/>
      <c:txPr>
        <a:bodyPr/>
        <a:lstStyle/>
        <a:p>
          <a:pPr>
            <a:defRPr sz="1600"/>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BE2-415A-9D75-4DC5235930AB}"/>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BE2-415A-9D75-4DC5235930AB}"/>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38.486069999999998</c:v>
                </c:pt>
                <c:pt idx="1">
                  <c:v>38.425849999999997</c:v>
                </c:pt>
                <c:pt idx="2">
                  <c:v>40.512180000000001</c:v>
                </c:pt>
                <c:pt idx="3">
                  <c:v>40.779470000000003</c:v>
                </c:pt>
                <c:pt idx="4">
                  <c:v>38.779850000000003</c:v>
                </c:pt>
                <c:pt idx="5">
                  <c:v>40.874510000000001</c:v>
                </c:pt>
                <c:pt idx="6">
                  <c:v>40.614060000000002</c:v>
                </c:pt>
                <c:pt idx="7">
                  <c:v>41.392589999999998</c:v>
                </c:pt>
                <c:pt idx="8">
                  <c:v>40.331760000000003</c:v>
                </c:pt>
                <c:pt idx="9">
                  <c:v>41.478369999999998</c:v>
                </c:pt>
                <c:pt idx="10">
                  <c:v>41.892580000000002</c:v>
                </c:pt>
                <c:pt idx="11">
                  <c:v>41.324469999999998</c:v>
                </c:pt>
                <c:pt idx="12">
                  <c:v>40.320569999999996</c:v>
                </c:pt>
                <c:pt idx="13">
                  <c:v>39.574629999999999</c:v>
                </c:pt>
                <c:pt idx="14">
                  <c:v>38.973210000000002</c:v>
                </c:pt>
                <c:pt idx="15">
                  <c:v>39.398519999999998</c:v>
                </c:pt>
                <c:pt idx="16">
                  <c:v>39.776229999999998</c:v>
                </c:pt>
                <c:pt idx="17">
                  <c:v>41.614179999999998</c:v>
                </c:pt>
                <c:pt idx="18">
                  <c:v>41.824390000000001</c:v>
                </c:pt>
                <c:pt idx="19">
                  <c:v>41.699689999999997</c:v>
                </c:pt>
                <c:pt idx="20">
                  <c:v>41.697130000000001</c:v>
                </c:pt>
                <c:pt idx="21">
                  <c:v>40.005780000000001</c:v>
                </c:pt>
                <c:pt idx="22">
                  <c:v>35.6432</c:v>
                </c:pt>
                <c:pt idx="23">
                  <c:v>36.189360000000001</c:v>
                </c:pt>
                <c:pt idx="24">
                  <c:v>35.645960000000002</c:v>
                </c:pt>
                <c:pt idx="25">
                  <c:v>35.656860000000002</c:v>
                </c:pt>
                <c:pt idx="26">
                  <c:v>35.011279999999999</c:v>
                </c:pt>
                <c:pt idx="27">
                  <c:v>34.641219999999997</c:v>
                </c:pt>
                <c:pt idx="28">
                  <c:v>34.331009999999999</c:v>
                </c:pt>
                <c:pt idx="29">
                  <c:v>34.339849999999998</c:v>
                </c:pt>
                <c:pt idx="30">
                  <c:v>34.533619999999999</c:v>
                </c:pt>
                <c:pt idx="31">
                  <c:v>33.922899999999998</c:v>
                </c:pt>
                <c:pt idx="32">
                  <c:v>36.177529999999997</c:v>
                </c:pt>
                <c:pt idx="33">
                  <c:v>36.329859999999996</c:v>
                </c:pt>
                <c:pt idx="34">
                  <c:v>29.710840000000001</c:v>
                </c:pt>
                <c:pt idx="35">
                  <c:v>23.02158</c:v>
                </c:pt>
                <c:pt idx="36">
                  <c:v>19.3796</c:v>
                </c:pt>
                <c:pt idx="37">
                  <c:v>19.404869999999999</c:v>
                </c:pt>
                <c:pt idx="38">
                  <c:v>19.019390000000001</c:v>
                </c:pt>
                <c:pt idx="39">
                  <c:v>18.90578</c:v>
                </c:pt>
                <c:pt idx="40">
                  <c:v>19.051189999999998</c:v>
                </c:pt>
                <c:pt idx="41">
                  <c:v>19.019600000000001</c:v>
                </c:pt>
                <c:pt idx="42">
                  <c:v>23.206969999999998</c:v>
                </c:pt>
                <c:pt idx="43">
                  <c:v>24.591249999999999</c:v>
                </c:pt>
                <c:pt idx="44">
                  <c:v>29.307300000000001</c:v>
                </c:pt>
                <c:pt idx="45">
                  <c:v>30.846450000000001</c:v>
                </c:pt>
                <c:pt idx="46">
                  <c:v>34.618299999999998</c:v>
                </c:pt>
                <c:pt idx="47">
                  <c:v>35.371780000000001</c:v>
                </c:pt>
              </c:numCache>
            </c:numRef>
          </c:val>
          <c:smooth val="0"/>
          <c:extLst>
            <c:ext xmlns:c16="http://schemas.microsoft.com/office/drawing/2014/chart" uri="{C3380CC4-5D6E-409C-BE32-E72D297353CC}">
              <c16:uniqueId val="{00000002-8BE2-415A-9D75-4DC5235930AB}"/>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12.127000000000001</c:v>
                </c:pt>
                <c:pt idx="1">
                  <c:v>11.555999999999999</c:v>
                </c:pt>
                <c:pt idx="2">
                  <c:v>11.475</c:v>
                </c:pt>
                <c:pt idx="3">
                  <c:v>12.359</c:v>
                </c:pt>
                <c:pt idx="4">
                  <c:v>12.132</c:v>
                </c:pt>
                <c:pt idx="5">
                  <c:v>12.364000000000001</c:v>
                </c:pt>
                <c:pt idx="6">
                  <c:v>12.265000000000001</c:v>
                </c:pt>
                <c:pt idx="7">
                  <c:v>12.157</c:v>
                </c:pt>
                <c:pt idx="8">
                  <c:v>11.529</c:v>
                </c:pt>
                <c:pt idx="9">
                  <c:v>10.792999999999999</c:v>
                </c:pt>
                <c:pt idx="10">
                  <c:v>10.48</c:v>
                </c:pt>
                <c:pt idx="11">
                  <c:v>10.374000000000001</c:v>
                </c:pt>
                <c:pt idx="12">
                  <c:v>9.1340000000000003</c:v>
                </c:pt>
                <c:pt idx="13">
                  <c:v>9.9510000000000005</c:v>
                </c:pt>
                <c:pt idx="14">
                  <c:v>9.9149999999999991</c:v>
                </c:pt>
                <c:pt idx="15">
                  <c:v>10.382999999999999</c:v>
                </c:pt>
                <c:pt idx="16">
                  <c:v>11.273999999999999</c:v>
                </c:pt>
                <c:pt idx="17">
                  <c:v>11.872</c:v>
                </c:pt>
                <c:pt idx="18">
                  <c:v>12.281000000000001</c:v>
                </c:pt>
                <c:pt idx="19">
                  <c:v>12.577</c:v>
                </c:pt>
                <c:pt idx="20">
                  <c:v>12.031000000000001</c:v>
                </c:pt>
                <c:pt idx="21">
                  <c:v>11.856</c:v>
                </c:pt>
                <c:pt idx="22">
                  <c:v>12.186999999999999</c:v>
                </c:pt>
                <c:pt idx="23">
                  <c:v>11.053000000000001</c:v>
                </c:pt>
                <c:pt idx="24">
                  <c:v>11.095000000000001</c:v>
                </c:pt>
                <c:pt idx="25">
                  <c:v>11.199</c:v>
                </c:pt>
                <c:pt idx="26">
                  <c:v>10.922000000000001</c:v>
                </c:pt>
                <c:pt idx="27">
                  <c:v>12.596</c:v>
                </c:pt>
                <c:pt idx="28">
                  <c:v>12.59</c:v>
                </c:pt>
                <c:pt idx="29">
                  <c:v>12.503</c:v>
                </c:pt>
                <c:pt idx="30">
                  <c:v>12.542999999999999</c:v>
                </c:pt>
                <c:pt idx="31">
                  <c:v>11.61</c:v>
                </c:pt>
                <c:pt idx="32">
                  <c:v>11.962999999999999</c:v>
                </c:pt>
                <c:pt idx="33">
                  <c:v>11.077999999999999</c:v>
                </c:pt>
                <c:pt idx="34">
                  <c:v>10.885999999999999</c:v>
                </c:pt>
                <c:pt idx="35">
                  <c:v>9.5229999999999997</c:v>
                </c:pt>
                <c:pt idx="36">
                  <c:v>9.9879999999999995</c:v>
                </c:pt>
                <c:pt idx="37">
                  <c:v>9.9459999999999997</c:v>
                </c:pt>
                <c:pt idx="38">
                  <c:v>10.670999999999999</c:v>
                </c:pt>
                <c:pt idx="39">
                  <c:v>10.532999999999999</c:v>
                </c:pt>
                <c:pt idx="40">
                  <c:v>11.411</c:v>
                </c:pt>
                <c:pt idx="41">
                  <c:v>12.012</c:v>
                </c:pt>
                <c:pt idx="42">
                  <c:v>11.621</c:v>
                </c:pt>
                <c:pt idx="43">
                  <c:v>11.763</c:v>
                </c:pt>
                <c:pt idx="44">
                  <c:v>10.608000000000001</c:v>
                </c:pt>
                <c:pt idx="45">
                  <c:v>11.131</c:v>
                </c:pt>
                <c:pt idx="46">
                  <c:v>11.125999999999999</c:v>
                </c:pt>
                <c:pt idx="47">
                  <c:v>11.87</c:v>
                </c:pt>
              </c:numCache>
            </c:numRef>
          </c:val>
          <c:smooth val="0"/>
          <c:extLst>
            <c:ext xmlns:c16="http://schemas.microsoft.com/office/drawing/2014/chart" uri="{C3380CC4-5D6E-409C-BE32-E72D297353CC}">
              <c16:uniqueId val="{00000003-8BE2-415A-9D75-4DC5235930AB}"/>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8BE2-415A-9D75-4DC5235930AB}"/>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BE2-415A-9D75-4DC5235930AB}"/>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BE2-415A-9D75-4DC5235930AB}"/>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8BE2-415A-9D75-4DC5235930AB}"/>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8BE2-415A-9D75-4DC5235930AB}"/>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27.155200000000001</c:v>
                </c:pt>
                <c:pt idx="1">
                  <c:v>22.492899999999999</c:v>
                </c:pt>
                <c:pt idx="2">
                  <c:v>15.002800000000001</c:v>
                </c:pt>
                <c:pt idx="3">
                  <c:v>14.5488</c:v>
                </c:pt>
                <c:pt idx="4">
                  <c:v>15.064399999999999</c:v>
                </c:pt>
                <c:pt idx="5">
                  <c:v>14.5656</c:v>
                </c:pt>
                <c:pt idx="6">
                  <c:v>19.387899999999998</c:v>
                </c:pt>
                <c:pt idx="7">
                  <c:v>26.9817</c:v>
                </c:pt>
                <c:pt idx="8">
                  <c:v>27.538499999999999</c:v>
                </c:pt>
                <c:pt idx="9">
                  <c:v>27.3551</c:v>
                </c:pt>
                <c:pt idx="10">
                  <c:v>27.217700000000001</c:v>
                </c:pt>
                <c:pt idx="11">
                  <c:v>27.625299999999999</c:v>
                </c:pt>
                <c:pt idx="12">
                  <c:v>27.3948</c:v>
                </c:pt>
                <c:pt idx="13">
                  <c:v>26.820699999999999</c:v>
                </c:pt>
                <c:pt idx="14">
                  <c:v>26.944099999999999</c:v>
                </c:pt>
                <c:pt idx="15">
                  <c:v>26.8019</c:v>
                </c:pt>
                <c:pt idx="16">
                  <c:v>27.560700000000001</c:v>
                </c:pt>
                <c:pt idx="17">
                  <c:v>27.441299999999998</c:v>
                </c:pt>
                <c:pt idx="18">
                  <c:v>27.994800000000001</c:v>
                </c:pt>
                <c:pt idx="19">
                  <c:v>26.8782</c:v>
                </c:pt>
                <c:pt idx="20">
                  <c:v>26.503599999999999</c:v>
                </c:pt>
                <c:pt idx="21">
                  <c:v>27.210799999999999</c:v>
                </c:pt>
                <c:pt idx="22">
                  <c:v>27.128399999999999</c:v>
                </c:pt>
                <c:pt idx="23">
                  <c:v>27.378599999999999</c:v>
                </c:pt>
                <c:pt idx="24">
                  <c:v>26.970099999999999</c:v>
                </c:pt>
                <c:pt idx="25">
                  <c:v>26.894500000000001</c:v>
                </c:pt>
                <c:pt idx="26">
                  <c:v>26.899699999999999</c:v>
                </c:pt>
                <c:pt idx="27">
                  <c:v>26.849</c:v>
                </c:pt>
                <c:pt idx="28">
                  <c:v>26.988</c:v>
                </c:pt>
                <c:pt idx="29">
                  <c:v>26.745999999999999</c:v>
                </c:pt>
                <c:pt idx="30">
                  <c:v>23.043700000000001</c:v>
                </c:pt>
                <c:pt idx="31">
                  <c:v>22.710799999999999</c:v>
                </c:pt>
                <c:pt idx="32">
                  <c:v>22.590800000000002</c:v>
                </c:pt>
                <c:pt idx="33">
                  <c:v>21.87</c:v>
                </c:pt>
                <c:pt idx="34">
                  <c:v>26.752300000000002</c:v>
                </c:pt>
                <c:pt idx="35">
                  <c:v>26.792100000000001</c:v>
                </c:pt>
                <c:pt idx="36">
                  <c:v>26.876899999999999</c:v>
                </c:pt>
                <c:pt idx="37">
                  <c:v>27.590399999999999</c:v>
                </c:pt>
                <c:pt idx="38">
                  <c:v>28.2577</c:v>
                </c:pt>
                <c:pt idx="39">
                  <c:v>28.741299999999999</c:v>
                </c:pt>
                <c:pt idx="40">
                  <c:v>28.372</c:v>
                </c:pt>
                <c:pt idx="41">
                  <c:v>27.997599999999998</c:v>
                </c:pt>
                <c:pt idx="42">
                  <c:v>27.6447</c:v>
                </c:pt>
                <c:pt idx="43">
                  <c:v>27.3766</c:v>
                </c:pt>
                <c:pt idx="44">
                  <c:v>27.0335</c:v>
                </c:pt>
                <c:pt idx="45">
                  <c:v>26.754300000000001</c:v>
                </c:pt>
                <c:pt idx="46">
                  <c:v>26.405200000000001</c:v>
                </c:pt>
                <c:pt idx="47">
                  <c:v>26.203600000000002</c:v>
                </c:pt>
              </c:numCache>
            </c:numRef>
          </c:val>
          <c:smooth val="0"/>
          <c:extLst>
            <c:ext xmlns:c16="http://schemas.microsoft.com/office/drawing/2014/chart" uri="{C3380CC4-5D6E-409C-BE32-E72D297353CC}">
              <c16:uniqueId val="{00000009-8BE2-415A-9D75-4DC5235930AB}"/>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14.654120000000001</c:v>
                </c:pt>
                <c:pt idx="1">
                  <c:v>14.161049999999999</c:v>
                </c:pt>
                <c:pt idx="2">
                  <c:v>14.4649</c:v>
                </c:pt>
                <c:pt idx="3">
                  <c:v>14.09742</c:v>
                </c:pt>
                <c:pt idx="4">
                  <c:v>14.08366</c:v>
                </c:pt>
                <c:pt idx="5">
                  <c:v>13.84576</c:v>
                </c:pt>
                <c:pt idx="6">
                  <c:v>13.49202</c:v>
                </c:pt>
                <c:pt idx="7">
                  <c:v>13.50075</c:v>
                </c:pt>
                <c:pt idx="8">
                  <c:v>14.73997</c:v>
                </c:pt>
                <c:pt idx="9">
                  <c:v>15.35685</c:v>
                </c:pt>
                <c:pt idx="10">
                  <c:v>15.764060000000001</c:v>
                </c:pt>
                <c:pt idx="11">
                  <c:v>15.303419999999999</c:v>
                </c:pt>
                <c:pt idx="12">
                  <c:v>14.129049999999999</c:v>
                </c:pt>
                <c:pt idx="13">
                  <c:v>11.825570000000001</c:v>
                </c:pt>
                <c:pt idx="14">
                  <c:v>11.09793</c:v>
                </c:pt>
                <c:pt idx="15">
                  <c:v>10.99846</c:v>
                </c:pt>
                <c:pt idx="16">
                  <c:v>11.218669999999999</c:v>
                </c:pt>
                <c:pt idx="17">
                  <c:v>11.028079999999999</c:v>
                </c:pt>
                <c:pt idx="18">
                  <c:v>11.072939999999999</c:v>
                </c:pt>
                <c:pt idx="19">
                  <c:v>11.0402</c:v>
                </c:pt>
                <c:pt idx="20">
                  <c:v>10.893090000000001</c:v>
                </c:pt>
                <c:pt idx="21">
                  <c:v>10.660080000000001</c:v>
                </c:pt>
                <c:pt idx="22">
                  <c:v>10.507720000000001</c:v>
                </c:pt>
                <c:pt idx="23">
                  <c:v>11.09843</c:v>
                </c:pt>
                <c:pt idx="24">
                  <c:v>11.458769999999999</c:v>
                </c:pt>
                <c:pt idx="25">
                  <c:v>14.524480000000001</c:v>
                </c:pt>
                <c:pt idx="26">
                  <c:v>14.229179999999999</c:v>
                </c:pt>
                <c:pt idx="27">
                  <c:v>14.528460000000001</c:v>
                </c:pt>
                <c:pt idx="28">
                  <c:v>15.20129</c:v>
                </c:pt>
                <c:pt idx="29">
                  <c:v>15.360900000000001</c:v>
                </c:pt>
                <c:pt idx="30">
                  <c:v>15.55255</c:v>
                </c:pt>
                <c:pt idx="31">
                  <c:v>15.05824</c:v>
                </c:pt>
                <c:pt idx="32">
                  <c:v>14.71979</c:v>
                </c:pt>
                <c:pt idx="33">
                  <c:v>13.550840000000001</c:v>
                </c:pt>
                <c:pt idx="34">
                  <c:v>14.85219</c:v>
                </c:pt>
                <c:pt idx="35">
                  <c:v>15.73746</c:v>
                </c:pt>
                <c:pt idx="36">
                  <c:v>15.975390000000001</c:v>
                </c:pt>
                <c:pt idx="37">
                  <c:v>15.068300000000001</c:v>
                </c:pt>
                <c:pt idx="38">
                  <c:v>14.09984</c:v>
                </c:pt>
                <c:pt idx="39">
                  <c:v>11.15734</c:v>
                </c:pt>
                <c:pt idx="40">
                  <c:v>11.48441</c:v>
                </c:pt>
                <c:pt idx="41">
                  <c:v>11.60577</c:v>
                </c:pt>
                <c:pt idx="42">
                  <c:v>11.310219999999999</c:v>
                </c:pt>
                <c:pt idx="43">
                  <c:v>10.95356</c:v>
                </c:pt>
                <c:pt idx="44">
                  <c:v>10.927289999999999</c:v>
                </c:pt>
                <c:pt idx="45">
                  <c:v>10.84112</c:v>
                </c:pt>
                <c:pt idx="46">
                  <c:v>12.47289</c:v>
                </c:pt>
                <c:pt idx="47">
                  <c:v>13.434290000000001</c:v>
                </c:pt>
              </c:numCache>
            </c:numRef>
          </c:val>
          <c:smooth val="0"/>
          <c:extLst>
            <c:ext xmlns:c16="http://schemas.microsoft.com/office/drawing/2014/chart" uri="{C3380CC4-5D6E-409C-BE32-E72D297353CC}">
              <c16:uniqueId val="{0000000A-8BE2-415A-9D75-4DC5235930AB}"/>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13.79</c:v>
                </c:pt>
                <c:pt idx="1">
                  <c:v>14.11</c:v>
                </c:pt>
                <c:pt idx="2">
                  <c:v>14.1</c:v>
                </c:pt>
                <c:pt idx="3">
                  <c:v>14.17</c:v>
                </c:pt>
                <c:pt idx="4">
                  <c:v>14.18</c:v>
                </c:pt>
                <c:pt idx="5">
                  <c:v>14.08</c:v>
                </c:pt>
                <c:pt idx="6">
                  <c:v>14.01</c:v>
                </c:pt>
                <c:pt idx="7">
                  <c:v>13.83</c:v>
                </c:pt>
                <c:pt idx="8">
                  <c:v>14.07</c:v>
                </c:pt>
                <c:pt idx="9">
                  <c:v>14.11</c:v>
                </c:pt>
                <c:pt idx="10">
                  <c:v>14.11</c:v>
                </c:pt>
                <c:pt idx="11">
                  <c:v>14.18</c:v>
                </c:pt>
                <c:pt idx="12">
                  <c:v>14.12</c:v>
                </c:pt>
                <c:pt idx="13">
                  <c:v>14.03</c:v>
                </c:pt>
                <c:pt idx="14">
                  <c:v>14.17</c:v>
                </c:pt>
                <c:pt idx="15">
                  <c:v>14</c:v>
                </c:pt>
                <c:pt idx="16">
                  <c:v>14.19</c:v>
                </c:pt>
                <c:pt idx="17">
                  <c:v>14.27</c:v>
                </c:pt>
                <c:pt idx="18">
                  <c:v>14.23</c:v>
                </c:pt>
                <c:pt idx="19">
                  <c:v>14.29</c:v>
                </c:pt>
                <c:pt idx="20">
                  <c:v>14.32</c:v>
                </c:pt>
                <c:pt idx="21">
                  <c:v>14.43</c:v>
                </c:pt>
                <c:pt idx="22">
                  <c:v>14.3</c:v>
                </c:pt>
                <c:pt idx="23">
                  <c:v>14.22</c:v>
                </c:pt>
                <c:pt idx="24">
                  <c:v>13.88</c:v>
                </c:pt>
                <c:pt idx="25">
                  <c:v>13.88</c:v>
                </c:pt>
                <c:pt idx="26">
                  <c:v>13.45</c:v>
                </c:pt>
                <c:pt idx="27">
                  <c:v>13.65</c:v>
                </c:pt>
                <c:pt idx="28">
                  <c:v>13.8</c:v>
                </c:pt>
                <c:pt idx="29">
                  <c:v>13.64</c:v>
                </c:pt>
                <c:pt idx="30">
                  <c:v>13.46</c:v>
                </c:pt>
                <c:pt idx="31">
                  <c:v>13.84</c:v>
                </c:pt>
                <c:pt idx="32">
                  <c:v>13.66</c:v>
                </c:pt>
                <c:pt idx="33">
                  <c:v>13.63</c:v>
                </c:pt>
                <c:pt idx="34">
                  <c:v>13.74</c:v>
                </c:pt>
                <c:pt idx="35">
                  <c:v>13.77</c:v>
                </c:pt>
                <c:pt idx="36">
                  <c:v>14.43</c:v>
                </c:pt>
                <c:pt idx="37">
                  <c:v>14.51</c:v>
                </c:pt>
                <c:pt idx="38">
                  <c:v>12.98</c:v>
                </c:pt>
                <c:pt idx="39">
                  <c:v>13.5</c:v>
                </c:pt>
                <c:pt idx="40">
                  <c:v>12.08</c:v>
                </c:pt>
                <c:pt idx="41">
                  <c:v>10.96</c:v>
                </c:pt>
                <c:pt idx="42">
                  <c:v>13.07</c:v>
                </c:pt>
                <c:pt idx="43">
                  <c:v>13.98</c:v>
                </c:pt>
                <c:pt idx="44">
                  <c:v>13.87</c:v>
                </c:pt>
                <c:pt idx="45">
                  <c:v>14.05</c:v>
                </c:pt>
                <c:pt idx="46">
                  <c:v>14.03</c:v>
                </c:pt>
                <c:pt idx="47">
                  <c:v>10.48</c:v>
                </c:pt>
              </c:numCache>
            </c:numRef>
          </c:val>
          <c:smooth val="0"/>
          <c:extLst>
            <c:ext xmlns:c16="http://schemas.microsoft.com/office/drawing/2014/chart" uri="{C3380CC4-5D6E-409C-BE32-E72D297353CC}">
              <c16:uniqueId val="{0000000B-8BE2-415A-9D75-4DC5235930AB}"/>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32.218000000000004</c:v>
                </c:pt>
                <c:pt idx="1">
                  <c:v>32.572000000000003</c:v>
                </c:pt>
                <c:pt idx="2">
                  <c:v>32.96</c:v>
                </c:pt>
                <c:pt idx="3">
                  <c:v>33.048000000000002</c:v>
                </c:pt>
                <c:pt idx="4">
                  <c:v>32.49</c:v>
                </c:pt>
                <c:pt idx="5">
                  <c:v>32.682000000000002</c:v>
                </c:pt>
                <c:pt idx="6">
                  <c:v>32.524000000000001</c:v>
                </c:pt>
                <c:pt idx="7">
                  <c:v>32.814</c:v>
                </c:pt>
                <c:pt idx="8">
                  <c:v>33.018000000000001</c:v>
                </c:pt>
                <c:pt idx="9">
                  <c:v>33.177999999999997</c:v>
                </c:pt>
                <c:pt idx="10">
                  <c:v>33.018000000000001</c:v>
                </c:pt>
                <c:pt idx="11">
                  <c:v>33.421999999999997</c:v>
                </c:pt>
                <c:pt idx="12">
                  <c:v>32.659999999999997</c:v>
                </c:pt>
                <c:pt idx="13">
                  <c:v>32.21</c:v>
                </c:pt>
                <c:pt idx="14">
                  <c:v>31.506</c:v>
                </c:pt>
                <c:pt idx="15">
                  <c:v>31.425999999999998</c:v>
                </c:pt>
                <c:pt idx="16">
                  <c:v>31.564</c:v>
                </c:pt>
                <c:pt idx="17">
                  <c:v>31.954000000000001</c:v>
                </c:pt>
                <c:pt idx="18">
                  <c:v>31.724</c:v>
                </c:pt>
                <c:pt idx="19">
                  <c:v>31.36</c:v>
                </c:pt>
                <c:pt idx="20">
                  <c:v>31.602</c:v>
                </c:pt>
                <c:pt idx="21">
                  <c:v>30.974</c:v>
                </c:pt>
                <c:pt idx="22">
                  <c:v>31.29</c:v>
                </c:pt>
                <c:pt idx="23">
                  <c:v>31.606000000000002</c:v>
                </c:pt>
                <c:pt idx="24">
                  <c:v>31.14</c:v>
                </c:pt>
                <c:pt idx="25">
                  <c:v>31.265999999999998</c:v>
                </c:pt>
                <c:pt idx="26">
                  <c:v>31.606000000000002</c:v>
                </c:pt>
                <c:pt idx="27">
                  <c:v>32.944000000000003</c:v>
                </c:pt>
                <c:pt idx="28">
                  <c:v>32.738</c:v>
                </c:pt>
                <c:pt idx="29">
                  <c:v>31.686</c:v>
                </c:pt>
                <c:pt idx="30">
                  <c:v>31.946000000000002</c:v>
                </c:pt>
                <c:pt idx="31">
                  <c:v>32.488</c:v>
                </c:pt>
                <c:pt idx="32">
                  <c:v>32.137999999999998</c:v>
                </c:pt>
                <c:pt idx="33">
                  <c:v>33.396000000000001</c:v>
                </c:pt>
                <c:pt idx="34">
                  <c:v>34.113999999999997</c:v>
                </c:pt>
                <c:pt idx="35">
                  <c:v>34.207999999999998</c:v>
                </c:pt>
                <c:pt idx="36">
                  <c:v>34.9</c:v>
                </c:pt>
                <c:pt idx="37">
                  <c:v>34.398000000000003</c:v>
                </c:pt>
                <c:pt idx="38">
                  <c:v>33.991999999999997</c:v>
                </c:pt>
                <c:pt idx="39">
                  <c:v>33.996000000000002</c:v>
                </c:pt>
                <c:pt idx="40">
                  <c:v>34.33</c:v>
                </c:pt>
                <c:pt idx="41">
                  <c:v>34.479999999999997</c:v>
                </c:pt>
                <c:pt idx="42">
                  <c:v>33.74</c:v>
                </c:pt>
                <c:pt idx="43">
                  <c:v>34.136000000000003</c:v>
                </c:pt>
                <c:pt idx="44">
                  <c:v>33.869999999999997</c:v>
                </c:pt>
                <c:pt idx="45">
                  <c:v>34.078000000000003</c:v>
                </c:pt>
                <c:pt idx="46">
                  <c:v>32.805999999999997</c:v>
                </c:pt>
                <c:pt idx="47">
                  <c:v>32.340000000000003</c:v>
                </c:pt>
              </c:numCache>
            </c:numRef>
          </c:val>
          <c:smooth val="0"/>
          <c:extLst>
            <c:ext xmlns:c16="http://schemas.microsoft.com/office/drawing/2014/chart" uri="{C3380CC4-5D6E-409C-BE32-E72D297353CC}">
              <c16:uniqueId val="{0000000C-8BE2-415A-9D75-4DC5235930AB}"/>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BE2-415A-9D75-4DC5235930AB}"/>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BE2-415A-9D75-4DC5235930AB}"/>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42.521999999999998</c:v>
                </c:pt>
                <c:pt idx="1">
                  <c:v>43.481999999999999</c:v>
                </c:pt>
                <c:pt idx="2">
                  <c:v>43.872999999999998</c:v>
                </c:pt>
                <c:pt idx="3">
                  <c:v>43.521000000000001</c:v>
                </c:pt>
                <c:pt idx="4">
                  <c:v>43.366999999999997</c:v>
                </c:pt>
                <c:pt idx="5">
                  <c:v>43.524000000000001</c:v>
                </c:pt>
                <c:pt idx="6">
                  <c:v>43.703000000000003</c:v>
                </c:pt>
                <c:pt idx="7">
                  <c:v>43.670999999999999</c:v>
                </c:pt>
                <c:pt idx="8">
                  <c:v>43.545000000000002</c:v>
                </c:pt>
                <c:pt idx="9">
                  <c:v>43.61</c:v>
                </c:pt>
                <c:pt idx="10">
                  <c:v>43.628</c:v>
                </c:pt>
                <c:pt idx="11">
                  <c:v>43.848999999999997</c:v>
                </c:pt>
                <c:pt idx="12">
                  <c:v>43.472999999999999</c:v>
                </c:pt>
                <c:pt idx="13">
                  <c:v>42.664999999999999</c:v>
                </c:pt>
                <c:pt idx="14">
                  <c:v>42.554000000000002</c:v>
                </c:pt>
                <c:pt idx="15">
                  <c:v>42.625999999999998</c:v>
                </c:pt>
                <c:pt idx="16">
                  <c:v>42.716999999999999</c:v>
                </c:pt>
                <c:pt idx="17">
                  <c:v>42.945999999999998</c:v>
                </c:pt>
                <c:pt idx="18">
                  <c:v>42.728999999999999</c:v>
                </c:pt>
                <c:pt idx="19">
                  <c:v>42.722999999999999</c:v>
                </c:pt>
                <c:pt idx="20">
                  <c:v>42.918999999999997</c:v>
                </c:pt>
                <c:pt idx="21">
                  <c:v>42.947000000000003</c:v>
                </c:pt>
                <c:pt idx="22">
                  <c:v>43.110999999999997</c:v>
                </c:pt>
                <c:pt idx="23">
                  <c:v>43.011000000000003</c:v>
                </c:pt>
                <c:pt idx="24">
                  <c:v>42.713999999999999</c:v>
                </c:pt>
                <c:pt idx="25">
                  <c:v>42.753999999999998</c:v>
                </c:pt>
                <c:pt idx="26">
                  <c:v>43.072000000000003</c:v>
                </c:pt>
                <c:pt idx="27">
                  <c:v>42.252000000000002</c:v>
                </c:pt>
                <c:pt idx="28">
                  <c:v>41.978000000000002</c:v>
                </c:pt>
                <c:pt idx="29">
                  <c:v>41.783000000000001</c:v>
                </c:pt>
                <c:pt idx="30">
                  <c:v>41.905999999999999</c:v>
                </c:pt>
                <c:pt idx="31">
                  <c:v>41.722999999999999</c:v>
                </c:pt>
                <c:pt idx="32">
                  <c:v>41.811</c:v>
                </c:pt>
                <c:pt idx="33">
                  <c:v>41.988999999999997</c:v>
                </c:pt>
                <c:pt idx="34">
                  <c:v>41.78</c:v>
                </c:pt>
                <c:pt idx="35">
                  <c:v>41.468000000000004</c:v>
                </c:pt>
                <c:pt idx="36">
                  <c:v>42.243000000000002</c:v>
                </c:pt>
                <c:pt idx="37">
                  <c:v>42.445999999999998</c:v>
                </c:pt>
                <c:pt idx="38">
                  <c:v>42.243000000000002</c:v>
                </c:pt>
                <c:pt idx="39">
                  <c:v>42.228999999999999</c:v>
                </c:pt>
                <c:pt idx="40">
                  <c:v>42.548999999999999</c:v>
                </c:pt>
                <c:pt idx="41">
                  <c:v>42.575000000000003</c:v>
                </c:pt>
                <c:pt idx="42">
                  <c:v>42.337000000000003</c:v>
                </c:pt>
                <c:pt idx="43">
                  <c:v>42.676000000000002</c:v>
                </c:pt>
                <c:pt idx="44">
                  <c:v>42.466999999999999</c:v>
                </c:pt>
                <c:pt idx="45">
                  <c:v>42.326999999999998</c:v>
                </c:pt>
                <c:pt idx="46">
                  <c:v>42.442999999999998</c:v>
                </c:pt>
                <c:pt idx="47">
                  <c:v>42.619</c:v>
                </c:pt>
              </c:numCache>
            </c:numRef>
          </c:val>
          <c:smooth val="0"/>
          <c:extLst>
            <c:ext xmlns:c16="http://schemas.microsoft.com/office/drawing/2014/chart" uri="{C3380CC4-5D6E-409C-BE32-E72D297353CC}">
              <c16:uniqueId val="{0000000F-8BE2-415A-9D75-4DC5235930AB}"/>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BE2-415A-9D75-4DC5235930AB}"/>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47.908299999999997</c:v>
                </c:pt>
                <c:pt idx="1">
                  <c:v>51.627499999999998</c:v>
                </c:pt>
                <c:pt idx="2">
                  <c:v>36.364199999999997</c:v>
                </c:pt>
                <c:pt idx="3">
                  <c:v>36.800199999999997</c:v>
                </c:pt>
                <c:pt idx="4">
                  <c:v>43.792299999999997</c:v>
                </c:pt>
                <c:pt idx="5">
                  <c:v>25.984300000000001</c:v>
                </c:pt>
                <c:pt idx="6">
                  <c:v>39.259300000000003</c:v>
                </c:pt>
                <c:pt idx="7">
                  <c:v>38.323900000000002</c:v>
                </c:pt>
                <c:pt idx="8">
                  <c:v>41.293500000000002</c:v>
                </c:pt>
                <c:pt idx="9">
                  <c:v>46.856099999999998</c:v>
                </c:pt>
                <c:pt idx="10">
                  <c:v>49.5411</c:v>
                </c:pt>
                <c:pt idx="11">
                  <c:v>36.116700000000002</c:v>
                </c:pt>
                <c:pt idx="12">
                  <c:v>39.135100000000001</c:v>
                </c:pt>
                <c:pt idx="13">
                  <c:v>43.351999999999997</c:v>
                </c:pt>
                <c:pt idx="14">
                  <c:v>50.652999999999999</c:v>
                </c:pt>
                <c:pt idx="15">
                  <c:v>43.818800000000003</c:v>
                </c:pt>
                <c:pt idx="16">
                  <c:v>41.884099999999997</c:v>
                </c:pt>
                <c:pt idx="17">
                  <c:v>42.555300000000003</c:v>
                </c:pt>
                <c:pt idx="18">
                  <c:v>27.665900000000001</c:v>
                </c:pt>
                <c:pt idx="19">
                  <c:v>29.770800000000001</c:v>
                </c:pt>
                <c:pt idx="20">
                  <c:v>32.892499999999998</c:v>
                </c:pt>
                <c:pt idx="21">
                  <c:v>30.0566</c:v>
                </c:pt>
                <c:pt idx="22">
                  <c:v>41.909300000000002</c:v>
                </c:pt>
                <c:pt idx="23">
                  <c:v>48.347000000000001</c:v>
                </c:pt>
                <c:pt idx="24">
                  <c:v>46.718299999999999</c:v>
                </c:pt>
                <c:pt idx="25">
                  <c:v>16.412099999999999</c:v>
                </c:pt>
                <c:pt idx="26">
                  <c:v>23.179500000000001</c:v>
                </c:pt>
                <c:pt idx="27">
                  <c:v>43.189</c:v>
                </c:pt>
                <c:pt idx="28">
                  <c:v>22.499700000000001</c:v>
                </c:pt>
                <c:pt idx="29">
                  <c:v>52.175699999999999</c:v>
                </c:pt>
                <c:pt idx="30">
                  <c:v>19.521599999999999</c:v>
                </c:pt>
                <c:pt idx="31">
                  <c:v>28.633400000000002</c:v>
                </c:pt>
                <c:pt idx="32">
                  <c:v>52.152700000000003</c:v>
                </c:pt>
                <c:pt idx="33">
                  <c:v>43.950299999999999</c:v>
                </c:pt>
                <c:pt idx="34">
                  <c:v>42.432699999999997</c:v>
                </c:pt>
                <c:pt idx="35">
                  <c:v>36.459800000000001</c:v>
                </c:pt>
                <c:pt idx="36">
                  <c:v>43.122300000000003</c:v>
                </c:pt>
                <c:pt idx="37">
                  <c:v>48.3767</c:v>
                </c:pt>
                <c:pt idx="38">
                  <c:v>37.111600000000003</c:v>
                </c:pt>
                <c:pt idx="39">
                  <c:v>36.789900000000003</c:v>
                </c:pt>
                <c:pt idx="40">
                  <c:v>47.840800000000002</c:v>
                </c:pt>
                <c:pt idx="41">
                  <c:v>52.325899999999997</c:v>
                </c:pt>
                <c:pt idx="42">
                  <c:v>49.455399999999997</c:v>
                </c:pt>
                <c:pt idx="43">
                  <c:v>44.873899999999999</c:v>
                </c:pt>
                <c:pt idx="44">
                  <c:v>42.052100000000003</c:v>
                </c:pt>
                <c:pt idx="45">
                  <c:v>53.6982</c:v>
                </c:pt>
                <c:pt idx="46">
                  <c:v>51.006300000000003</c:v>
                </c:pt>
                <c:pt idx="47">
                  <c:v>45.680599999999998</c:v>
                </c:pt>
              </c:numCache>
            </c:numRef>
          </c:val>
          <c:smooth val="0"/>
          <c:extLst>
            <c:ext xmlns:c16="http://schemas.microsoft.com/office/drawing/2014/chart" uri="{C3380CC4-5D6E-409C-BE32-E72D297353CC}">
              <c16:uniqueId val="{00000011-8BE2-415A-9D75-4DC5235930AB}"/>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BE2-415A-9D75-4DC5235930AB}"/>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5.3</c:v>
                </c:pt>
                <c:pt idx="1">
                  <c:v>5.3</c:v>
                </c:pt>
                <c:pt idx="2">
                  <c:v>5.3</c:v>
                </c:pt>
                <c:pt idx="3">
                  <c:v>5.4</c:v>
                </c:pt>
                <c:pt idx="4">
                  <c:v>5.4</c:v>
                </c:pt>
                <c:pt idx="5">
                  <c:v>5.5</c:v>
                </c:pt>
                <c:pt idx="6">
                  <c:v>5.5</c:v>
                </c:pt>
                <c:pt idx="7">
                  <c:v>5.3</c:v>
                </c:pt>
                <c:pt idx="8">
                  <c:v>5.2</c:v>
                </c:pt>
                <c:pt idx="9">
                  <c:v>5.3</c:v>
                </c:pt>
                <c:pt idx="10">
                  <c:v>5.5</c:v>
                </c:pt>
                <c:pt idx="11">
                  <c:v>5.7</c:v>
                </c:pt>
                <c:pt idx="12">
                  <c:v>5.5</c:v>
                </c:pt>
                <c:pt idx="13">
                  <c:v>5.4</c:v>
                </c:pt>
                <c:pt idx="14">
                  <c:v>6.2</c:v>
                </c:pt>
                <c:pt idx="15">
                  <c:v>6.8</c:v>
                </c:pt>
                <c:pt idx="16">
                  <c:v>7</c:v>
                </c:pt>
                <c:pt idx="17">
                  <c:v>7.7</c:v>
                </c:pt>
                <c:pt idx="18">
                  <c:v>7.8</c:v>
                </c:pt>
                <c:pt idx="19">
                  <c:v>7.7</c:v>
                </c:pt>
                <c:pt idx="20">
                  <c:v>7.9</c:v>
                </c:pt>
                <c:pt idx="21">
                  <c:v>8</c:v>
                </c:pt>
                <c:pt idx="22">
                  <c:v>8</c:v>
                </c:pt>
                <c:pt idx="23">
                  <c:v>8.1</c:v>
                </c:pt>
                <c:pt idx="24">
                  <c:v>7.7</c:v>
                </c:pt>
                <c:pt idx="25">
                  <c:v>7.7</c:v>
                </c:pt>
                <c:pt idx="26">
                  <c:v>7.8</c:v>
                </c:pt>
                <c:pt idx="27">
                  <c:v>8</c:v>
                </c:pt>
                <c:pt idx="28">
                  <c:v>8.4</c:v>
                </c:pt>
                <c:pt idx="29">
                  <c:v>7.8</c:v>
                </c:pt>
                <c:pt idx="30">
                  <c:v>9.1999999999999993</c:v>
                </c:pt>
                <c:pt idx="31">
                  <c:v>9.4</c:v>
                </c:pt>
                <c:pt idx="32">
                  <c:v>9.4</c:v>
                </c:pt>
                <c:pt idx="33">
                  <c:v>9.4</c:v>
                </c:pt>
                <c:pt idx="34">
                  <c:v>9.4</c:v>
                </c:pt>
                <c:pt idx="35">
                  <c:v>9.3000000000000007</c:v>
                </c:pt>
                <c:pt idx="36">
                  <c:v>9.3000000000000007</c:v>
                </c:pt>
                <c:pt idx="37">
                  <c:v>9.1999999999999993</c:v>
                </c:pt>
                <c:pt idx="38">
                  <c:v>9.3000000000000007</c:v>
                </c:pt>
                <c:pt idx="39">
                  <c:v>9.3000000000000007</c:v>
                </c:pt>
                <c:pt idx="40">
                  <c:v>9.4</c:v>
                </c:pt>
                <c:pt idx="41">
                  <c:v>9.6999999999999993</c:v>
                </c:pt>
                <c:pt idx="42">
                  <c:v>9.5</c:v>
                </c:pt>
                <c:pt idx="43">
                  <c:v>9.3000000000000007</c:v>
                </c:pt>
                <c:pt idx="44">
                  <c:v>8.8000000000000007</c:v>
                </c:pt>
                <c:pt idx="45">
                  <c:v>8.1999999999999993</c:v>
                </c:pt>
                <c:pt idx="46">
                  <c:v>8</c:v>
                </c:pt>
                <c:pt idx="47">
                  <c:v>7.7</c:v>
                </c:pt>
              </c:numCache>
            </c:numRef>
          </c:val>
          <c:smooth val="0"/>
          <c:extLst>
            <c:ext xmlns:c16="http://schemas.microsoft.com/office/drawing/2014/chart" uri="{C3380CC4-5D6E-409C-BE32-E72D297353CC}">
              <c16:uniqueId val="{00000013-8BE2-415A-9D75-4DC5235930A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BE2-415A-9D75-4DC5235930A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111.47399</c:v>
                </c:pt>
                <c:pt idx="1">
                  <c:v>142.08909</c:v>
                </c:pt>
                <c:pt idx="2">
                  <c:v>137.5223</c:v>
                </c:pt>
                <c:pt idx="3">
                  <c:v>129.22326000000001</c:v>
                </c:pt>
                <c:pt idx="4">
                  <c:v>135.14952</c:v>
                </c:pt>
                <c:pt idx="5">
                  <c:v>95.575850000000003</c:v>
                </c:pt>
                <c:pt idx="6">
                  <c:v>125.24348000000001</c:v>
                </c:pt>
                <c:pt idx="7">
                  <c:v>111.80303000000001</c:v>
                </c:pt>
                <c:pt idx="8">
                  <c:v>134.98692</c:v>
                </c:pt>
                <c:pt idx="9">
                  <c:v>155.48845</c:v>
                </c:pt>
                <c:pt idx="10">
                  <c:v>135.09766999999999</c:v>
                </c:pt>
                <c:pt idx="11">
                  <c:v>141.50776999999999</c:v>
                </c:pt>
                <c:pt idx="12">
                  <c:v>141.29219000000001</c:v>
                </c:pt>
                <c:pt idx="13">
                  <c:v>110.22551</c:v>
                </c:pt>
                <c:pt idx="14">
                  <c:v>72.689109999999999</c:v>
                </c:pt>
                <c:pt idx="15">
                  <c:v>136.57422</c:v>
                </c:pt>
                <c:pt idx="16">
                  <c:v>135.86644000000001</c:v>
                </c:pt>
                <c:pt idx="17">
                  <c:v>137.57569000000001</c:v>
                </c:pt>
                <c:pt idx="18">
                  <c:v>136.21029999999999</c:v>
                </c:pt>
                <c:pt idx="19">
                  <c:v>60.914540000000002</c:v>
                </c:pt>
                <c:pt idx="20">
                  <c:v>129.30365</c:v>
                </c:pt>
                <c:pt idx="21">
                  <c:v>79.852279999999993</c:v>
                </c:pt>
                <c:pt idx="22">
                  <c:v>125.39748</c:v>
                </c:pt>
                <c:pt idx="23">
                  <c:v>121.43808</c:v>
                </c:pt>
                <c:pt idx="24">
                  <c:v>64.850470000000001</c:v>
                </c:pt>
                <c:pt idx="25">
                  <c:v>107.39002000000001</c:v>
                </c:pt>
                <c:pt idx="26">
                  <c:v>65.954449999999994</c:v>
                </c:pt>
                <c:pt idx="27">
                  <c:v>97.765259999999998</c:v>
                </c:pt>
                <c:pt idx="28">
                  <c:v>123.88244</c:v>
                </c:pt>
                <c:pt idx="29">
                  <c:v>44.283410000000003</c:v>
                </c:pt>
                <c:pt idx="30">
                  <c:v>38.759430000000002</c:v>
                </c:pt>
                <c:pt idx="31">
                  <c:v>27.28801</c:v>
                </c:pt>
                <c:pt idx="32">
                  <c:v>34.078009999999999</c:v>
                </c:pt>
                <c:pt idx="33">
                  <c:v>33.429299999999998</c:v>
                </c:pt>
                <c:pt idx="34">
                  <c:v>32.732999999999997</c:v>
                </c:pt>
                <c:pt idx="35">
                  <c:v>30.926110000000001</c:v>
                </c:pt>
                <c:pt idx="36">
                  <c:v>30.23555</c:v>
                </c:pt>
                <c:pt idx="37">
                  <c:v>30.325520000000001</c:v>
                </c:pt>
                <c:pt idx="38">
                  <c:v>30.319800000000001</c:v>
                </c:pt>
                <c:pt idx="39">
                  <c:v>30.14048</c:v>
                </c:pt>
                <c:pt idx="40">
                  <c:v>30.02636</c:v>
                </c:pt>
                <c:pt idx="41">
                  <c:v>31.07741</c:v>
                </c:pt>
                <c:pt idx="42">
                  <c:v>31.987549999999999</c:v>
                </c:pt>
                <c:pt idx="43">
                  <c:v>34.043080000000003</c:v>
                </c:pt>
                <c:pt idx="44">
                  <c:v>128.87363999999999</c:v>
                </c:pt>
                <c:pt idx="45">
                  <c:v>118.40300999999999</c:v>
                </c:pt>
                <c:pt idx="46">
                  <c:v>74.165700000000001</c:v>
                </c:pt>
                <c:pt idx="47">
                  <c:v>119.5393</c:v>
                </c:pt>
              </c:numCache>
            </c:numRef>
          </c:val>
          <c:smooth val="0"/>
          <c:extLst>
            <c:ext xmlns:c16="http://schemas.microsoft.com/office/drawing/2014/chart" uri="{C3380CC4-5D6E-409C-BE32-E72D297353CC}">
              <c16:uniqueId val="{00000000-264F-4C4A-A293-B1A9BBC7429A}"/>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64F-4C4A-A293-B1A9BBC7429A}"/>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264F-4C4A-A293-B1A9BBC7429A}"/>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64F-4C4A-A293-B1A9BBC7429A}"/>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64F-4C4A-A293-B1A9BBC7429A}"/>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15.26</c:v>
                </c:pt>
                <c:pt idx="1">
                  <c:v>15.55</c:v>
                </c:pt>
                <c:pt idx="2">
                  <c:v>16.88</c:v>
                </c:pt>
                <c:pt idx="3">
                  <c:v>16.54</c:v>
                </c:pt>
                <c:pt idx="4">
                  <c:v>16.54</c:v>
                </c:pt>
                <c:pt idx="5">
                  <c:v>16.46</c:v>
                </c:pt>
                <c:pt idx="6">
                  <c:v>16.440000000000001</c:v>
                </c:pt>
                <c:pt idx="7">
                  <c:v>16.27</c:v>
                </c:pt>
                <c:pt idx="8">
                  <c:v>15.56</c:v>
                </c:pt>
                <c:pt idx="9">
                  <c:v>15.87</c:v>
                </c:pt>
                <c:pt idx="10">
                  <c:v>15.8</c:v>
                </c:pt>
                <c:pt idx="11">
                  <c:v>16.149999999999999</c:v>
                </c:pt>
                <c:pt idx="12">
                  <c:v>16.579999999999998</c:v>
                </c:pt>
                <c:pt idx="13">
                  <c:v>16.84</c:v>
                </c:pt>
                <c:pt idx="14">
                  <c:v>17.41</c:v>
                </c:pt>
                <c:pt idx="15">
                  <c:v>16.71</c:v>
                </c:pt>
                <c:pt idx="16">
                  <c:v>15.34</c:v>
                </c:pt>
                <c:pt idx="17">
                  <c:v>15.46</c:v>
                </c:pt>
                <c:pt idx="18">
                  <c:v>16.600000000000001</c:v>
                </c:pt>
                <c:pt idx="19">
                  <c:v>16.66</c:v>
                </c:pt>
                <c:pt idx="20">
                  <c:v>16.760000000000002</c:v>
                </c:pt>
                <c:pt idx="21">
                  <c:v>16.87</c:v>
                </c:pt>
                <c:pt idx="22">
                  <c:v>16.97</c:v>
                </c:pt>
                <c:pt idx="23">
                  <c:v>17.11</c:v>
                </c:pt>
                <c:pt idx="24">
                  <c:v>16.93</c:v>
                </c:pt>
                <c:pt idx="25">
                  <c:v>16.97</c:v>
                </c:pt>
                <c:pt idx="26">
                  <c:v>16.850000000000001</c:v>
                </c:pt>
                <c:pt idx="27">
                  <c:v>16.399999999999999</c:v>
                </c:pt>
                <c:pt idx="28">
                  <c:v>15.99</c:v>
                </c:pt>
                <c:pt idx="29">
                  <c:v>15.27</c:v>
                </c:pt>
                <c:pt idx="30">
                  <c:v>14.08</c:v>
                </c:pt>
                <c:pt idx="31">
                  <c:v>13.97</c:v>
                </c:pt>
                <c:pt idx="32">
                  <c:v>13.77</c:v>
                </c:pt>
                <c:pt idx="33">
                  <c:v>14.18</c:v>
                </c:pt>
                <c:pt idx="34">
                  <c:v>15.43</c:v>
                </c:pt>
                <c:pt idx="35">
                  <c:v>15.97</c:v>
                </c:pt>
                <c:pt idx="36">
                  <c:v>16.38</c:v>
                </c:pt>
                <c:pt idx="37">
                  <c:v>16.48</c:v>
                </c:pt>
                <c:pt idx="38">
                  <c:v>16.98</c:v>
                </c:pt>
                <c:pt idx="39">
                  <c:v>17.420000000000002</c:v>
                </c:pt>
                <c:pt idx="40">
                  <c:v>17.11</c:v>
                </c:pt>
                <c:pt idx="41">
                  <c:v>17.100000000000001</c:v>
                </c:pt>
                <c:pt idx="42">
                  <c:v>17.12</c:v>
                </c:pt>
                <c:pt idx="43">
                  <c:v>16.48</c:v>
                </c:pt>
                <c:pt idx="44">
                  <c:v>16.079999999999998</c:v>
                </c:pt>
                <c:pt idx="45">
                  <c:v>17.29</c:v>
                </c:pt>
                <c:pt idx="46">
                  <c:v>17.73</c:v>
                </c:pt>
                <c:pt idx="47">
                  <c:v>16.350000000000001</c:v>
                </c:pt>
              </c:numCache>
            </c:numRef>
          </c:val>
          <c:smooth val="0"/>
          <c:extLst>
            <c:ext xmlns:c16="http://schemas.microsoft.com/office/drawing/2014/chart" uri="{C3380CC4-5D6E-409C-BE32-E72D297353CC}">
              <c16:uniqueId val="{00000005-264F-4C4A-A293-B1A9BBC7429A}"/>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64F-4C4A-A293-B1A9BBC7429A}"/>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64F-4C4A-A293-B1A9BBC7429A}"/>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264F-4C4A-A293-B1A9BBC7429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64F-4C4A-A293-B1A9BBC7429A}"/>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64F-4C4A-A293-B1A9BBC7429A}"/>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64F-4C4A-A293-B1A9BBC7429A}"/>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264F-4C4A-A293-B1A9BBC7429A}"/>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64F-4C4A-A293-B1A9BBC7429A}"/>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1.1556</c:v>
                </c:pt>
                <c:pt idx="1">
                  <c:v>1.0401</c:v>
                </c:pt>
                <c:pt idx="2">
                  <c:v>0.99660000000000004</c:v>
                </c:pt>
                <c:pt idx="3">
                  <c:v>1.0016</c:v>
                </c:pt>
                <c:pt idx="4">
                  <c:v>0.96279999999999999</c:v>
                </c:pt>
                <c:pt idx="5">
                  <c:v>0.95469999999999999</c:v>
                </c:pt>
                <c:pt idx="6">
                  <c:v>0.93769999999999998</c:v>
                </c:pt>
                <c:pt idx="7">
                  <c:v>0.93300000000000005</c:v>
                </c:pt>
                <c:pt idx="8">
                  <c:v>0.92989999999999995</c:v>
                </c:pt>
                <c:pt idx="9">
                  <c:v>0.93359999999999999</c:v>
                </c:pt>
                <c:pt idx="10">
                  <c:v>0.93379999999999996</c:v>
                </c:pt>
                <c:pt idx="11">
                  <c:v>0.98140000000000005</c:v>
                </c:pt>
                <c:pt idx="12">
                  <c:v>1.1561999999999999</c:v>
                </c:pt>
                <c:pt idx="13">
                  <c:v>1.2327999999999999</c:v>
                </c:pt>
                <c:pt idx="14">
                  <c:v>1.2853000000000001</c:v>
                </c:pt>
                <c:pt idx="15">
                  <c:v>1.4069</c:v>
                </c:pt>
                <c:pt idx="16">
                  <c:v>1.9552</c:v>
                </c:pt>
                <c:pt idx="17">
                  <c:v>2.1707999999999998</c:v>
                </c:pt>
                <c:pt idx="18">
                  <c:v>2.3715000000000002</c:v>
                </c:pt>
                <c:pt idx="19">
                  <c:v>2.5684999999999998</c:v>
                </c:pt>
                <c:pt idx="20">
                  <c:v>2.9775</c:v>
                </c:pt>
                <c:pt idx="21">
                  <c:v>3.2294</c:v>
                </c:pt>
                <c:pt idx="22">
                  <c:v>3.5992999999999999</c:v>
                </c:pt>
                <c:pt idx="23">
                  <c:v>3.6852</c:v>
                </c:pt>
                <c:pt idx="24">
                  <c:v>3.7079</c:v>
                </c:pt>
                <c:pt idx="25">
                  <c:v>3.7423000000000002</c:v>
                </c:pt>
                <c:pt idx="26">
                  <c:v>3.7706</c:v>
                </c:pt>
                <c:pt idx="27">
                  <c:v>3.9477000000000002</c:v>
                </c:pt>
                <c:pt idx="28">
                  <c:v>3.9685999999999999</c:v>
                </c:pt>
                <c:pt idx="29">
                  <c:v>3.9434</c:v>
                </c:pt>
                <c:pt idx="30">
                  <c:v>3.9861</c:v>
                </c:pt>
                <c:pt idx="31">
                  <c:v>3.9763000000000002</c:v>
                </c:pt>
                <c:pt idx="32">
                  <c:v>3.9478</c:v>
                </c:pt>
                <c:pt idx="33">
                  <c:v>3.9498000000000002</c:v>
                </c:pt>
                <c:pt idx="34">
                  <c:v>3.9123000000000001</c:v>
                </c:pt>
                <c:pt idx="35">
                  <c:v>3.9397000000000002</c:v>
                </c:pt>
                <c:pt idx="36">
                  <c:v>3.9135</c:v>
                </c:pt>
                <c:pt idx="37">
                  <c:v>3.8714</c:v>
                </c:pt>
                <c:pt idx="38">
                  <c:v>3.8761999999999999</c:v>
                </c:pt>
                <c:pt idx="39">
                  <c:v>3.8460999999999999</c:v>
                </c:pt>
                <c:pt idx="40">
                  <c:v>3.8144</c:v>
                </c:pt>
                <c:pt idx="41">
                  <c:v>3.8027000000000002</c:v>
                </c:pt>
                <c:pt idx="42">
                  <c:v>3.7414999999999998</c:v>
                </c:pt>
                <c:pt idx="43">
                  <c:v>3.5695999999999999</c:v>
                </c:pt>
                <c:pt idx="44">
                  <c:v>2.5748000000000002</c:v>
                </c:pt>
                <c:pt idx="45">
                  <c:v>1.9239999999999999</c:v>
                </c:pt>
                <c:pt idx="46">
                  <c:v>1.5612999999999999</c:v>
                </c:pt>
                <c:pt idx="47">
                  <c:v>1.3254999999999999</c:v>
                </c:pt>
              </c:numCache>
            </c:numRef>
          </c:val>
          <c:smooth val="0"/>
          <c:extLst>
            <c:ext xmlns:c16="http://schemas.microsoft.com/office/drawing/2014/chart" uri="{C3380CC4-5D6E-409C-BE32-E72D297353CC}">
              <c16:uniqueId val="{0000000E-264F-4C4A-A293-B1A9BBC7429A}"/>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49.288800000000002</c:v>
                </c:pt>
                <c:pt idx="1">
                  <c:v>49.8598</c:v>
                </c:pt>
                <c:pt idx="2">
                  <c:v>48.564700000000002</c:v>
                </c:pt>
                <c:pt idx="3">
                  <c:v>50.881700000000002</c:v>
                </c:pt>
                <c:pt idx="4">
                  <c:v>49.674900000000001</c:v>
                </c:pt>
                <c:pt idx="5">
                  <c:v>47.843299999999999</c:v>
                </c:pt>
                <c:pt idx="6">
                  <c:v>45.746299999999998</c:v>
                </c:pt>
                <c:pt idx="7">
                  <c:v>50.366500000000002</c:v>
                </c:pt>
                <c:pt idx="8">
                  <c:v>50.7483</c:v>
                </c:pt>
                <c:pt idx="9">
                  <c:v>50.871699999999997</c:v>
                </c:pt>
                <c:pt idx="10">
                  <c:v>50.297600000000003</c:v>
                </c:pt>
                <c:pt idx="11">
                  <c:v>52.646700000000003</c:v>
                </c:pt>
                <c:pt idx="12">
                  <c:v>50.948300000000003</c:v>
                </c:pt>
                <c:pt idx="13">
                  <c:v>45.101100000000002</c:v>
                </c:pt>
                <c:pt idx="14">
                  <c:v>48.363300000000002</c:v>
                </c:pt>
                <c:pt idx="15">
                  <c:v>47.710799999999999</c:v>
                </c:pt>
                <c:pt idx="16">
                  <c:v>49.942599999999999</c:v>
                </c:pt>
                <c:pt idx="17">
                  <c:v>50.771500000000003</c:v>
                </c:pt>
                <c:pt idx="18">
                  <c:v>50.898800000000001</c:v>
                </c:pt>
                <c:pt idx="19">
                  <c:v>50.185000000000002</c:v>
                </c:pt>
                <c:pt idx="20">
                  <c:v>49.938400000000001</c:v>
                </c:pt>
                <c:pt idx="21">
                  <c:v>49.947000000000003</c:v>
                </c:pt>
                <c:pt idx="22">
                  <c:v>49.704000000000001</c:v>
                </c:pt>
                <c:pt idx="23">
                  <c:v>49.268000000000001</c:v>
                </c:pt>
                <c:pt idx="24">
                  <c:v>49.957700000000003</c:v>
                </c:pt>
                <c:pt idx="25">
                  <c:v>49.468800000000002</c:v>
                </c:pt>
                <c:pt idx="26">
                  <c:v>48.053699999999999</c:v>
                </c:pt>
                <c:pt idx="27">
                  <c:v>49.420099999999998</c:v>
                </c:pt>
                <c:pt idx="28">
                  <c:v>48.526000000000003</c:v>
                </c:pt>
                <c:pt idx="29">
                  <c:v>47.622999999999998</c:v>
                </c:pt>
                <c:pt idx="30">
                  <c:v>46.954900000000002</c:v>
                </c:pt>
                <c:pt idx="31">
                  <c:v>48.550800000000002</c:v>
                </c:pt>
                <c:pt idx="32">
                  <c:v>50.181600000000003</c:v>
                </c:pt>
                <c:pt idx="33">
                  <c:v>47.411999999999999</c:v>
                </c:pt>
                <c:pt idx="34">
                  <c:v>48.954700000000003</c:v>
                </c:pt>
                <c:pt idx="35">
                  <c:v>49.8157</c:v>
                </c:pt>
                <c:pt idx="36">
                  <c:v>50.785400000000003</c:v>
                </c:pt>
                <c:pt idx="37">
                  <c:v>45.863900000000001</c:v>
                </c:pt>
                <c:pt idx="38">
                  <c:v>49.142000000000003</c:v>
                </c:pt>
                <c:pt idx="39">
                  <c:v>50.466999999999999</c:v>
                </c:pt>
                <c:pt idx="40">
                  <c:v>50.932499999999997</c:v>
                </c:pt>
                <c:pt idx="41">
                  <c:v>51.2592</c:v>
                </c:pt>
                <c:pt idx="42">
                  <c:v>51.431100000000001</c:v>
                </c:pt>
                <c:pt idx="43">
                  <c:v>51.785299999999999</c:v>
                </c:pt>
                <c:pt idx="44">
                  <c:v>51.139000000000003</c:v>
                </c:pt>
                <c:pt idx="45">
                  <c:v>52.711799999999997</c:v>
                </c:pt>
                <c:pt idx="46">
                  <c:v>52.281599999999997</c:v>
                </c:pt>
                <c:pt idx="47">
                  <c:v>52.094000000000001</c:v>
                </c:pt>
              </c:numCache>
            </c:numRef>
          </c:val>
          <c:smooth val="0"/>
          <c:extLst>
            <c:ext xmlns:c16="http://schemas.microsoft.com/office/drawing/2014/chart" uri="{C3380CC4-5D6E-409C-BE32-E72D297353CC}">
              <c16:uniqueId val="{0000000F-264F-4C4A-A293-B1A9BBC7429A}"/>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125.72</c:v>
                </c:pt>
                <c:pt idx="1">
                  <c:v>126.27</c:v>
                </c:pt>
                <c:pt idx="2">
                  <c:v>126.39</c:v>
                </c:pt>
                <c:pt idx="3">
                  <c:v>125.97</c:v>
                </c:pt>
                <c:pt idx="4">
                  <c:v>127.1</c:v>
                </c:pt>
                <c:pt idx="5">
                  <c:v>128.57</c:v>
                </c:pt>
                <c:pt idx="6">
                  <c:v>127.96</c:v>
                </c:pt>
                <c:pt idx="7">
                  <c:v>128.07</c:v>
                </c:pt>
                <c:pt idx="8">
                  <c:v>127.76</c:v>
                </c:pt>
                <c:pt idx="9">
                  <c:v>131.72999999999999</c:v>
                </c:pt>
                <c:pt idx="10">
                  <c:v>127.92</c:v>
                </c:pt>
                <c:pt idx="11">
                  <c:v>130.72999999999999</c:v>
                </c:pt>
                <c:pt idx="12">
                  <c:v>125.54</c:v>
                </c:pt>
                <c:pt idx="13">
                  <c:v>124.59</c:v>
                </c:pt>
                <c:pt idx="14">
                  <c:v>126.77</c:v>
                </c:pt>
                <c:pt idx="15">
                  <c:v>129.13999999999999</c:v>
                </c:pt>
                <c:pt idx="16">
                  <c:v>128.94999999999999</c:v>
                </c:pt>
                <c:pt idx="17">
                  <c:v>126.96</c:v>
                </c:pt>
                <c:pt idx="18">
                  <c:v>124.8</c:v>
                </c:pt>
                <c:pt idx="19">
                  <c:v>123.43</c:v>
                </c:pt>
                <c:pt idx="20">
                  <c:v>122.1</c:v>
                </c:pt>
                <c:pt idx="21">
                  <c:v>123.08</c:v>
                </c:pt>
                <c:pt idx="22">
                  <c:v>122.56</c:v>
                </c:pt>
                <c:pt idx="23">
                  <c:v>122.54</c:v>
                </c:pt>
                <c:pt idx="24">
                  <c:v>122.9</c:v>
                </c:pt>
                <c:pt idx="25">
                  <c:v>123.53</c:v>
                </c:pt>
                <c:pt idx="26">
                  <c:v>123.28</c:v>
                </c:pt>
                <c:pt idx="27">
                  <c:v>123.44</c:v>
                </c:pt>
                <c:pt idx="28">
                  <c:v>120.66</c:v>
                </c:pt>
                <c:pt idx="29">
                  <c:v>123.93</c:v>
                </c:pt>
                <c:pt idx="30">
                  <c:v>122.66</c:v>
                </c:pt>
                <c:pt idx="31">
                  <c:v>123.21</c:v>
                </c:pt>
                <c:pt idx="32">
                  <c:v>121.51</c:v>
                </c:pt>
                <c:pt idx="33">
                  <c:v>121.63</c:v>
                </c:pt>
                <c:pt idx="34">
                  <c:v>124</c:v>
                </c:pt>
                <c:pt idx="35">
                  <c:v>124.09</c:v>
                </c:pt>
                <c:pt idx="36">
                  <c:v>121.97</c:v>
                </c:pt>
                <c:pt idx="37">
                  <c:v>120.97</c:v>
                </c:pt>
                <c:pt idx="38">
                  <c:v>125.38</c:v>
                </c:pt>
                <c:pt idx="39">
                  <c:v>125.19</c:v>
                </c:pt>
                <c:pt idx="40">
                  <c:v>128.69</c:v>
                </c:pt>
                <c:pt idx="41">
                  <c:v>129.38</c:v>
                </c:pt>
                <c:pt idx="42">
                  <c:v>126.92</c:v>
                </c:pt>
                <c:pt idx="43">
                  <c:v>128.07</c:v>
                </c:pt>
                <c:pt idx="44">
                  <c:v>127.73</c:v>
                </c:pt>
                <c:pt idx="45">
                  <c:v>127.14</c:v>
                </c:pt>
                <c:pt idx="46">
                  <c:v>127.27</c:v>
                </c:pt>
                <c:pt idx="47">
                  <c:v>126.99</c:v>
                </c:pt>
              </c:numCache>
            </c:numRef>
          </c:val>
          <c:smooth val="0"/>
          <c:extLst>
            <c:ext xmlns:c16="http://schemas.microsoft.com/office/drawing/2014/chart" uri="{C3380CC4-5D6E-409C-BE32-E72D297353CC}">
              <c16:uniqueId val="{00000010-264F-4C4A-A293-B1A9BBC7429A}"/>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28.6599</c:v>
                </c:pt>
                <c:pt idx="1">
                  <c:v>27.944500000000001</c:v>
                </c:pt>
                <c:pt idx="2">
                  <c:v>28.610099999999999</c:v>
                </c:pt>
                <c:pt idx="3">
                  <c:v>28.534800000000001</c:v>
                </c:pt>
                <c:pt idx="4">
                  <c:v>27.617599999999999</c:v>
                </c:pt>
                <c:pt idx="5">
                  <c:v>27.0824</c:v>
                </c:pt>
                <c:pt idx="6">
                  <c:v>25.898700000000002</c:v>
                </c:pt>
                <c:pt idx="7">
                  <c:v>26.846499999999999</c:v>
                </c:pt>
                <c:pt idx="8">
                  <c:v>26.590199999999999</c:v>
                </c:pt>
                <c:pt idx="9">
                  <c:v>26.6538</c:v>
                </c:pt>
                <c:pt idx="10">
                  <c:v>27.106200000000001</c:v>
                </c:pt>
                <c:pt idx="11">
                  <c:v>21.331</c:v>
                </c:pt>
                <c:pt idx="12">
                  <c:v>20.5182</c:v>
                </c:pt>
                <c:pt idx="13">
                  <c:v>20.7986</c:v>
                </c:pt>
                <c:pt idx="14">
                  <c:v>25.286100000000001</c:v>
                </c:pt>
                <c:pt idx="15">
                  <c:v>25.316700000000001</c:v>
                </c:pt>
                <c:pt idx="16">
                  <c:v>25.5381</c:v>
                </c:pt>
                <c:pt idx="17">
                  <c:v>26.307300000000001</c:v>
                </c:pt>
                <c:pt idx="18">
                  <c:v>26.671700000000001</c:v>
                </c:pt>
                <c:pt idx="19">
                  <c:v>26.4298</c:v>
                </c:pt>
                <c:pt idx="20">
                  <c:v>27.152699999999999</c:v>
                </c:pt>
                <c:pt idx="21">
                  <c:v>28.066299999999998</c:v>
                </c:pt>
                <c:pt idx="22">
                  <c:v>27.572099999999999</c:v>
                </c:pt>
                <c:pt idx="23">
                  <c:v>26.717400000000001</c:v>
                </c:pt>
                <c:pt idx="24">
                  <c:v>27.3431</c:v>
                </c:pt>
                <c:pt idx="25">
                  <c:v>26.858699999999999</c:v>
                </c:pt>
                <c:pt idx="26">
                  <c:v>26.776800000000001</c:v>
                </c:pt>
                <c:pt idx="27">
                  <c:v>26.5349</c:v>
                </c:pt>
                <c:pt idx="28">
                  <c:v>27.455300000000001</c:v>
                </c:pt>
                <c:pt idx="29">
                  <c:v>27.856000000000002</c:v>
                </c:pt>
                <c:pt idx="30">
                  <c:v>27.787299999999998</c:v>
                </c:pt>
                <c:pt idx="31">
                  <c:v>27.870799999999999</c:v>
                </c:pt>
                <c:pt idx="32">
                  <c:v>28.183700000000002</c:v>
                </c:pt>
                <c:pt idx="33">
                  <c:v>27.151900000000001</c:v>
                </c:pt>
                <c:pt idx="34">
                  <c:v>27.627199999999998</c:v>
                </c:pt>
                <c:pt idx="35">
                  <c:v>22.242899999999999</c:v>
                </c:pt>
                <c:pt idx="36">
                  <c:v>21.1633</c:v>
                </c:pt>
                <c:pt idx="37">
                  <c:v>21.639800000000001</c:v>
                </c:pt>
                <c:pt idx="38">
                  <c:v>26.4176</c:v>
                </c:pt>
                <c:pt idx="39">
                  <c:v>28.2057</c:v>
                </c:pt>
                <c:pt idx="40">
                  <c:v>28.279699999999998</c:v>
                </c:pt>
                <c:pt idx="41">
                  <c:v>28.453700000000001</c:v>
                </c:pt>
                <c:pt idx="42">
                  <c:v>27.758800000000001</c:v>
                </c:pt>
                <c:pt idx="43">
                  <c:v>28.305199999999999</c:v>
                </c:pt>
                <c:pt idx="44">
                  <c:v>28.978000000000002</c:v>
                </c:pt>
                <c:pt idx="45">
                  <c:v>29.2849</c:v>
                </c:pt>
                <c:pt idx="46">
                  <c:v>28.8063</c:v>
                </c:pt>
                <c:pt idx="47">
                  <c:v>28.588799999999999</c:v>
                </c:pt>
              </c:numCache>
            </c:numRef>
          </c:val>
          <c:smooth val="0"/>
          <c:extLst>
            <c:ext xmlns:c16="http://schemas.microsoft.com/office/drawing/2014/chart" uri="{C3380CC4-5D6E-409C-BE32-E72D297353CC}">
              <c16:uniqueId val="{00000011-264F-4C4A-A293-B1A9BBC7429A}"/>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64F-4C4A-A293-B1A9BBC7429A}"/>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158.22999999999999</c:v>
                </c:pt>
                <c:pt idx="1">
                  <c:v>161.01</c:v>
                </c:pt>
                <c:pt idx="2">
                  <c:v>161.63999999999999</c:v>
                </c:pt>
                <c:pt idx="3">
                  <c:v>162.05000000000001</c:v>
                </c:pt>
                <c:pt idx="4">
                  <c:v>160.01</c:v>
                </c:pt>
                <c:pt idx="5">
                  <c:v>163.95</c:v>
                </c:pt>
                <c:pt idx="6">
                  <c:v>162.63999999999999</c:v>
                </c:pt>
                <c:pt idx="7">
                  <c:v>164.44</c:v>
                </c:pt>
                <c:pt idx="8">
                  <c:v>161.57</c:v>
                </c:pt>
                <c:pt idx="9">
                  <c:v>161.03</c:v>
                </c:pt>
                <c:pt idx="10">
                  <c:v>162.29</c:v>
                </c:pt>
                <c:pt idx="11">
                  <c:v>162.91999999999999</c:v>
                </c:pt>
                <c:pt idx="12">
                  <c:v>161.88999999999999</c:v>
                </c:pt>
                <c:pt idx="13">
                  <c:v>158.72</c:v>
                </c:pt>
                <c:pt idx="14">
                  <c:v>158.81</c:v>
                </c:pt>
                <c:pt idx="15">
                  <c:v>157.49</c:v>
                </c:pt>
                <c:pt idx="16">
                  <c:v>160.34</c:v>
                </c:pt>
                <c:pt idx="17">
                  <c:v>158.34</c:v>
                </c:pt>
                <c:pt idx="18">
                  <c:v>158.18</c:v>
                </c:pt>
                <c:pt idx="19">
                  <c:v>160.31</c:v>
                </c:pt>
                <c:pt idx="20">
                  <c:v>159.55000000000001</c:v>
                </c:pt>
                <c:pt idx="21">
                  <c:v>160.68</c:v>
                </c:pt>
                <c:pt idx="22">
                  <c:v>160.37</c:v>
                </c:pt>
                <c:pt idx="23">
                  <c:v>160.63</c:v>
                </c:pt>
                <c:pt idx="24">
                  <c:v>158.65</c:v>
                </c:pt>
                <c:pt idx="25">
                  <c:v>162.13999999999999</c:v>
                </c:pt>
                <c:pt idx="26">
                  <c:v>161.77000000000001</c:v>
                </c:pt>
                <c:pt idx="27">
                  <c:v>162.76</c:v>
                </c:pt>
                <c:pt idx="28">
                  <c:v>159.69</c:v>
                </c:pt>
                <c:pt idx="29">
                  <c:v>161.28</c:v>
                </c:pt>
                <c:pt idx="30">
                  <c:v>159.54</c:v>
                </c:pt>
                <c:pt idx="31">
                  <c:v>161.01</c:v>
                </c:pt>
                <c:pt idx="32">
                  <c:v>162.03</c:v>
                </c:pt>
                <c:pt idx="33">
                  <c:v>164.04</c:v>
                </c:pt>
                <c:pt idx="34">
                  <c:v>163.91</c:v>
                </c:pt>
                <c:pt idx="35">
                  <c:v>162.36000000000001</c:v>
                </c:pt>
                <c:pt idx="36">
                  <c:v>162.51</c:v>
                </c:pt>
                <c:pt idx="37">
                  <c:v>159.69999999999999</c:v>
                </c:pt>
                <c:pt idx="38">
                  <c:v>159.09</c:v>
                </c:pt>
                <c:pt idx="39">
                  <c:v>160.15</c:v>
                </c:pt>
                <c:pt idx="40">
                  <c:v>159.77000000000001</c:v>
                </c:pt>
                <c:pt idx="41">
                  <c:v>160.44</c:v>
                </c:pt>
                <c:pt idx="42">
                  <c:v>162.11000000000001</c:v>
                </c:pt>
                <c:pt idx="43">
                  <c:v>165.57</c:v>
                </c:pt>
                <c:pt idx="44">
                  <c:v>162.52000000000001</c:v>
                </c:pt>
                <c:pt idx="45">
                  <c:v>163.44</c:v>
                </c:pt>
                <c:pt idx="46">
                  <c:v>162.68</c:v>
                </c:pt>
                <c:pt idx="47">
                  <c:v>162.75</c:v>
                </c:pt>
              </c:numCache>
            </c:numRef>
          </c:val>
          <c:smooth val="0"/>
          <c:extLst>
            <c:ext xmlns:c16="http://schemas.microsoft.com/office/drawing/2014/chart" uri="{C3380CC4-5D6E-409C-BE32-E72D297353CC}">
              <c16:uniqueId val="{00000013-264F-4C4A-A293-B1A9BBC7429A}"/>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30.58456</c:v>
                </c:pt>
                <c:pt idx="1">
                  <c:v>30.55866</c:v>
                </c:pt>
                <c:pt idx="2">
                  <c:v>30.362220000000001</c:v>
                </c:pt>
                <c:pt idx="3">
                  <c:v>30.462029999999999</c:v>
                </c:pt>
                <c:pt idx="4">
                  <c:v>30.825980000000001</c:v>
                </c:pt>
                <c:pt idx="5">
                  <c:v>30.663499999999999</c:v>
                </c:pt>
                <c:pt idx="6">
                  <c:v>31.077220000000001</c:v>
                </c:pt>
                <c:pt idx="7">
                  <c:v>31.279699999999998</c:v>
                </c:pt>
                <c:pt idx="8">
                  <c:v>30.70232</c:v>
                </c:pt>
                <c:pt idx="9">
                  <c:v>30.76154</c:v>
                </c:pt>
                <c:pt idx="10">
                  <c:v>30.22803</c:v>
                </c:pt>
                <c:pt idx="11">
                  <c:v>30.256550000000001</c:v>
                </c:pt>
                <c:pt idx="12">
                  <c:v>30.066579999999998</c:v>
                </c:pt>
                <c:pt idx="13">
                  <c:v>30.088840000000001</c:v>
                </c:pt>
                <c:pt idx="14">
                  <c:v>29.659559999999999</c:v>
                </c:pt>
                <c:pt idx="15">
                  <c:v>29.107600000000001</c:v>
                </c:pt>
                <c:pt idx="16">
                  <c:v>29.38523</c:v>
                </c:pt>
                <c:pt idx="17">
                  <c:v>29.820889999999999</c:v>
                </c:pt>
                <c:pt idx="18">
                  <c:v>29.943370000000002</c:v>
                </c:pt>
                <c:pt idx="19">
                  <c:v>30.24877</c:v>
                </c:pt>
                <c:pt idx="20">
                  <c:v>30.278390000000002</c:v>
                </c:pt>
                <c:pt idx="21">
                  <c:v>30.388030000000001</c:v>
                </c:pt>
                <c:pt idx="22">
                  <c:v>30.836349999999999</c:v>
                </c:pt>
                <c:pt idx="23">
                  <c:v>30.54279</c:v>
                </c:pt>
                <c:pt idx="24">
                  <c:v>30.549109999999999</c:v>
                </c:pt>
                <c:pt idx="25">
                  <c:v>30.822849999999999</c:v>
                </c:pt>
                <c:pt idx="26">
                  <c:v>30.940809999999999</c:v>
                </c:pt>
                <c:pt idx="27">
                  <c:v>30.838550000000001</c:v>
                </c:pt>
                <c:pt idx="28">
                  <c:v>31.076160000000002</c:v>
                </c:pt>
                <c:pt idx="29">
                  <c:v>30.667999999999999</c:v>
                </c:pt>
                <c:pt idx="30">
                  <c:v>31.02394</c:v>
                </c:pt>
                <c:pt idx="31">
                  <c:v>30.697189999999999</c:v>
                </c:pt>
                <c:pt idx="32">
                  <c:v>30.661159999999999</c:v>
                </c:pt>
                <c:pt idx="33">
                  <c:v>30.784839999999999</c:v>
                </c:pt>
                <c:pt idx="34">
                  <c:v>30.8462</c:v>
                </c:pt>
                <c:pt idx="35">
                  <c:v>30.401820000000001</c:v>
                </c:pt>
                <c:pt idx="36">
                  <c:v>29.902899999999999</c:v>
                </c:pt>
                <c:pt idx="37">
                  <c:v>29.717400000000001</c:v>
                </c:pt>
                <c:pt idx="38">
                  <c:v>29.554500000000001</c:v>
                </c:pt>
                <c:pt idx="39">
                  <c:v>29.732869999999998</c:v>
                </c:pt>
                <c:pt idx="40">
                  <c:v>29.929559999999999</c:v>
                </c:pt>
                <c:pt idx="41">
                  <c:v>30.09646</c:v>
                </c:pt>
                <c:pt idx="42">
                  <c:v>29.767109999999999</c:v>
                </c:pt>
                <c:pt idx="43">
                  <c:v>30.193909999999999</c:v>
                </c:pt>
                <c:pt idx="44">
                  <c:v>30.18948</c:v>
                </c:pt>
                <c:pt idx="45">
                  <c:v>30.280729999999998</c:v>
                </c:pt>
                <c:pt idx="46">
                  <c:v>30.175789999999999</c:v>
                </c:pt>
                <c:pt idx="47">
                  <c:v>30.281510000000001</c:v>
                </c:pt>
              </c:numCache>
            </c:numRef>
          </c:val>
          <c:smooth val="0"/>
          <c:extLst>
            <c:ext xmlns:c16="http://schemas.microsoft.com/office/drawing/2014/chart" uri="{C3380CC4-5D6E-409C-BE32-E72D297353CC}">
              <c16:uniqueId val="{00000014-264F-4C4A-A293-B1A9BBC7429A}"/>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36.06662</c:v>
                </c:pt>
                <c:pt idx="1">
                  <c:v>36.073650000000001</c:v>
                </c:pt>
                <c:pt idx="2">
                  <c:v>36.115839999999999</c:v>
                </c:pt>
                <c:pt idx="3">
                  <c:v>36.283050000000003</c:v>
                </c:pt>
                <c:pt idx="4">
                  <c:v>37.20861</c:v>
                </c:pt>
                <c:pt idx="5">
                  <c:v>36.49483</c:v>
                </c:pt>
                <c:pt idx="6">
                  <c:v>37.355020000000003</c:v>
                </c:pt>
                <c:pt idx="7">
                  <c:v>36.791359999999997</c:v>
                </c:pt>
                <c:pt idx="8">
                  <c:v>36.621479999999998</c:v>
                </c:pt>
                <c:pt idx="9">
                  <c:v>35.709850000000003</c:v>
                </c:pt>
                <c:pt idx="10">
                  <c:v>33.859479999999998</c:v>
                </c:pt>
                <c:pt idx="11">
                  <c:v>33.526679999999999</c:v>
                </c:pt>
                <c:pt idx="12">
                  <c:v>33.037849999999999</c:v>
                </c:pt>
                <c:pt idx="13">
                  <c:v>30.633929999999999</c:v>
                </c:pt>
                <c:pt idx="14">
                  <c:v>30.701250000000002</c:v>
                </c:pt>
                <c:pt idx="15">
                  <c:v>32.019620000000003</c:v>
                </c:pt>
                <c:pt idx="16">
                  <c:v>32.806789999999999</c:v>
                </c:pt>
                <c:pt idx="17">
                  <c:v>33.280009999999997</c:v>
                </c:pt>
                <c:pt idx="18">
                  <c:v>35.081020000000002</c:v>
                </c:pt>
                <c:pt idx="19">
                  <c:v>35.109789999999997</c:v>
                </c:pt>
                <c:pt idx="20">
                  <c:v>36.051690000000001</c:v>
                </c:pt>
                <c:pt idx="21">
                  <c:v>36.393639999999998</c:v>
                </c:pt>
                <c:pt idx="22">
                  <c:v>36.867550000000001</c:v>
                </c:pt>
                <c:pt idx="23">
                  <c:v>35.092329999999997</c:v>
                </c:pt>
                <c:pt idx="24">
                  <c:v>34.964199999999998</c:v>
                </c:pt>
                <c:pt idx="25">
                  <c:v>34.16131</c:v>
                </c:pt>
                <c:pt idx="26">
                  <c:v>34.792900000000003</c:v>
                </c:pt>
                <c:pt idx="27">
                  <c:v>35.009329999999999</c:v>
                </c:pt>
                <c:pt idx="28">
                  <c:v>35.571570000000001</c:v>
                </c:pt>
                <c:pt idx="29">
                  <c:v>35.853540000000002</c:v>
                </c:pt>
                <c:pt idx="30">
                  <c:v>37.013779999999997</c:v>
                </c:pt>
                <c:pt idx="31">
                  <c:v>36.887300000000003</c:v>
                </c:pt>
                <c:pt idx="32">
                  <c:v>35.929340000000003</c:v>
                </c:pt>
                <c:pt idx="33">
                  <c:v>35.778840000000002</c:v>
                </c:pt>
                <c:pt idx="34">
                  <c:v>35.278300000000002</c:v>
                </c:pt>
                <c:pt idx="35">
                  <c:v>34.90014</c:v>
                </c:pt>
                <c:pt idx="36">
                  <c:v>34.577970000000001</c:v>
                </c:pt>
                <c:pt idx="37">
                  <c:v>32.508369999999999</c:v>
                </c:pt>
                <c:pt idx="38">
                  <c:v>32.442300000000003</c:v>
                </c:pt>
                <c:pt idx="39">
                  <c:v>34.222299999999997</c:v>
                </c:pt>
                <c:pt idx="40">
                  <c:v>34.460320000000003</c:v>
                </c:pt>
                <c:pt idx="41">
                  <c:v>34.489019999999996</c:v>
                </c:pt>
                <c:pt idx="42">
                  <c:v>34.665640000000003</c:v>
                </c:pt>
                <c:pt idx="43">
                  <c:v>35.484090000000002</c:v>
                </c:pt>
                <c:pt idx="44">
                  <c:v>36.820720000000001</c:v>
                </c:pt>
                <c:pt idx="45">
                  <c:v>36.787520000000001</c:v>
                </c:pt>
                <c:pt idx="46">
                  <c:v>37.049750000000003</c:v>
                </c:pt>
                <c:pt idx="47">
                  <c:v>37.020429999999998</c:v>
                </c:pt>
              </c:numCache>
            </c:numRef>
          </c:val>
          <c:smooth val="0"/>
          <c:extLst>
            <c:ext xmlns:c16="http://schemas.microsoft.com/office/drawing/2014/chart" uri="{C3380CC4-5D6E-409C-BE32-E72D297353CC}">
              <c16:uniqueId val="{00000015-264F-4C4A-A293-B1A9BBC7429A}"/>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31.639089999999999</c:v>
                </c:pt>
                <c:pt idx="1">
                  <c:v>35.073979999999999</c:v>
                </c:pt>
                <c:pt idx="2">
                  <c:v>35.180540000000001</c:v>
                </c:pt>
                <c:pt idx="3">
                  <c:v>35.044809999999998</c:v>
                </c:pt>
                <c:pt idx="4">
                  <c:v>35.33135</c:v>
                </c:pt>
                <c:pt idx="5">
                  <c:v>35.595669999999998</c:v>
                </c:pt>
                <c:pt idx="6">
                  <c:v>33.811259999999997</c:v>
                </c:pt>
                <c:pt idx="7">
                  <c:v>33.622770000000003</c:v>
                </c:pt>
                <c:pt idx="8">
                  <c:v>33.165370000000003</c:v>
                </c:pt>
                <c:pt idx="9">
                  <c:v>32.241190000000003</c:v>
                </c:pt>
                <c:pt idx="10">
                  <c:v>32.868169999999999</c:v>
                </c:pt>
                <c:pt idx="11">
                  <c:v>31.859459999999999</c:v>
                </c:pt>
                <c:pt idx="12">
                  <c:v>32.065849999999998</c:v>
                </c:pt>
                <c:pt idx="13">
                  <c:v>33.519210000000001</c:v>
                </c:pt>
                <c:pt idx="14">
                  <c:v>29.471689999999999</c:v>
                </c:pt>
                <c:pt idx="15">
                  <c:v>29.578140000000001</c:v>
                </c:pt>
                <c:pt idx="16">
                  <c:v>29.60529</c:v>
                </c:pt>
                <c:pt idx="17">
                  <c:v>28.805800000000001</c:v>
                </c:pt>
                <c:pt idx="18">
                  <c:v>29.843139999999998</c:v>
                </c:pt>
                <c:pt idx="19">
                  <c:v>29.986090000000001</c:v>
                </c:pt>
                <c:pt idx="20">
                  <c:v>28.49342</c:v>
                </c:pt>
                <c:pt idx="21">
                  <c:v>28.68102</c:v>
                </c:pt>
                <c:pt idx="22">
                  <c:v>28.418559999999999</c:v>
                </c:pt>
                <c:pt idx="23">
                  <c:v>28.243490000000001</c:v>
                </c:pt>
                <c:pt idx="24">
                  <c:v>27.698779999999999</c:v>
                </c:pt>
                <c:pt idx="25">
                  <c:v>28.694140000000001</c:v>
                </c:pt>
                <c:pt idx="26">
                  <c:v>29.325959999999998</c:v>
                </c:pt>
                <c:pt idx="27">
                  <c:v>29.463560000000001</c:v>
                </c:pt>
                <c:pt idx="28">
                  <c:v>28.918469999999999</c:v>
                </c:pt>
                <c:pt idx="29">
                  <c:v>29.585629999999998</c:v>
                </c:pt>
                <c:pt idx="30">
                  <c:v>28.89104</c:v>
                </c:pt>
                <c:pt idx="31">
                  <c:v>27.98555</c:v>
                </c:pt>
                <c:pt idx="32">
                  <c:v>27.84554</c:v>
                </c:pt>
                <c:pt idx="33">
                  <c:v>26.521329999999999</c:v>
                </c:pt>
                <c:pt idx="34">
                  <c:v>25.653960000000001</c:v>
                </c:pt>
                <c:pt idx="35">
                  <c:v>24.114709999999999</c:v>
                </c:pt>
                <c:pt idx="36">
                  <c:v>24.645659999999999</c:v>
                </c:pt>
                <c:pt idx="37">
                  <c:v>24.98423</c:v>
                </c:pt>
                <c:pt idx="38">
                  <c:v>25.961880000000001</c:v>
                </c:pt>
                <c:pt idx="39">
                  <c:v>27.082909999999998</c:v>
                </c:pt>
                <c:pt idx="40">
                  <c:v>27.676110000000001</c:v>
                </c:pt>
                <c:pt idx="41">
                  <c:v>28.007090000000002</c:v>
                </c:pt>
                <c:pt idx="42">
                  <c:v>29.44182</c:v>
                </c:pt>
                <c:pt idx="43">
                  <c:v>30.42352</c:v>
                </c:pt>
                <c:pt idx="44">
                  <c:v>30.221779999999999</c:v>
                </c:pt>
                <c:pt idx="45">
                  <c:v>30.530860000000001</c:v>
                </c:pt>
                <c:pt idx="46">
                  <c:v>31.13522</c:v>
                </c:pt>
                <c:pt idx="47">
                  <c:v>33.635129999999997</c:v>
                </c:pt>
              </c:numCache>
            </c:numRef>
          </c:val>
          <c:smooth val="0"/>
          <c:extLst>
            <c:ext xmlns:c16="http://schemas.microsoft.com/office/drawing/2014/chart" uri="{C3380CC4-5D6E-409C-BE32-E72D297353CC}">
              <c16:uniqueId val="{00000016-264F-4C4A-A293-B1A9BBC7429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0E3-464F-9832-55C9B90BCAF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190.7954</c:v>
                </c:pt>
                <c:pt idx="1">
                  <c:v>190.47533999999999</c:v>
                </c:pt>
                <c:pt idx="2">
                  <c:v>190.69638</c:v>
                </c:pt>
                <c:pt idx="3">
                  <c:v>190.60234</c:v>
                </c:pt>
                <c:pt idx="4">
                  <c:v>191.18747999999999</c:v>
                </c:pt>
                <c:pt idx="5">
                  <c:v>192.17572999999999</c:v>
                </c:pt>
                <c:pt idx="6">
                  <c:v>190.38794999999999</c:v>
                </c:pt>
                <c:pt idx="7">
                  <c:v>189.80518000000001</c:v>
                </c:pt>
                <c:pt idx="8">
                  <c:v>190.87486000000001</c:v>
                </c:pt>
                <c:pt idx="9">
                  <c:v>191.26940999999999</c:v>
                </c:pt>
                <c:pt idx="10">
                  <c:v>191.95221000000001</c:v>
                </c:pt>
                <c:pt idx="11">
                  <c:v>192.06334000000001</c:v>
                </c:pt>
                <c:pt idx="12">
                  <c:v>191.78531000000001</c:v>
                </c:pt>
                <c:pt idx="13">
                  <c:v>191.39963</c:v>
                </c:pt>
                <c:pt idx="14">
                  <c:v>190.33090999999999</c:v>
                </c:pt>
                <c:pt idx="15">
                  <c:v>190.65869000000001</c:v>
                </c:pt>
                <c:pt idx="16">
                  <c:v>191.31503000000001</c:v>
                </c:pt>
                <c:pt idx="17">
                  <c:v>191.751</c:v>
                </c:pt>
                <c:pt idx="18">
                  <c:v>191.29169999999999</c:v>
                </c:pt>
                <c:pt idx="19">
                  <c:v>191.11915999999999</c:v>
                </c:pt>
                <c:pt idx="20">
                  <c:v>190.83959999999999</c:v>
                </c:pt>
                <c:pt idx="21">
                  <c:v>190.62900999999999</c:v>
                </c:pt>
                <c:pt idx="22">
                  <c:v>191.08753999999999</c:v>
                </c:pt>
                <c:pt idx="23">
                  <c:v>193.10066</c:v>
                </c:pt>
                <c:pt idx="24">
                  <c:v>192.80455000000001</c:v>
                </c:pt>
                <c:pt idx="25">
                  <c:v>192.76150999999999</c:v>
                </c:pt>
                <c:pt idx="26">
                  <c:v>192.53509</c:v>
                </c:pt>
                <c:pt idx="27">
                  <c:v>193.26499999999999</c:v>
                </c:pt>
                <c:pt idx="28">
                  <c:v>192.87287000000001</c:v>
                </c:pt>
                <c:pt idx="29">
                  <c:v>193.00497999999999</c:v>
                </c:pt>
                <c:pt idx="30">
                  <c:v>191.31074000000001</c:v>
                </c:pt>
                <c:pt idx="31">
                  <c:v>190.37801999999999</c:v>
                </c:pt>
                <c:pt idx="32">
                  <c:v>191.52582000000001</c:v>
                </c:pt>
                <c:pt idx="33">
                  <c:v>192.90221</c:v>
                </c:pt>
                <c:pt idx="34">
                  <c:v>195.6318</c:v>
                </c:pt>
                <c:pt idx="35">
                  <c:v>196.05126999999999</c:v>
                </c:pt>
                <c:pt idx="36">
                  <c:v>168.47146000000001</c:v>
                </c:pt>
                <c:pt idx="37">
                  <c:v>136.34339</c:v>
                </c:pt>
                <c:pt idx="38">
                  <c:v>127.59414</c:v>
                </c:pt>
                <c:pt idx="39">
                  <c:v>127.79662</c:v>
                </c:pt>
                <c:pt idx="40">
                  <c:v>128.85796999999999</c:v>
                </c:pt>
                <c:pt idx="41">
                  <c:v>128.62607</c:v>
                </c:pt>
                <c:pt idx="42">
                  <c:v>193.49529000000001</c:v>
                </c:pt>
                <c:pt idx="43">
                  <c:v>193.46486999999999</c:v>
                </c:pt>
                <c:pt idx="44">
                  <c:v>191.74397999999999</c:v>
                </c:pt>
                <c:pt idx="45">
                  <c:v>193.64322999999999</c:v>
                </c:pt>
                <c:pt idx="46">
                  <c:v>194.35805999999999</c:v>
                </c:pt>
                <c:pt idx="47">
                  <c:v>192.79470000000001</c:v>
                </c:pt>
              </c:numCache>
            </c:numRef>
          </c:val>
          <c:smooth val="0"/>
          <c:extLst>
            <c:ext xmlns:c16="http://schemas.microsoft.com/office/drawing/2014/chart" uri="{C3380CC4-5D6E-409C-BE32-E72D297353CC}">
              <c16:uniqueId val="{00000001-10E3-464F-9832-55C9B90BCAF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35.049199999999999</c:v>
                </c:pt>
                <c:pt idx="1">
                  <c:v>33.688800000000001</c:v>
                </c:pt>
                <c:pt idx="2">
                  <c:v>35.19</c:v>
                </c:pt>
                <c:pt idx="3">
                  <c:v>33.776299999999999</c:v>
                </c:pt>
                <c:pt idx="4">
                  <c:v>33.561</c:v>
                </c:pt>
                <c:pt idx="5">
                  <c:v>32.537700000000001</c:v>
                </c:pt>
                <c:pt idx="6">
                  <c:v>30.857700000000001</c:v>
                </c:pt>
                <c:pt idx="7">
                  <c:v>32.140900000000002</c:v>
                </c:pt>
                <c:pt idx="8">
                  <c:v>32.771000000000001</c:v>
                </c:pt>
                <c:pt idx="9">
                  <c:v>32.994300000000003</c:v>
                </c:pt>
                <c:pt idx="10">
                  <c:v>33.817399999999999</c:v>
                </c:pt>
                <c:pt idx="11">
                  <c:v>34.108400000000003</c:v>
                </c:pt>
                <c:pt idx="12">
                  <c:v>34.377099999999999</c:v>
                </c:pt>
                <c:pt idx="13">
                  <c:v>34.072099999999999</c:v>
                </c:pt>
                <c:pt idx="14">
                  <c:v>34.487699999999997</c:v>
                </c:pt>
                <c:pt idx="15">
                  <c:v>34.441000000000003</c:v>
                </c:pt>
                <c:pt idx="16">
                  <c:v>33.770600000000002</c:v>
                </c:pt>
                <c:pt idx="17">
                  <c:v>32.908499999999997</c:v>
                </c:pt>
                <c:pt idx="18">
                  <c:v>32.788400000000003</c:v>
                </c:pt>
                <c:pt idx="19">
                  <c:v>33.821800000000003</c:v>
                </c:pt>
                <c:pt idx="20">
                  <c:v>34.285400000000003</c:v>
                </c:pt>
                <c:pt idx="21">
                  <c:v>34.172899999999998</c:v>
                </c:pt>
                <c:pt idx="22">
                  <c:v>34.6021</c:v>
                </c:pt>
                <c:pt idx="23">
                  <c:v>34.946199999999997</c:v>
                </c:pt>
                <c:pt idx="24">
                  <c:v>35.234400000000001</c:v>
                </c:pt>
                <c:pt idx="25">
                  <c:v>35.206200000000003</c:v>
                </c:pt>
                <c:pt idx="26">
                  <c:v>34.268999999999998</c:v>
                </c:pt>
                <c:pt idx="27">
                  <c:v>34.069299999999998</c:v>
                </c:pt>
                <c:pt idx="28">
                  <c:v>32.609699999999997</c:v>
                </c:pt>
                <c:pt idx="29">
                  <c:v>32.019199999999998</c:v>
                </c:pt>
                <c:pt idx="30">
                  <c:v>30.982199999999999</c:v>
                </c:pt>
                <c:pt idx="31">
                  <c:v>31.467199999999998</c:v>
                </c:pt>
                <c:pt idx="32">
                  <c:v>31.078199999999999</c:v>
                </c:pt>
                <c:pt idx="33">
                  <c:v>32.943100000000001</c:v>
                </c:pt>
                <c:pt idx="34">
                  <c:v>34.5764</c:v>
                </c:pt>
                <c:pt idx="35">
                  <c:v>34.377800000000001</c:v>
                </c:pt>
                <c:pt idx="36">
                  <c:v>35.478000000000002</c:v>
                </c:pt>
                <c:pt idx="37">
                  <c:v>35.369900000000001</c:v>
                </c:pt>
                <c:pt idx="38">
                  <c:v>35.594999999999999</c:v>
                </c:pt>
                <c:pt idx="39">
                  <c:v>35.053899999999999</c:v>
                </c:pt>
                <c:pt idx="40">
                  <c:v>35.230400000000003</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2-10E3-464F-9832-55C9B90BCAF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0E3-464F-9832-55C9B90BCAF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0.18862999999999999</c:v>
                </c:pt>
                <c:pt idx="1">
                  <c:v>0.21634999999999999</c:v>
                </c:pt>
                <c:pt idx="2">
                  <c:v>0.23036999999999999</c:v>
                </c:pt>
                <c:pt idx="3">
                  <c:v>0.22059999999999999</c:v>
                </c:pt>
                <c:pt idx="4">
                  <c:v>0.27595999999999998</c:v>
                </c:pt>
                <c:pt idx="5">
                  <c:v>0.21787999999999999</c:v>
                </c:pt>
                <c:pt idx="6">
                  <c:v>0.14815999999999999</c:v>
                </c:pt>
                <c:pt idx="7">
                  <c:v>0.21573999999999999</c:v>
                </c:pt>
                <c:pt idx="8">
                  <c:v>0.16646</c:v>
                </c:pt>
                <c:pt idx="9">
                  <c:v>0.21029999999999999</c:v>
                </c:pt>
                <c:pt idx="10">
                  <c:v>0.20116999999999999</c:v>
                </c:pt>
                <c:pt idx="11">
                  <c:v>0.19062999999999999</c:v>
                </c:pt>
                <c:pt idx="12">
                  <c:v>0.16517999999999999</c:v>
                </c:pt>
                <c:pt idx="13">
                  <c:v>0.16913</c:v>
                </c:pt>
                <c:pt idx="14">
                  <c:v>0.18154999999999999</c:v>
                </c:pt>
                <c:pt idx="15">
                  <c:v>0.26425999999999999</c:v>
                </c:pt>
                <c:pt idx="16">
                  <c:v>0.21184</c:v>
                </c:pt>
                <c:pt idx="17">
                  <c:v>0.27234999999999998</c:v>
                </c:pt>
                <c:pt idx="18">
                  <c:v>0.26534000000000002</c:v>
                </c:pt>
                <c:pt idx="19">
                  <c:v>0.31770999999999999</c:v>
                </c:pt>
                <c:pt idx="20">
                  <c:v>0.25741999999999998</c:v>
                </c:pt>
                <c:pt idx="21">
                  <c:v>0.21640999999999999</c:v>
                </c:pt>
                <c:pt idx="22">
                  <c:v>0.23952999999999999</c:v>
                </c:pt>
                <c:pt idx="23">
                  <c:v>0.24621999999999999</c:v>
                </c:pt>
                <c:pt idx="24">
                  <c:v>0.34725</c:v>
                </c:pt>
                <c:pt idx="25">
                  <c:v>0.26629000000000003</c:v>
                </c:pt>
                <c:pt idx="26">
                  <c:v>0.26612999999999998</c:v>
                </c:pt>
                <c:pt idx="27">
                  <c:v>0.29438999999999999</c:v>
                </c:pt>
                <c:pt idx="28">
                  <c:v>0.23652999999999999</c:v>
                </c:pt>
                <c:pt idx="29">
                  <c:v>0.21267</c:v>
                </c:pt>
                <c:pt idx="30">
                  <c:v>0.25090000000000001</c:v>
                </c:pt>
                <c:pt idx="31">
                  <c:v>0.22202</c:v>
                </c:pt>
                <c:pt idx="32">
                  <c:v>0.24449000000000001</c:v>
                </c:pt>
                <c:pt idx="33">
                  <c:v>0.24413000000000001</c:v>
                </c:pt>
                <c:pt idx="34">
                  <c:v>0.23518</c:v>
                </c:pt>
                <c:pt idx="35">
                  <c:v>0.25105</c:v>
                </c:pt>
                <c:pt idx="36">
                  <c:v>0.21063000000000001</c:v>
                </c:pt>
                <c:pt idx="37">
                  <c:v>0.26162000000000002</c:v>
                </c:pt>
                <c:pt idx="38">
                  <c:v>0.22344</c:v>
                </c:pt>
                <c:pt idx="39">
                  <c:v>0.25790999999999997</c:v>
                </c:pt>
                <c:pt idx="40">
                  <c:v>0.22756000000000001</c:v>
                </c:pt>
                <c:pt idx="41">
                  <c:v>0.25568000000000002</c:v>
                </c:pt>
                <c:pt idx="42">
                  <c:v>0.24388000000000001</c:v>
                </c:pt>
                <c:pt idx="43">
                  <c:v>0.17649999999999999</c:v>
                </c:pt>
                <c:pt idx="44">
                  <c:v>0.22592000000000001</c:v>
                </c:pt>
                <c:pt idx="45">
                  <c:v>0.23905000000000001</c:v>
                </c:pt>
                <c:pt idx="46">
                  <c:v>0.21343000000000001</c:v>
                </c:pt>
                <c:pt idx="47">
                  <c:v>0.31720999999999999</c:v>
                </c:pt>
              </c:numCache>
            </c:numRef>
          </c:val>
          <c:smooth val="0"/>
          <c:extLst>
            <c:ext xmlns:c16="http://schemas.microsoft.com/office/drawing/2014/chart" uri="{C3380CC4-5D6E-409C-BE32-E72D297353CC}">
              <c16:uniqueId val="{00000004-10E3-464F-9832-55C9B90BCAF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0E3-464F-9832-55C9B90BCAF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2.2000000000000002</c:v>
                </c:pt>
                <c:pt idx="1">
                  <c:v>2.2999999999999998</c:v>
                </c:pt>
                <c:pt idx="2">
                  <c:v>2.1</c:v>
                </c:pt>
                <c:pt idx="3">
                  <c:v>2.2999999999999998</c:v>
                </c:pt>
                <c:pt idx="4">
                  <c:v>2.1</c:v>
                </c:pt>
                <c:pt idx="5">
                  <c:v>2.2000000000000002</c:v>
                </c:pt>
                <c:pt idx="6">
                  <c:v>2.2000000000000002</c:v>
                </c:pt>
                <c:pt idx="7">
                  <c:v>2.2000000000000002</c:v>
                </c:pt>
                <c:pt idx="8">
                  <c:v>2.19</c:v>
                </c:pt>
                <c:pt idx="9">
                  <c:v>2.2000000000000002</c:v>
                </c:pt>
                <c:pt idx="10">
                  <c:v>2.2000000000000002</c:v>
                </c:pt>
                <c:pt idx="11">
                  <c:v>2.1</c:v>
                </c:pt>
                <c:pt idx="12">
                  <c:v>2.1</c:v>
                </c:pt>
                <c:pt idx="13">
                  <c:v>2.2999999999999998</c:v>
                </c:pt>
                <c:pt idx="14">
                  <c:v>2.2000000000000002</c:v>
                </c:pt>
                <c:pt idx="15">
                  <c:v>2.2999999999999998</c:v>
                </c:pt>
                <c:pt idx="16">
                  <c:v>2.2000000000000002</c:v>
                </c:pt>
                <c:pt idx="17">
                  <c:v>2.2000000000000002</c:v>
                </c:pt>
                <c:pt idx="18">
                  <c:v>2.5</c:v>
                </c:pt>
                <c:pt idx="19">
                  <c:v>2.5</c:v>
                </c:pt>
                <c:pt idx="20">
                  <c:v>2.6</c:v>
                </c:pt>
                <c:pt idx="21">
                  <c:v>2.5</c:v>
                </c:pt>
                <c:pt idx="22">
                  <c:v>2.5</c:v>
                </c:pt>
                <c:pt idx="23">
                  <c:v>2.5</c:v>
                </c:pt>
                <c:pt idx="24">
                  <c:v>2.4</c:v>
                </c:pt>
                <c:pt idx="25">
                  <c:v>2.4</c:v>
                </c:pt>
                <c:pt idx="26">
                  <c:v>2.2999999999999998</c:v>
                </c:pt>
                <c:pt idx="27">
                  <c:v>2.4</c:v>
                </c:pt>
                <c:pt idx="28">
                  <c:v>2.2999999999999998</c:v>
                </c:pt>
                <c:pt idx="29">
                  <c:v>2.2999999999999998</c:v>
                </c:pt>
                <c:pt idx="30">
                  <c:v>2.2999999999999998</c:v>
                </c:pt>
                <c:pt idx="31">
                  <c:v>2.2999999999999998</c:v>
                </c:pt>
                <c:pt idx="32">
                  <c:v>2.1</c:v>
                </c:pt>
                <c:pt idx="33">
                  <c:v>2.1</c:v>
                </c:pt>
                <c:pt idx="34">
                  <c:v>2.1</c:v>
                </c:pt>
                <c:pt idx="35">
                  <c:v>2.1</c:v>
                </c:pt>
                <c:pt idx="36">
                  <c:v>2.1</c:v>
                </c:pt>
                <c:pt idx="37">
                  <c:v>2.2000000000000002</c:v>
                </c:pt>
                <c:pt idx="38">
                  <c:v>2.2000000000000002</c:v>
                </c:pt>
                <c:pt idx="39">
                  <c:v>2.2999999999999998</c:v>
                </c:pt>
                <c:pt idx="40">
                  <c:v>2.2000000000000002</c:v>
                </c:pt>
                <c:pt idx="41">
                  <c:v>2.1</c:v>
                </c:pt>
                <c:pt idx="42">
                  <c:v>2.2000000000000002</c:v>
                </c:pt>
                <c:pt idx="43">
                  <c:v>2.2000000000000002</c:v>
                </c:pt>
                <c:pt idx="44">
                  <c:v>2.2999999999999998</c:v>
                </c:pt>
                <c:pt idx="45">
                  <c:v>2.2000000000000002</c:v>
                </c:pt>
                <c:pt idx="46">
                  <c:v>2.2000000000000002</c:v>
                </c:pt>
                <c:pt idx="47">
                  <c:v>2.1</c:v>
                </c:pt>
              </c:numCache>
            </c:numRef>
          </c:val>
          <c:smooth val="0"/>
          <c:extLst>
            <c:ext xmlns:c16="http://schemas.microsoft.com/office/drawing/2014/chart" uri="{C3380CC4-5D6E-409C-BE32-E72D297353CC}">
              <c16:uniqueId val="{00000006-10E3-464F-9832-55C9B90BCAF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0E3-464F-9832-55C9B90BCAF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69.153909999999996</c:v>
                </c:pt>
                <c:pt idx="1">
                  <c:v>70.169460000000001</c:v>
                </c:pt>
                <c:pt idx="2">
                  <c:v>70.083460000000002</c:v>
                </c:pt>
                <c:pt idx="3">
                  <c:v>70.372020000000006</c:v>
                </c:pt>
                <c:pt idx="4">
                  <c:v>70.512879999999996</c:v>
                </c:pt>
                <c:pt idx="5">
                  <c:v>70.65616</c:v>
                </c:pt>
                <c:pt idx="6">
                  <c:v>70.29522</c:v>
                </c:pt>
                <c:pt idx="7">
                  <c:v>70.362049999999996</c:v>
                </c:pt>
                <c:pt idx="8">
                  <c:v>70.301159999999996</c:v>
                </c:pt>
                <c:pt idx="9">
                  <c:v>70.219920000000002</c:v>
                </c:pt>
                <c:pt idx="10">
                  <c:v>70.18235</c:v>
                </c:pt>
                <c:pt idx="11">
                  <c:v>70.107699999999994</c:v>
                </c:pt>
                <c:pt idx="12">
                  <c:v>69.715490000000003</c:v>
                </c:pt>
                <c:pt idx="13">
                  <c:v>69.673509999999993</c:v>
                </c:pt>
                <c:pt idx="14">
                  <c:v>69.291690000000003</c:v>
                </c:pt>
                <c:pt idx="15">
                  <c:v>68.606369999999998</c:v>
                </c:pt>
                <c:pt idx="16">
                  <c:v>68.355900000000005</c:v>
                </c:pt>
                <c:pt idx="17">
                  <c:v>68.316580000000002</c:v>
                </c:pt>
                <c:pt idx="18">
                  <c:v>68.643730000000005</c:v>
                </c:pt>
                <c:pt idx="19">
                  <c:v>69.053020000000004</c:v>
                </c:pt>
                <c:pt idx="20">
                  <c:v>69.404780000000002</c:v>
                </c:pt>
                <c:pt idx="21">
                  <c:v>68.948490000000007</c:v>
                </c:pt>
                <c:pt idx="22">
                  <c:v>68.807969999999997</c:v>
                </c:pt>
                <c:pt idx="23">
                  <c:v>68.269000000000005</c:v>
                </c:pt>
                <c:pt idx="24">
                  <c:v>68.069540000000003</c:v>
                </c:pt>
                <c:pt idx="25">
                  <c:v>66.293620000000004</c:v>
                </c:pt>
                <c:pt idx="26">
                  <c:v>66.763000000000005</c:v>
                </c:pt>
                <c:pt idx="27">
                  <c:v>68.465069999999997</c:v>
                </c:pt>
                <c:pt idx="28">
                  <c:v>67.629559999999998</c:v>
                </c:pt>
                <c:pt idx="29">
                  <c:v>67.670509999999993</c:v>
                </c:pt>
                <c:pt idx="30">
                  <c:v>68.326269999999994</c:v>
                </c:pt>
                <c:pt idx="31">
                  <c:v>68.212819999999994</c:v>
                </c:pt>
                <c:pt idx="32">
                  <c:v>69.388000000000005</c:v>
                </c:pt>
                <c:pt idx="33">
                  <c:v>69.397480000000002</c:v>
                </c:pt>
                <c:pt idx="34">
                  <c:v>69.046289999999999</c:v>
                </c:pt>
                <c:pt idx="35">
                  <c:v>69.264870000000002</c:v>
                </c:pt>
                <c:pt idx="36">
                  <c:v>68.373810000000006</c:v>
                </c:pt>
                <c:pt idx="37">
                  <c:v>67.061629999999994</c:v>
                </c:pt>
                <c:pt idx="38">
                  <c:v>43.395820000000001</c:v>
                </c:pt>
                <c:pt idx="39">
                  <c:v>36.768079999999998</c:v>
                </c:pt>
                <c:pt idx="40">
                  <c:v>40.429929999999999</c:v>
                </c:pt>
                <c:pt idx="41">
                  <c:v>40.680349999999997</c:v>
                </c:pt>
                <c:pt idx="42">
                  <c:v>49.002929999999999</c:v>
                </c:pt>
                <c:pt idx="43">
                  <c:v>66.810090000000002</c:v>
                </c:pt>
                <c:pt idx="44">
                  <c:v>69.498519999999999</c:v>
                </c:pt>
                <c:pt idx="45">
                  <c:v>68.957729999999998</c:v>
                </c:pt>
                <c:pt idx="46">
                  <c:v>68.480779999999996</c:v>
                </c:pt>
                <c:pt idx="47">
                  <c:v>68.592299999999994</c:v>
                </c:pt>
              </c:numCache>
            </c:numRef>
          </c:val>
          <c:smooth val="0"/>
          <c:extLst>
            <c:ext xmlns:c16="http://schemas.microsoft.com/office/drawing/2014/chart" uri="{C3380CC4-5D6E-409C-BE32-E72D297353CC}">
              <c16:uniqueId val="{00000008-10E3-464F-9832-55C9B90BCAF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0E3-464F-9832-55C9B90BCAF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10E3-464F-9832-55C9B90BCAF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0E3-464F-9832-55C9B90BCAF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0E3-464F-9832-55C9B90BCAF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0E3-464F-9832-55C9B90BCAF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18.539069999999999</c:v>
                </c:pt>
                <c:pt idx="1">
                  <c:v>18.485240000000001</c:v>
                </c:pt>
                <c:pt idx="2">
                  <c:v>18.639810000000001</c:v>
                </c:pt>
                <c:pt idx="3">
                  <c:v>18.158950000000001</c:v>
                </c:pt>
                <c:pt idx="4">
                  <c:v>18.172139999999999</c:v>
                </c:pt>
                <c:pt idx="5">
                  <c:v>18.41647</c:v>
                </c:pt>
                <c:pt idx="6">
                  <c:v>18.42728</c:v>
                </c:pt>
                <c:pt idx="7">
                  <c:v>18.47532</c:v>
                </c:pt>
                <c:pt idx="8">
                  <c:v>18.21012</c:v>
                </c:pt>
                <c:pt idx="9">
                  <c:v>18.407170000000001</c:v>
                </c:pt>
                <c:pt idx="10">
                  <c:v>18.510770000000001</c:v>
                </c:pt>
                <c:pt idx="11">
                  <c:v>18.239329999999999</c:v>
                </c:pt>
                <c:pt idx="12">
                  <c:v>18.485240000000001</c:v>
                </c:pt>
                <c:pt idx="13">
                  <c:v>18.568180000000002</c:v>
                </c:pt>
                <c:pt idx="14">
                  <c:v>18.347439999999999</c:v>
                </c:pt>
                <c:pt idx="15">
                  <c:v>18.25957</c:v>
                </c:pt>
                <c:pt idx="16">
                  <c:v>18.24567</c:v>
                </c:pt>
                <c:pt idx="17">
                  <c:v>18.354900000000001</c:v>
                </c:pt>
                <c:pt idx="18">
                  <c:v>18.48133</c:v>
                </c:pt>
                <c:pt idx="19">
                  <c:v>18.052969999999998</c:v>
                </c:pt>
                <c:pt idx="20">
                  <c:v>18.373480000000001</c:v>
                </c:pt>
                <c:pt idx="21">
                  <c:v>18.081969999999998</c:v>
                </c:pt>
                <c:pt idx="22">
                  <c:v>18.87266</c:v>
                </c:pt>
                <c:pt idx="23">
                  <c:v>18.66159</c:v>
                </c:pt>
                <c:pt idx="24">
                  <c:v>18.281860000000002</c:v>
                </c:pt>
                <c:pt idx="25">
                  <c:v>18.464870000000001</c:v>
                </c:pt>
                <c:pt idx="26">
                  <c:v>18.75834</c:v>
                </c:pt>
                <c:pt idx="27">
                  <c:v>18.43299</c:v>
                </c:pt>
                <c:pt idx="28">
                  <c:v>17.991240000000001</c:v>
                </c:pt>
                <c:pt idx="29">
                  <c:v>18.098469999999999</c:v>
                </c:pt>
                <c:pt idx="30">
                  <c:v>18.015920000000001</c:v>
                </c:pt>
                <c:pt idx="31">
                  <c:v>18.00901</c:v>
                </c:pt>
                <c:pt idx="32">
                  <c:v>17.72758</c:v>
                </c:pt>
                <c:pt idx="33">
                  <c:v>17.525870000000001</c:v>
                </c:pt>
                <c:pt idx="34">
                  <c:v>17.7624</c:v>
                </c:pt>
                <c:pt idx="35">
                  <c:v>17.934519999999999</c:v>
                </c:pt>
                <c:pt idx="36">
                  <c:v>17.527139999999999</c:v>
                </c:pt>
                <c:pt idx="37">
                  <c:v>17.964829999999999</c:v>
                </c:pt>
                <c:pt idx="38">
                  <c:v>17.639800000000001</c:v>
                </c:pt>
                <c:pt idx="39">
                  <c:v>17.778639999999999</c:v>
                </c:pt>
                <c:pt idx="40">
                  <c:v>17.98873</c:v>
                </c:pt>
                <c:pt idx="41">
                  <c:v>18.032589999999999</c:v>
                </c:pt>
                <c:pt idx="42">
                  <c:v>17.738849999999999</c:v>
                </c:pt>
                <c:pt idx="43">
                  <c:v>17.903469999999999</c:v>
                </c:pt>
                <c:pt idx="44">
                  <c:v>17.817430000000002</c:v>
                </c:pt>
                <c:pt idx="45">
                  <c:v>17.722809999999999</c:v>
                </c:pt>
                <c:pt idx="46">
                  <c:v>17.358879999999999</c:v>
                </c:pt>
                <c:pt idx="47">
                  <c:v>16.929829999999999</c:v>
                </c:pt>
              </c:numCache>
            </c:numRef>
          </c:val>
          <c:smooth val="0"/>
          <c:extLst>
            <c:ext xmlns:c16="http://schemas.microsoft.com/office/drawing/2014/chart" uri="{C3380CC4-5D6E-409C-BE32-E72D297353CC}">
              <c16:uniqueId val="{0000000E-10E3-464F-9832-55C9B90BCAF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0E3-464F-9832-55C9B90BCAF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10E3-464F-9832-55C9B90BCAF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0E3-464F-9832-55C9B90BCAF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10E3-464F-9832-55C9B90BCAF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38.426000000000002</c:v>
                </c:pt>
                <c:pt idx="1">
                  <c:v>38.649000000000001</c:v>
                </c:pt>
                <c:pt idx="2">
                  <c:v>38.892000000000003</c:v>
                </c:pt>
                <c:pt idx="3">
                  <c:v>38.893000000000001</c:v>
                </c:pt>
                <c:pt idx="4">
                  <c:v>38.381999999999998</c:v>
                </c:pt>
                <c:pt idx="5">
                  <c:v>39.069000000000003</c:v>
                </c:pt>
                <c:pt idx="6">
                  <c:v>38.856999999999999</c:v>
                </c:pt>
                <c:pt idx="7">
                  <c:v>38.886000000000003</c:v>
                </c:pt>
                <c:pt idx="8">
                  <c:v>38.999000000000002</c:v>
                </c:pt>
                <c:pt idx="9">
                  <c:v>38.847000000000001</c:v>
                </c:pt>
                <c:pt idx="10">
                  <c:v>38.924999999999997</c:v>
                </c:pt>
                <c:pt idx="11">
                  <c:v>38.893999999999998</c:v>
                </c:pt>
                <c:pt idx="12">
                  <c:v>38.643999999999998</c:v>
                </c:pt>
                <c:pt idx="13">
                  <c:v>38.590000000000003</c:v>
                </c:pt>
                <c:pt idx="14">
                  <c:v>38.674999999999997</c:v>
                </c:pt>
                <c:pt idx="15">
                  <c:v>38.765000000000001</c:v>
                </c:pt>
                <c:pt idx="16">
                  <c:v>39.081000000000003</c:v>
                </c:pt>
                <c:pt idx="17">
                  <c:v>41.57</c:v>
                </c:pt>
                <c:pt idx="18">
                  <c:v>43.924999999999997</c:v>
                </c:pt>
                <c:pt idx="19">
                  <c:v>46.305999999999997</c:v>
                </c:pt>
                <c:pt idx="20">
                  <c:v>48.832000000000001</c:v>
                </c:pt>
                <c:pt idx="21">
                  <c:v>49.02</c:v>
                </c:pt>
                <c:pt idx="22">
                  <c:v>48.856999999999999</c:v>
                </c:pt>
                <c:pt idx="23">
                  <c:v>48.715000000000003</c:v>
                </c:pt>
                <c:pt idx="24">
                  <c:v>48.552999999999997</c:v>
                </c:pt>
                <c:pt idx="25">
                  <c:v>46.73</c:v>
                </c:pt>
                <c:pt idx="26">
                  <c:v>45.210999999999999</c:v>
                </c:pt>
                <c:pt idx="27">
                  <c:v>45.16</c:v>
                </c:pt>
                <c:pt idx="28">
                  <c:v>44.460999999999999</c:v>
                </c:pt>
                <c:pt idx="29">
                  <c:v>46.536999999999999</c:v>
                </c:pt>
                <c:pt idx="30">
                  <c:v>42.624000000000002</c:v>
                </c:pt>
                <c:pt idx="31">
                  <c:v>42.881999999999998</c:v>
                </c:pt>
                <c:pt idx="32">
                  <c:v>47.719000000000001</c:v>
                </c:pt>
                <c:pt idx="33">
                  <c:v>48.481000000000002</c:v>
                </c:pt>
                <c:pt idx="34">
                  <c:v>47.97</c:v>
                </c:pt>
                <c:pt idx="35">
                  <c:v>20.05</c:v>
                </c:pt>
                <c:pt idx="36">
                  <c:v>4.6020000000000003</c:v>
                </c:pt>
                <c:pt idx="37">
                  <c:v>4.0620000000000003</c:v>
                </c:pt>
                <c:pt idx="38">
                  <c:v>3.7250000000000001</c:v>
                </c:pt>
                <c:pt idx="39">
                  <c:v>4.3819999999999997</c:v>
                </c:pt>
                <c:pt idx="40">
                  <c:v>4.7450000000000001</c:v>
                </c:pt>
                <c:pt idx="41">
                  <c:v>4.5179999999999998</c:v>
                </c:pt>
                <c:pt idx="42">
                  <c:v>4.1529999999999996</c:v>
                </c:pt>
                <c:pt idx="43">
                  <c:v>4.0999999999999996</c:v>
                </c:pt>
                <c:pt idx="44">
                  <c:v>32.033000000000001</c:v>
                </c:pt>
                <c:pt idx="45">
                  <c:v>48.512999999999998</c:v>
                </c:pt>
                <c:pt idx="46">
                  <c:v>48.814</c:v>
                </c:pt>
                <c:pt idx="47">
                  <c:v>47.942</c:v>
                </c:pt>
              </c:numCache>
            </c:numRef>
          </c:val>
          <c:smooth val="0"/>
          <c:extLst>
            <c:ext xmlns:c16="http://schemas.microsoft.com/office/drawing/2014/chart" uri="{C3380CC4-5D6E-409C-BE32-E72D297353CC}">
              <c16:uniqueId val="{00000013-10E3-464F-9832-55C9B90BCAF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2.37</c:v>
                </c:pt>
                <c:pt idx="1">
                  <c:v>2.2200000000000002</c:v>
                </c:pt>
                <c:pt idx="2">
                  <c:v>2.2200000000000002</c:v>
                </c:pt>
                <c:pt idx="3">
                  <c:v>2.2200000000000002</c:v>
                </c:pt>
                <c:pt idx="4">
                  <c:v>2.2999999999999998</c:v>
                </c:pt>
                <c:pt idx="5">
                  <c:v>2.2400000000000002</c:v>
                </c:pt>
                <c:pt idx="6">
                  <c:v>2.19</c:v>
                </c:pt>
                <c:pt idx="7">
                  <c:v>2.16</c:v>
                </c:pt>
                <c:pt idx="8">
                  <c:v>2.13</c:v>
                </c:pt>
                <c:pt idx="9">
                  <c:v>2.06</c:v>
                </c:pt>
                <c:pt idx="10">
                  <c:v>2.04</c:v>
                </c:pt>
                <c:pt idx="11">
                  <c:v>2.36</c:v>
                </c:pt>
                <c:pt idx="12">
                  <c:v>2.0499999999999998</c:v>
                </c:pt>
                <c:pt idx="13">
                  <c:v>2.04</c:v>
                </c:pt>
                <c:pt idx="14">
                  <c:v>2.06</c:v>
                </c:pt>
                <c:pt idx="15">
                  <c:v>1.81</c:v>
                </c:pt>
                <c:pt idx="16">
                  <c:v>1.75</c:v>
                </c:pt>
                <c:pt idx="17">
                  <c:v>1.36</c:v>
                </c:pt>
                <c:pt idx="18">
                  <c:v>2.17</c:v>
                </c:pt>
                <c:pt idx="19">
                  <c:v>2.16</c:v>
                </c:pt>
                <c:pt idx="20">
                  <c:v>2.14</c:v>
                </c:pt>
                <c:pt idx="21">
                  <c:v>2.27</c:v>
                </c:pt>
                <c:pt idx="22">
                  <c:v>2.36</c:v>
                </c:pt>
                <c:pt idx="23">
                  <c:v>2.12</c:v>
                </c:pt>
                <c:pt idx="24">
                  <c:v>1.96</c:v>
                </c:pt>
                <c:pt idx="25">
                  <c:v>1.96</c:v>
                </c:pt>
                <c:pt idx="26">
                  <c:v>1.95</c:v>
                </c:pt>
                <c:pt idx="27">
                  <c:v>1.99</c:v>
                </c:pt>
                <c:pt idx="28">
                  <c:v>2.0299999999999998</c:v>
                </c:pt>
                <c:pt idx="29">
                  <c:v>2</c:v>
                </c:pt>
                <c:pt idx="30">
                  <c:v>1.86</c:v>
                </c:pt>
                <c:pt idx="31">
                  <c:v>1.98</c:v>
                </c:pt>
                <c:pt idx="32">
                  <c:v>2.08</c:v>
                </c:pt>
                <c:pt idx="33">
                  <c:v>2.15</c:v>
                </c:pt>
                <c:pt idx="34">
                  <c:v>2.08</c:v>
                </c:pt>
                <c:pt idx="35">
                  <c:v>2.14</c:v>
                </c:pt>
                <c:pt idx="36">
                  <c:v>2.42</c:v>
                </c:pt>
                <c:pt idx="37">
                  <c:v>2.36</c:v>
                </c:pt>
                <c:pt idx="38">
                  <c:v>2.4500000000000002</c:v>
                </c:pt>
                <c:pt idx="39">
                  <c:v>2.37</c:v>
                </c:pt>
                <c:pt idx="40">
                  <c:v>2.34</c:v>
                </c:pt>
                <c:pt idx="41">
                  <c:v>2.35</c:v>
                </c:pt>
                <c:pt idx="42">
                  <c:v>2.33</c:v>
                </c:pt>
                <c:pt idx="43">
                  <c:v>2.4</c:v>
                </c:pt>
                <c:pt idx="44">
                  <c:v>2.4300000000000002</c:v>
                </c:pt>
                <c:pt idx="45">
                  <c:v>2.3199999999999998</c:v>
                </c:pt>
                <c:pt idx="46">
                  <c:v>2.2000000000000002</c:v>
                </c:pt>
                <c:pt idx="47">
                  <c:v>2.25</c:v>
                </c:pt>
              </c:numCache>
            </c:numRef>
          </c:val>
          <c:smooth val="0"/>
          <c:extLst>
            <c:ext xmlns:c16="http://schemas.microsoft.com/office/drawing/2014/chart" uri="{C3380CC4-5D6E-409C-BE32-E72D297353CC}">
              <c16:uniqueId val="{00000014-10E3-464F-9832-55C9B90BCA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144.67581999999999</c:v>
                </c:pt>
                <c:pt idx="1">
                  <c:v>142.15361999999999</c:v>
                </c:pt>
                <c:pt idx="2">
                  <c:v>139.39466999999999</c:v>
                </c:pt>
                <c:pt idx="3">
                  <c:v>139.14887999999999</c:v>
                </c:pt>
                <c:pt idx="4">
                  <c:v>140.76697999999999</c:v>
                </c:pt>
                <c:pt idx="5">
                  <c:v>140.64887999999999</c:v>
                </c:pt>
                <c:pt idx="6">
                  <c:v>136.49901</c:v>
                </c:pt>
                <c:pt idx="7">
                  <c:v>134.17977999999999</c:v>
                </c:pt>
                <c:pt idx="8">
                  <c:v>133.38292000000001</c:v>
                </c:pt>
                <c:pt idx="9">
                  <c:v>134.38740000000001</c:v>
                </c:pt>
                <c:pt idx="10">
                  <c:v>135.93151</c:v>
                </c:pt>
                <c:pt idx="11">
                  <c:v>122.66507</c:v>
                </c:pt>
                <c:pt idx="12">
                  <c:v>107.47489</c:v>
                </c:pt>
                <c:pt idx="13">
                  <c:v>102.03662</c:v>
                </c:pt>
                <c:pt idx="14">
                  <c:v>99.133160000000004</c:v>
                </c:pt>
                <c:pt idx="15">
                  <c:v>95.697419999999994</c:v>
                </c:pt>
                <c:pt idx="16">
                  <c:v>83.745459999999994</c:v>
                </c:pt>
                <c:pt idx="17">
                  <c:v>83.746210000000005</c:v>
                </c:pt>
                <c:pt idx="18">
                  <c:v>85.312219999999996</c:v>
                </c:pt>
                <c:pt idx="19">
                  <c:v>84.497190000000003</c:v>
                </c:pt>
                <c:pt idx="20">
                  <c:v>84.479169999999996</c:v>
                </c:pt>
                <c:pt idx="21">
                  <c:v>84.896370000000005</c:v>
                </c:pt>
                <c:pt idx="22">
                  <c:v>84.935130000000001</c:v>
                </c:pt>
                <c:pt idx="23">
                  <c:v>84.635570000000001</c:v>
                </c:pt>
                <c:pt idx="24">
                  <c:v>84.180300000000003</c:v>
                </c:pt>
                <c:pt idx="25">
                  <c:v>83.702160000000006</c:v>
                </c:pt>
                <c:pt idx="26">
                  <c:v>84.99615</c:v>
                </c:pt>
                <c:pt idx="27">
                  <c:v>84.791700000000006</c:v>
                </c:pt>
                <c:pt idx="28">
                  <c:v>83.242090000000005</c:v>
                </c:pt>
                <c:pt idx="29">
                  <c:v>78.369370000000004</c:v>
                </c:pt>
                <c:pt idx="30">
                  <c:v>77.266419999999997</c:v>
                </c:pt>
                <c:pt idx="31">
                  <c:v>81.602919999999997</c:v>
                </c:pt>
                <c:pt idx="32">
                  <c:v>83.065669999999997</c:v>
                </c:pt>
                <c:pt idx="33">
                  <c:v>80.586309999999997</c:v>
                </c:pt>
                <c:pt idx="34">
                  <c:v>80.501429999999999</c:v>
                </c:pt>
                <c:pt idx="35">
                  <c:v>84.30001</c:v>
                </c:pt>
                <c:pt idx="36">
                  <c:v>88.675280000000001</c:v>
                </c:pt>
                <c:pt idx="37">
                  <c:v>89.84469</c:v>
                </c:pt>
                <c:pt idx="38">
                  <c:v>86.956209999999999</c:v>
                </c:pt>
                <c:pt idx="39">
                  <c:v>86.805589999999995</c:v>
                </c:pt>
                <c:pt idx="40">
                  <c:v>89.219139999999996</c:v>
                </c:pt>
                <c:pt idx="41">
                  <c:v>93.01464</c:v>
                </c:pt>
                <c:pt idx="42">
                  <c:v>95.777169999999998</c:v>
                </c:pt>
                <c:pt idx="43">
                  <c:v>94.003079999999997</c:v>
                </c:pt>
                <c:pt idx="44">
                  <c:v>92.526539999999997</c:v>
                </c:pt>
                <c:pt idx="45">
                  <c:v>91.027379999999994</c:v>
                </c:pt>
                <c:pt idx="46">
                  <c:v>89.936549999999997</c:v>
                </c:pt>
                <c:pt idx="47">
                  <c:v>92.236189999999993</c:v>
                </c:pt>
              </c:numCache>
            </c:numRef>
          </c:val>
          <c:smooth val="0"/>
          <c:extLst>
            <c:ext xmlns:c16="http://schemas.microsoft.com/office/drawing/2014/chart" uri="{C3380CC4-5D6E-409C-BE32-E72D297353CC}">
              <c16:uniqueId val="{00000000-5D6B-4BEC-A065-BBBD83EAC72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5D6B-4BEC-A065-BBBD83EAC72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4.7565999999999997</c:v>
                </c:pt>
                <c:pt idx="1">
                  <c:v>4.7308000000000003</c:v>
                </c:pt>
                <c:pt idx="2">
                  <c:v>4.8086000000000002</c:v>
                </c:pt>
                <c:pt idx="3">
                  <c:v>4.7915999999999999</c:v>
                </c:pt>
                <c:pt idx="4">
                  <c:v>4.9085000000000001</c:v>
                </c:pt>
                <c:pt idx="5">
                  <c:v>4.8455000000000004</c:v>
                </c:pt>
                <c:pt idx="6">
                  <c:v>4.9271000000000003</c:v>
                </c:pt>
                <c:pt idx="7">
                  <c:v>4.8101000000000003</c:v>
                </c:pt>
                <c:pt idx="8">
                  <c:v>4.8475000000000001</c:v>
                </c:pt>
                <c:pt idx="9">
                  <c:v>4.9302999999999999</c:v>
                </c:pt>
                <c:pt idx="10">
                  <c:v>4.9077000000000002</c:v>
                </c:pt>
                <c:pt idx="11">
                  <c:v>4.8353000000000002</c:v>
                </c:pt>
                <c:pt idx="12">
                  <c:v>4.8661000000000003</c:v>
                </c:pt>
                <c:pt idx="13">
                  <c:v>4.1868999999999996</c:v>
                </c:pt>
                <c:pt idx="14">
                  <c:v>4.1283000000000003</c:v>
                </c:pt>
                <c:pt idx="15">
                  <c:v>4.8170999999999999</c:v>
                </c:pt>
                <c:pt idx="16">
                  <c:v>4.9123000000000001</c:v>
                </c:pt>
                <c:pt idx="17">
                  <c:v>5.1414</c:v>
                </c:pt>
                <c:pt idx="18">
                  <c:v>5.3540999999999999</c:v>
                </c:pt>
                <c:pt idx="19">
                  <c:v>4.6768000000000001</c:v>
                </c:pt>
                <c:pt idx="20">
                  <c:v>5.3108000000000004</c:v>
                </c:pt>
                <c:pt idx="21">
                  <c:v>5.3742000000000001</c:v>
                </c:pt>
                <c:pt idx="22">
                  <c:v>5.3609999999999998</c:v>
                </c:pt>
                <c:pt idx="23">
                  <c:v>5.3411999999999997</c:v>
                </c:pt>
                <c:pt idx="24">
                  <c:v>5.4195000000000002</c:v>
                </c:pt>
                <c:pt idx="25">
                  <c:v>5.2625999999999999</c:v>
                </c:pt>
                <c:pt idx="26">
                  <c:v>5.0895000000000001</c:v>
                </c:pt>
                <c:pt idx="27">
                  <c:v>5.0273000000000003</c:v>
                </c:pt>
                <c:pt idx="28">
                  <c:v>4.9181999999999997</c:v>
                </c:pt>
                <c:pt idx="29">
                  <c:v>4.9252000000000002</c:v>
                </c:pt>
                <c:pt idx="30">
                  <c:v>4.8045</c:v>
                </c:pt>
                <c:pt idx="31">
                  <c:v>4.9127000000000001</c:v>
                </c:pt>
                <c:pt idx="32">
                  <c:v>4.8211000000000004</c:v>
                </c:pt>
                <c:pt idx="33">
                  <c:v>4.7526999999999999</c:v>
                </c:pt>
                <c:pt idx="34">
                  <c:v>4.8724999999999996</c:v>
                </c:pt>
                <c:pt idx="35">
                  <c:v>4.8787000000000003</c:v>
                </c:pt>
                <c:pt idx="36">
                  <c:v>4.8197000000000001</c:v>
                </c:pt>
                <c:pt idx="37">
                  <c:v>4.7527999999999997</c:v>
                </c:pt>
                <c:pt idx="38">
                  <c:v>5.0034999999999998</c:v>
                </c:pt>
                <c:pt idx="39">
                  <c:v>4.9706999999999999</c:v>
                </c:pt>
                <c:pt idx="40">
                  <c:v>4.8404999999999996</c:v>
                </c:pt>
                <c:pt idx="41">
                  <c:v>4.9644000000000004</c:v>
                </c:pt>
                <c:pt idx="42">
                  <c:v>4.9326999999999996</c:v>
                </c:pt>
                <c:pt idx="43">
                  <c:v>4.9721000000000002</c:v>
                </c:pt>
                <c:pt idx="44">
                  <c:v>4.9375</c:v>
                </c:pt>
                <c:pt idx="45">
                  <c:v>4.9659000000000004</c:v>
                </c:pt>
                <c:pt idx="46">
                  <c:v>4.9371</c:v>
                </c:pt>
                <c:pt idx="47">
                  <c:v>4.8455000000000004</c:v>
                </c:pt>
              </c:numCache>
            </c:numRef>
          </c:val>
          <c:smooth val="0"/>
          <c:extLst>
            <c:ext xmlns:c16="http://schemas.microsoft.com/office/drawing/2014/chart" uri="{C3380CC4-5D6E-409C-BE32-E72D297353CC}">
              <c16:uniqueId val="{00000002-5D6B-4BEC-A065-BBBD83EAC72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130.39850000000001</c:v>
                </c:pt>
                <c:pt idx="1">
                  <c:v>122.8549</c:v>
                </c:pt>
                <c:pt idx="2">
                  <c:v>115.7235</c:v>
                </c:pt>
                <c:pt idx="3">
                  <c:v>128.55760000000001</c:v>
                </c:pt>
                <c:pt idx="4">
                  <c:v>128.57849999999999</c:v>
                </c:pt>
                <c:pt idx="5">
                  <c:v>129.07839999999999</c:v>
                </c:pt>
                <c:pt idx="6">
                  <c:v>126.8331</c:v>
                </c:pt>
                <c:pt idx="7">
                  <c:v>128.99639999999999</c:v>
                </c:pt>
                <c:pt idx="8">
                  <c:v>130.94</c:v>
                </c:pt>
                <c:pt idx="9">
                  <c:v>130.72409999999999</c:v>
                </c:pt>
                <c:pt idx="10">
                  <c:v>128.62899999999999</c:v>
                </c:pt>
                <c:pt idx="11">
                  <c:v>130.1249</c:v>
                </c:pt>
                <c:pt idx="12">
                  <c:v>129.6618</c:v>
                </c:pt>
                <c:pt idx="13">
                  <c:v>123.5509</c:v>
                </c:pt>
                <c:pt idx="14">
                  <c:v>125.4195</c:v>
                </c:pt>
                <c:pt idx="15">
                  <c:v>129.99850000000001</c:v>
                </c:pt>
                <c:pt idx="16">
                  <c:v>127.4577</c:v>
                </c:pt>
                <c:pt idx="17">
                  <c:v>129.33779999999999</c:v>
                </c:pt>
                <c:pt idx="18">
                  <c:v>130.31450000000001</c:v>
                </c:pt>
                <c:pt idx="19">
                  <c:v>122.3557</c:v>
                </c:pt>
                <c:pt idx="20">
                  <c:v>129.1087</c:v>
                </c:pt>
                <c:pt idx="21">
                  <c:v>127.5548</c:v>
                </c:pt>
                <c:pt idx="22">
                  <c:v>128.18270000000001</c:v>
                </c:pt>
                <c:pt idx="23">
                  <c:v>127.0446</c:v>
                </c:pt>
                <c:pt idx="24">
                  <c:v>127.4139</c:v>
                </c:pt>
                <c:pt idx="25">
                  <c:v>125.1113</c:v>
                </c:pt>
                <c:pt idx="26">
                  <c:v>127.00369999999999</c:v>
                </c:pt>
                <c:pt idx="27">
                  <c:v>128.1831</c:v>
                </c:pt>
                <c:pt idx="28">
                  <c:v>128.44450000000001</c:v>
                </c:pt>
                <c:pt idx="29">
                  <c:v>129.56049999999999</c:v>
                </c:pt>
                <c:pt idx="30">
                  <c:v>128.65299999999999</c:v>
                </c:pt>
                <c:pt idx="31">
                  <c:v>129.97370000000001</c:v>
                </c:pt>
                <c:pt idx="32">
                  <c:v>130.27600000000001</c:v>
                </c:pt>
                <c:pt idx="33">
                  <c:v>127.0984</c:v>
                </c:pt>
                <c:pt idx="34">
                  <c:v>129.5368</c:v>
                </c:pt>
                <c:pt idx="35">
                  <c:v>130.63740000000001</c:v>
                </c:pt>
                <c:pt idx="36">
                  <c:v>130.56610000000001</c:v>
                </c:pt>
                <c:pt idx="37">
                  <c:v>123.8793</c:v>
                </c:pt>
                <c:pt idx="38">
                  <c:v>130.44569999999999</c:v>
                </c:pt>
                <c:pt idx="39">
                  <c:v>130.78290000000001</c:v>
                </c:pt>
                <c:pt idx="40">
                  <c:v>132.43129999999999</c:v>
                </c:pt>
                <c:pt idx="41">
                  <c:v>132.07849999999999</c:v>
                </c:pt>
                <c:pt idx="42">
                  <c:v>132.38059999999999</c:v>
                </c:pt>
                <c:pt idx="43">
                  <c:v>132.3801</c:v>
                </c:pt>
                <c:pt idx="44">
                  <c:v>133.05369999999999</c:v>
                </c:pt>
                <c:pt idx="45">
                  <c:v>132.2165</c:v>
                </c:pt>
                <c:pt idx="46">
                  <c:v>132.72800000000001</c:v>
                </c:pt>
                <c:pt idx="47">
                  <c:v>132.44970000000001</c:v>
                </c:pt>
              </c:numCache>
            </c:numRef>
          </c:val>
          <c:smooth val="0"/>
          <c:extLst>
            <c:ext xmlns:c16="http://schemas.microsoft.com/office/drawing/2014/chart" uri="{C3380CC4-5D6E-409C-BE32-E72D297353CC}">
              <c16:uniqueId val="{00000003-5D6B-4BEC-A065-BBBD83EAC72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8.6651399999999992</c:v>
                </c:pt>
                <c:pt idx="1">
                  <c:v>8.1012500000000003</c:v>
                </c:pt>
                <c:pt idx="2">
                  <c:v>6.3880400000000002</c:v>
                </c:pt>
                <c:pt idx="3">
                  <c:v>7.09511</c:v>
                </c:pt>
                <c:pt idx="4">
                  <c:v>7.08108</c:v>
                </c:pt>
                <c:pt idx="5">
                  <c:v>6.7454799999999997</c:v>
                </c:pt>
                <c:pt idx="6">
                  <c:v>6.7615999999999996</c:v>
                </c:pt>
                <c:pt idx="7">
                  <c:v>6.6967299999999996</c:v>
                </c:pt>
                <c:pt idx="8">
                  <c:v>5.52651</c:v>
                </c:pt>
                <c:pt idx="9">
                  <c:v>4.9794999999999998</c:v>
                </c:pt>
                <c:pt idx="10">
                  <c:v>5.4306599999999996</c:v>
                </c:pt>
                <c:pt idx="11">
                  <c:v>5.2875899999999998</c:v>
                </c:pt>
                <c:pt idx="12">
                  <c:v>4.7518700000000003</c:v>
                </c:pt>
                <c:pt idx="13">
                  <c:v>4.0169100000000002</c:v>
                </c:pt>
                <c:pt idx="14">
                  <c:v>4.0865799999999997</c:v>
                </c:pt>
                <c:pt idx="15">
                  <c:v>4.0584199999999999</c:v>
                </c:pt>
                <c:pt idx="16">
                  <c:v>4.2964000000000002</c:v>
                </c:pt>
                <c:pt idx="17">
                  <c:v>4.5910799999999998</c:v>
                </c:pt>
                <c:pt idx="18">
                  <c:v>4.8534499999999996</c:v>
                </c:pt>
                <c:pt idx="19">
                  <c:v>7.7322899999999999</c:v>
                </c:pt>
                <c:pt idx="20">
                  <c:v>8.5233500000000006</c:v>
                </c:pt>
                <c:pt idx="21">
                  <c:v>8.26023</c:v>
                </c:pt>
                <c:pt idx="22">
                  <c:v>8.4579500000000003</c:v>
                </c:pt>
                <c:pt idx="23">
                  <c:v>10.22824</c:v>
                </c:pt>
                <c:pt idx="24">
                  <c:v>7.5460200000000004</c:v>
                </c:pt>
                <c:pt idx="25">
                  <c:v>5.9506699999999997</c:v>
                </c:pt>
                <c:pt idx="26">
                  <c:v>4.7700100000000001</c:v>
                </c:pt>
                <c:pt idx="27">
                  <c:v>4.3155400000000004</c:v>
                </c:pt>
                <c:pt idx="28">
                  <c:v>2.8723100000000001</c:v>
                </c:pt>
                <c:pt idx="29">
                  <c:v>4.7853599999999998</c:v>
                </c:pt>
                <c:pt idx="30">
                  <c:v>6.4445899999999998</c:v>
                </c:pt>
                <c:pt idx="31">
                  <c:v>6.2298999999999998</c:v>
                </c:pt>
                <c:pt idx="32">
                  <c:v>6.29901</c:v>
                </c:pt>
                <c:pt idx="33">
                  <c:v>6.15367</c:v>
                </c:pt>
                <c:pt idx="34">
                  <c:v>5.8158200000000004</c:v>
                </c:pt>
                <c:pt idx="35">
                  <c:v>5.2688699999999997</c:v>
                </c:pt>
                <c:pt idx="36">
                  <c:v>4.9443299999999999</c:v>
                </c:pt>
                <c:pt idx="37">
                  <c:v>3.8763899999999998</c:v>
                </c:pt>
                <c:pt idx="38">
                  <c:v>3.4774500000000002</c:v>
                </c:pt>
                <c:pt idx="39">
                  <c:v>3.8723800000000002</c:v>
                </c:pt>
                <c:pt idx="40">
                  <c:v>1.96394</c:v>
                </c:pt>
                <c:pt idx="41">
                  <c:v>2.1297799999999998</c:v>
                </c:pt>
                <c:pt idx="42">
                  <c:v>5.1844299999999999</c:v>
                </c:pt>
                <c:pt idx="43">
                  <c:v>6.6033900000000001</c:v>
                </c:pt>
                <c:pt idx="44">
                  <c:v>6.70207</c:v>
                </c:pt>
                <c:pt idx="45">
                  <c:v>6.4439599999999997</c:v>
                </c:pt>
                <c:pt idx="46">
                  <c:v>6.8197999999999999</c:v>
                </c:pt>
                <c:pt idx="47">
                  <c:v>6.29345</c:v>
                </c:pt>
              </c:numCache>
            </c:numRef>
          </c:val>
          <c:smooth val="0"/>
          <c:extLst>
            <c:ext xmlns:c16="http://schemas.microsoft.com/office/drawing/2014/chart" uri="{C3380CC4-5D6E-409C-BE32-E72D297353CC}">
              <c16:uniqueId val="{00000004-5D6B-4BEC-A065-BBBD83EAC72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D6B-4BEC-A065-BBBD83EAC72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5D6B-4BEC-A065-BBBD83EAC72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D6B-4BEC-A065-BBBD83EAC72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14.39109</c:v>
                </c:pt>
                <c:pt idx="1">
                  <c:v>13.67413</c:v>
                </c:pt>
                <c:pt idx="2">
                  <c:v>14.312810000000001</c:v>
                </c:pt>
                <c:pt idx="3">
                  <c:v>14.573359999999999</c:v>
                </c:pt>
                <c:pt idx="4">
                  <c:v>14.74295</c:v>
                </c:pt>
                <c:pt idx="5">
                  <c:v>14.56461</c:v>
                </c:pt>
                <c:pt idx="6">
                  <c:v>14.6136</c:v>
                </c:pt>
                <c:pt idx="7">
                  <c:v>14.416090000000001</c:v>
                </c:pt>
                <c:pt idx="8">
                  <c:v>14.559049999999999</c:v>
                </c:pt>
                <c:pt idx="9">
                  <c:v>13.74072</c:v>
                </c:pt>
                <c:pt idx="10">
                  <c:v>13.395759999999999</c:v>
                </c:pt>
                <c:pt idx="11">
                  <c:v>12.608739999999999</c:v>
                </c:pt>
                <c:pt idx="12">
                  <c:v>12.036860000000001</c:v>
                </c:pt>
                <c:pt idx="13">
                  <c:v>12.5854</c:v>
                </c:pt>
                <c:pt idx="14">
                  <c:v>12.9399</c:v>
                </c:pt>
                <c:pt idx="15">
                  <c:v>12.683809999999999</c:v>
                </c:pt>
                <c:pt idx="16">
                  <c:v>12.905099999999999</c:v>
                </c:pt>
                <c:pt idx="17">
                  <c:v>13.08845</c:v>
                </c:pt>
                <c:pt idx="18">
                  <c:v>12.91855</c:v>
                </c:pt>
                <c:pt idx="19">
                  <c:v>13.581770000000001</c:v>
                </c:pt>
                <c:pt idx="20">
                  <c:v>13.851419999999999</c:v>
                </c:pt>
                <c:pt idx="21">
                  <c:v>13.708640000000001</c:v>
                </c:pt>
                <c:pt idx="22">
                  <c:v>13.24442</c:v>
                </c:pt>
                <c:pt idx="23">
                  <c:v>13.39573</c:v>
                </c:pt>
                <c:pt idx="24">
                  <c:v>12.62149</c:v>
                </c:pt>
                <c:pt idx="25">
                  <c:v>13.517860000000001</c:v>
                </c:pt>
                <c:pt idx="26">
                  <c:v>13.69514</c:v>
                </c:pt>
                <c:pt idx="27">
                  <c:v>14.44056</c:v>
                </c:pt>
                <c:pt idx="28">
                  <c:v>14.883369999999999</c:v>
                </c:pt>
                <c:pt idx="29">
                  <c:v>15.19078</c:v>
                </c:pt>
                <c:pt idx="30">
                  <c:v>14.87933</c:v>
                </c:pt>
                <c:pt idx="31">
                  <c:v>15.12758</c:v>
                </c:pt>
                <c:pt idx="32">
                  <c:v>13.71143</c:v>
                </c:pt>
                <c:pt idx="33">
                  <c:v>14.3726</c:v>
                </c:pt>
                <c:pt idx="34">
                  <c:v>14.02581</c:v>
                </c:pt>
                <c:pt idx="35">
                  <c:v>12.736050000000001</c:v>
                </c:pt>
                <c:pt idx="36">
                  <c:v>12.8771</c:v>
                </c:pt>
                <c:pt idx="37">
                  <c:v>12.438499999999999</c:v>
                </c:pt>
                <c:pt idx="38">
                  <c:v>13.13876</c:v>
                </c:pt>
                <c:pt idx="39">
                  <c:v>13.00536</c:v>
                </c:pt>
                <c:pt idx="40">
                  <c:v>13.508279999999999</c:v>
                </c:pt>
                <c:pt idx="41">
                  <c:v>13.4689</c:v>
                </c:pt>
                <c:pt idx="42">
                  <c:v>14.577730000000001</c:v>
                </c:pt>
                <c:pt idx="43">
                  <c:v>14.79271</c:v>
                </c:pt>
                <c:pt idx="44">
                  <c:v>14.845829999999999</c:v>
                </c:pt>
                <c:pt idx="45">
                  <c:v>15.350250000000001</c:v>
                </c:pt>
                <c:pt idx="46">
                  <c:v>15.39772</c:v>
                </c:pt>
                <c:pt idx="47">
                  <c:v>15.327970000000001</c:v>
                </c:pt>
              </c:numCache>
            </c:numRef>
          </c:val>
          <c:smooth val="0"/>
          <c:extLst>
            <c:ext xmlns:c16="http://schemas.microsoft.com/office/drawing/2014/chart" uri="{C3380CC4-5D6E-409C-BE32-E72D297353CC}">
              <c16:uniqueId val="{00000008-5D6B-4BEC-A065-BBBD83EAC72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D6B-4BEC-A065-BBBD83EAC72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90.63852</c:v>
                </c:pt>
                <c:pt idx="1">
                  <c:v>91.981639999999999</c:v>
                </c:pt>
                <c:pt idx="2">
                  <c:v>91.736000000000004</c:v>
                </c:pt>
                <c:pt idx="3">
                  <c:v>90.056560000000005</c:v>
                </c:pt>
                <c:pt idx="4">
                  <c:v>90.443600000000004</c:v>
                </c:pt>
                <c:pt idx="5">
                  <c:v>88.384799999999998</c:v>
                </c:pt>
                <c:pt idx="6">
                  <c:v>87.695030000000003</c:v>
                </c:pt>
                <c:pt idx="7">
                  <c:v>88.969669999999994</c:v>
                </c:pt>
                <c:pt idx="8">
                  <c:v>88.598159999999993</c:v>
                </c:pt>
                <c:pt idx="9">
                  <c:v>88.588409999999996</c:v>
                </c:pt>
                <c:pt idx="10">
                  <c:v>88.067210000000003</c:v>
                </c:pt>
                <c:pt idx="11">
                  <c:v>87.835480000000004</c:v>
                </c:pt>
                <c:pt idx="12">
                  <c:v>88.151740000000004</c:v>
                </c:pt>
                <c:pt idx="13">
                  <c:v>86.794219999999996</c:v>
                </c:pt>
                <c:pt idx="14">
                  <c:v>87.472800000000007</c:v>
                </c:pt>
                <c:pt idx="15">
                  <c:v>88.242859999999993</c:v>
                </c:pt>
                <c:pt idx="16">
                  <c:v>88.929370000000006</c:v>
                </c:pt>
                <c:pt idx="17">
                  <c:v>88.456119999999999</c:v>
                </c:pt>
                <c:pt idx="18">
                  <c:v>88.573120000000003</c:v>
                </c:pt>
                <c:pt idx="19">
                  <c:v>88.002529999999993</c:v>
                </c:pt>
                <c:pt idx="20">
                  <c:v>87.703530000000001</c:v>
                </c:pt>
                <c:pt idx="21">
                  <c:v>87.065839999999994</c:v>
                </c:pt>
                <c:pt idx="22">
                  <c:v>87.177009999999996</c:v>
                </c:pt>
                <c:pt idx="23">
                  <c:v>85.949600000000004</c:v>
                </c:pt>
                <c:pt idx="24">
                  <c:v>86.523539999999997</c:v>
                </c:pt>
                <c:pt idx="25">
                  <c:v>88.073260000000005</c:v>
                </c:pt>
                <c:pt idx="26">
                  <c:v>87.054519999999997</c:v>
                </c:pt>
                <c:pt idx="27">
                  <c:v>86.446520000000007</c:v>
                </c:pt>
                <c:pt idx="28">
                  <c:v>87.980040000000002</c:v>
                </c:pt>
                <c:pt idx="29">
                  <c:v>87.969629999999995</c:v>
                </c:pt>
                <c:pt idx="30">
                  <c:v>88.985330000000005</c:v>
                </c:pt>
                <c:pt idx="31">
                  <c:v>89.39358</c:v>
                </c:pt>
                <c:pt idx="32">
                  <c:v>90.118260000000006</c:v>
                </c:pt>
                <c:pt idx="33">
                  <c:v>90.723110000000005</c:v>
                </c:pt>
                <c:pt idx="34">
                  <c:v>89.575699999999998</c:v>
                </c:pt>
                <c:pt idx="35">
                  <c:v>89.426689999999994</c:v>
                </c:pt>
                <c:pt idx="36">
                  <c:v>89.913330000000002</c:v>
                </c:pt>
                <c:pt idx="37">
                  <c:v>88.97439</c:v>
                </c:pt>
                <c:pt idx="38">
                  <c:v>90.272840000000002</c:v>
                </c:pt>
                <c:pt idx="39">
                  <c:v>90.186419999999998</c:v>
                </c:pt>
                <c:pt idx="40">
                  <c:v>89.819090000000003</c:v>
                </c:pt>
                <c:pt idx="41">
                  <c:v>90.402060000000006</c:v>
                </c:pt>
                <c:pt idx="42">
                  <c:v>90.022880000000001</c:v>
                </c:pt>
                <c:pt idx="43">
                  <c:v>90.347610000000003</c:v>
                </c:pt>
                <c:pt idx="44">
                  <c:v>89.703980000000001</c:v>
                </c:pt>
                <c:pt idx="45">
                  <c:v>88.257720000000006</c:v>
                </c:pt>
                <c:pt idx="46">
                  <c:v>88.673360000000002</c:v>
                </c:pt>
                <c:pt idx="47">
                  <c:v>88.770099999999999</c:v>
                </c:pt>
              </c:numCache>
            </c:numRef>
          </c:val>
          <c:smooth val="0"/>
          <c:extLst>
            <c:ext xmlns:c16="http://schemas.microsoft.com/office/drawing/2014/chart" uri="{C3380CC4-5D6E-409C-BE32-E72D297353CC}">
              <c16:uniqueId val="{0000000A-5D6B-4BEC-A065-BBBD83EAC72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24.855370000000001</c:v>
                </c:pt>
                <c:pt idx="1">
                  <c:v>24.91188</c:v>
                </c:pt>
                <c:pt idx="2">
                  <c:v>24.961849999999998</c:v>
                </c:pt>
                <c:pt idx="3">
                  <c:v>24.876609999999999</c:v>
                </c:pt>
                <c:pt idx="4">
                  <c:v>24.877230000000001</c:v>
                </c:pt>
                <c:pt idx="5">
                  <c:v>24.91732</c:v>
                </c:pt>
                <c:pt idx="6">
                  <c:v>24.92972</c:v>
                </c:pt>
                <c:pt idx="7">
                  <c:v>24.930589999999999</c:v>
                </c:pt>
                <c:pt idx="8">
                  <c:v>24.902909999999999</c:v>
                </c:pt>
                <c:pt idx="9">
                  <c:v>24.943480000000001</c:v>
                </c:pt>
                <c:pt idx="10">
                  <c:v>24.934090000000001</c:v>
                </c:pt>
                <c:pt idx="11">
                  <c:v>24.943300000000001</c:v>
                </c:pt>
                <c:pt idx="12">
                  <c:v>24.88354</c:v>
                </c:pt>
                <c:pt idx="13">
                  <c:v>24.88212</c:v>
                </c:pt>
                <c:pt idx="14">
                  <c:v>24.874279999999999</c:v>
                </c:pt>
                <c:pt idx="15">
                  <c:v>24.84451</c:v>
                </c:pt>
                <c:pt idx="16">
                  <c:v>24.87256</c:v>
                </c:pt>
                <c:pt idx="17">
                  <c:v>24.888459999999998</c:v>
                </c:pt>
                <c:pt idx="18">
                  <c:v>24.892160000000001</c:v>
                </c:pt>
                <c:pt idx="19">
                  <c:v>24.879860000000001</c:v>
                </c:pt>
                <c:pt idx="20">
                  <c:v>24.891449999999999</c:v>
                </c:pt>
                <c:pt idx="21">
                  <c:v>24.86964</c:v>
                </c:pt>
                <c:pt idx="22">
                  <c:v>24.892939999999999</c:v>
                </c:pt>
                <c:pt idx="23">
                  <c:v>24.908729999999998</c:v>
                </c:pt>
                <c:pt idx="24">
                  <c:v>24.899000000000001</c:v>
                </c:pt>
                <c:pt idx="25">
                  <c:v>24.972049999999999</c:v>
                </c:pt>
                <c:pt idx="26">
                  <c:v>25.002649999999999</c:v>
                </c:pt>
                <c:pt idx="27">
                  <c:v>24.89066</c:v>
                </c:pt>
                <c:pt idx="28">
                  <c:v>24.853079999999999</c:v>
                </c:pt>
                <c:pt idx="29">
                  <c:v>24.778919999999999</c:v>
                </c:pt>
                <c:pt idx="30">
                  <c:v>24.87313</c:v>
                </c:pt>
                <c:pt idx="31">
                  <c:v>24.899370000000001</c:v>
                </c:pt>
                <c:pt idx="32">
                  <c:v>24.905889999999999</c:v>
                </c:pt>
                <c:pt idx="33">
                  <c:v>24.898350000000001</c:v>
                </c:pt>
                <c:pt idx="34">
                  <c:v>24.911180000000002</c:v>
                </c:pt>
                <c:pt idx="35">
                  <c:v>24.958310000000001</c:v>
                </c:pt>
                <c:pt idx="36">
                  <c:v>3.76342</c:v>
                </c:pt>
                <c:pt idx="37">
                  <c:v>3.01187</c:v>
                </c:pt>
                <c:pt idx="38">
                  <c:v>3.0181</c:v>
                </c:pt>
                <c:pt idx="39">
                  <c:v>3.03573</c:v>
                </c:pt>
                <c:pt idx="40">
                  <c:v>3.0249100000000002</c:v>
                </c:pt>
                <c:pt idx="41">
                  <c:v>3.14215</c:v>
                </c:pt>
                <c:pt idx="42">
                  <c:v>3.2551100000000002</c:v>
                </c:pt>
                <c:pt idx="43">
                  <c:v>6.6349400000000003</c:v>
                </c:pt>
                <c:pt idx="44">
                  <c:v>10.70379</c:v>
                </c:pt>
                <c:pt idx="45">
                  <c:v>24.88805</c:v>
                </c:pt>
                <c:pt idx="46">
                  <c:v>24.874030000000001</c:v>
                </c:pt>
                <c:pt idx="47">
                  <c:v>24.758970000000001</c:v>
                </c:pt>
              </c:numCache>
            </c:numRef>
          </c:val>
          <c:smooth val="0"/>
          <c:extLst>
            <c:ext xmlns:c16="http://schemas.microsoft.com/office/drawing/2014/chart" uri="{C3380CC4-5D6E-409C-BE32-E72D297353CC}">
              <c16:uniqueId val="{0000000B-5D6B-4BEC-A065-BBBD83EAC72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0.42470000000000002</c:v>
                </c:pt>
                <c:pt idx="1">
                  <c:v>0.4022</c:v>
                </c:pt>
                <c:pt idx="2">
                  <c:v>0.38379999999999997</c:v>
                </c:pt>
                <c:pt idx="3">
                  <c:v>0.37030000000000002</c:v>
                </c:pt>
                <c:pt idx="4">
                  <c:v>0.35920000000000002</c:v>
                </c:pt>
                <c:pt idx="5">
                  <c:v>0.3533</c:v>
                </c:pt>
                <c:pt idx="6">
                  <c:v>0.34560000000000002</c:v>
                </c:pt>
                <c:pt idx="7">
                  <c:v>0.34210000000000002</c:v>
                </c:pt>
                <c:pt idx="8">
                  <c:v>0.33629999999999999</c:v>
                </c:pt>
                <c:pt idx="9">
                  <c:v>0.32469999999999999</c:v>
                </c:pt>
                <c:pt idx="10">
                  <c:v>0.32279999999999998</c:v>
                </c:pt>
                <c:pt idx="11">
                  <c:v>0.31690000000000002</c:v>
                </c:pt>
                <c:pt idx="12">
                  <c:v>0.34429999999999999</c:v>
                </c:pt>
                <c:pt idx="13">
                  <c:v>0.3569</c:v>
                </c:pt>
                <c:pt idx="14">
                  <c:v>0.42059999999999997</c:v>
                </c:pt>
                <c:pt idx="15">
                  <c:v>0.43890000000000001</c:v>
                </c:pt>
                <c:pt idx="16">
                  <c:v>0.52010000000000001</c:v>
                </c:pt>
                <c:pt idx="17">
                  <c:v>0.61529999999999996</c:v>
                </c:pt>
                <c:pt idx="18">
                  <c:v>0.77</c:v>
                </c:pt>
                <c:pt idx="19">
                  <c:v>0.96750000000000003</c:v>
                </c:pt>
                <c:pt idx="20">
                  <c:v>1.2353000000000001</c:v>
                </c:pt>
                <c:pt idx="21">
                  <c:v>1.4012</c:v>
                </c:pt>
                <c:pt idx="22">
                  <c:v>1.4702</c:v>
                </c:pt>
                <c:pt idx="23">
                  <c:v>1.4846999999999999</c:v>
                </c:pt>
                <c:pt idx="24">
                  <c:v>1.4818</c:v>
                </c:pt>
                <c:pt idx="25">
                  <c:v>1.5108999999999999</c:v>
                </c:pt>
                <c:pt idx="26">
                  <c:v>1.5054000000000001</c:v>
                </c:pt>
                <c:pt idx="27">
                  <c:v>1.522</c:v>
                </c:pt>
                <c:pt idx="28">
                  <c:v>1.5376000000000001</c:v>
                </c:pt>
                <c:pt idx="29">
                  <c:v>1.5046999999999999</c:v>
                </c:pt>
                <c:pt idx="30">
                  <c:v>1.4911000000000001</c:v>
                </c:pt>
                <c:pt idx="31">
                  <c:v>1.5204</c:v>
                </c:pt>
                <c:pt idx="32">
                  <c:v>1.4802999999999999</c:v>
                </c:pt>
                <c:pt idx="33">
                  <c:v>1.4734</c:v>
                </c:pt>
                <c:pt idx="34">
                  <c:v>1.4919</c:v>
                </c:pt>
                <c:pt idx="35">
                  <c:v>1.5330999999999999</c:v>
                </c:pt>
                <c:pt idx="36">
                  <c:v>1.6032</c:v>
                </c:pt>
                <c:pt idx="37">
                  <c:v>1.5834999999999999</c:v>
                </c:pt>
                <c:pt idx="38">
                  <c:v>1.5303</c:v>
                </c:pt>
                <c:pt idx="39">
                  <c:v>1.5547</c:v>
                </c:pt>
                <c:pt idx="40">
                  <c:v>1.488</c:v>
                </c:pt>
                <c:pt idx="41">
                  <c:v>1.4704999999999999</c:v>
                </c:pt>
                <c:pt idx="42">
                  <c:v>1.4083000000000001</c:v>
                </c:pt>
                <c:pt idx="43">
                  <c:v>1.2561</c:v>
                </c:pt>
                <c:pt idx="44">
                  <c:v>0.83720000000000006</c:v>
                </c:pt>
                <c:pt idx="45">
                  <c:v>0.66610000000000003</c:v>
                </c:pt>
                <c:pt idx="46">
                  <c:v>0.58530000000000004</c:v>
                </c:pt>
                <c:pt idx="47">
                  <c:v>0.53420000000000001</c:v>
                </c:pt>
              </c:numCache>
            </c:numRef>
          </c:val>
          <c:smooth val="0"/>
          <c:extLst>
            <c:ext xmlns:c16="http://schemas.microsoft.com/office/drawing/2014/chart" uri="{C3380CC4-5D6E-409C-BE32-E72D297353CC}">
              <c16:uniqueId val="{0000000C-5D6B-4BEC-A065-BBBD83EAC72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0.57999999999999996</c:v>
                </c:pt>
                <c:pt idx="1">
                  <c:v>0.62</c:v>
                </c:pt>
                <c:pt idx="2">
                  <c:v>0.57999999999999996</c:v>
                </c:pt>
                <c:pt idx="3">
                  <c:v>0.59</c:v>
                </c:pt>
                <c:pt idx="4">
                  <c:v>0.57999999999999996</c:v>
                </c:pt>
                <c:pt idx="5">
                  <c:v>0.59</c:v>
                </c:pt>
                <c:pt idx="6">
                  <c:v>0.62</c:v>
                </c:pt>
                <c:pt idx="7">
                  <c:v>0.57999999999999996</c:v>
                </c:pt>
                <c:pt idx="8">
                  <c:v>0.59</c:v>
                </c:pt>
                <c:pt idx="9">
                  <c:v>0.59</c:v>
                </c:pt>
                <c:pt idx="10">
                  <c:v>0.62</c:v>
                </c:pt>
                <c:pt idx="11">
                  <c:v>0.62</c:v>
                </c:pt>
                <c:pt idx="12">
                  <c:v>0.61</c:v>
                </c:pt>
                <c:pt idx="13">
                  <c:v>0.63</c:v>
                </c:pt>
                <c:pt idx="14">
                  <c:v>0.61</c:v>
                </c:pt>
                <c:pt idx="15">
                  <c:v>0.59</c:v>
                </c:pt>
                <c:pt idx="16">
                  <c:v>0.61</c:v>
                </c:pt>
                <c:pt idx="17">
                  <c:v>0.59</c:v>
                </c:pt>
                <c:pt idx="18">
                  <c:v>0.63</c:v>
                </c:pt>
                <c:pt idx="19">
                  <c:v>0.55000000000000004</c:v>
                </c:pt>
                <c:pt idx="20">
                  <c:v>0.59</c:v>
                </c:pt>
                <c:pt idx="21">
                  <c:v>0.51</c:v>
                </c:pt>
                <c:pt idx="22">
                  <c:v>0.65</c:v>
                </c:pt>
                <c:pt idx="23">
                  <c:v>0.64</c:v>
                </c:pt>
                <c:pt idx="24">
                  <c:v>0.63</c:v>
                </c:pt>
                <c:pt idx="25">
                  <c:v>0.65</c:v>
                </c:pt>
                <c:pt idx="26">
                  <c:v>0.61</c:v>
                </c:pt>
                <c:pt idx="27">
                  <c:v>0.64</c:v>
                </c:pt>
                <c:pt idx="28">
                  <c:v>0.67</c:v>
                </c:pt>
                <c:pt idx="29">
                  <c:v>0.65</c:v>
                </c:pt>
                <c:pt idx="30">
                  <c:v>0.65</c:v>
                </c:pt>
                <c:pt idx="31">
                  <c:v>0.63</c:v>
                </c:pt>
                <c:pt idx="32">
                  <c:v>0.62</c:v>
                </c:pt>
                <c:pt idx="33">
                  <c:v>0.6</c:v>
                </c:pt>
                <c:pt idx="34">
                  <c:v>0.62</c:v>
                </c:pt>
                <c:pt idx="35">
                  <c:v>0.67</c:v>
                </c:pt>
                <c:pt idx="36">
                  <c:v>0.7</c:v>
                </c:pt>
                <c:pt idx="37">
                  <c:v>0.72</c:v>
                </c:pt>
                <c:pt idx="38">
                  <c:v>0.71</c:v>
                </c:pt>
                <c:pt idx="39">
                  <c:v>0.74</c:v>
                </c:pt>
                <c:pt idx="40">
                  <c:v>0.73</c:v>
                </c:pt>
                <c:pt idx="41">
                  <c:v>0.69</c:v>
                </c:pt>
                <c:pt idx="42">
                  <c:v>0.72</c:v>
                </c:pt>
                <c:pt idx="43">
                  <c:v>0.65</c:v>
                </c:pt>
                <c:pt idx="44">
                  <c:v>0.67</c:v>
                </c:pt>
                <c:pt idx="45">
                  <c:v>0.67</c:v>
                </c:pt>
                <c:pt idx="46">
                  <c:v>0.63</c:v>
                </c:pt>
                <c:pt idx="47">
                  <c:v>0.6</c:v>
                </c:pt>
              </c:numCache>
            </c:numRef>
          </c:val>
          <c:smooth val="0"/>
          <c:extLst>
            <c:ext xmlns:c16="http://schemas.microsoft.com/office/drawing/2014/chart" uri="{C3380CC4-5D6E-409C-BE32-E72D297353CC}">
              <c16:uniqueId val="{0000000D-5D6B-4BEC-A065-BBBD83EAC72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28.7011</c:v>
                </c:pt>
                <c:pt idx="1">
                  <c:v>28.022950000000002</c:v>
                </c:pt>
                <c:pt idx="2">
                  <c:v>28.81493</c:v>
                </c:pt>
                <c:pt idx="3">
                  <c:v>30.245480000000001</c:v>
                </c:pt>
                <c:pt idx="4">
                  <c:v>31.19755</c:v>
                </c:pt>
                <c:pt idx="5">
                  <c:v>31.0442</c:v>
                </c:pt>
                <c:pt idx="6">
                  <c:v>30.443909999999999</c:v>
                </c:pt>
                <c:pt idx="7">
                  <c:v>30.01933</c:v>
                </c:pt>
                <c:pt idx="8">
                  <c:v>28.910620000000002</c:v>
                </c:pt>
                <c:pt idx="9">
                  <c:v>29.407260000000001</c:v>
                </c:pt>
                <c:pt idx="10">
                  <c:v>29.00093</c:v>
                </c:pt>
                <c:pt idx="11">
                  <c:v>28.42623</c:v>
                </c:pt>
                <c:pt idx="12">
                  <c:v>27.847010000000001</c:v>
                </c:pt>
                <c:pt idx="13">
                  <c:v>27.702210000000001</c:v>
                </c:pt>
                <c:pt idx="14">
                  <c:v>28.02111</c:v>
                </c:pt>
                <c:pt idx="15">
                  <c:v>28.31785</c:v>
                </c:pt>
                <c:pt idx="16">
                  <c:v>28.150040000000001</c:v>
                </c:pt>
                <c:pt idx="17">
                  <c:v>29.060890000000001</c:v>
                </c:pt>
                <c:pt idx="18">
                  <c:v>30.278670000000002</c:v>
                </c:pt>
                <c:pt idx="19">
                  <c:v>29.52786</c:v>
                </c:pt>
                <c:pt idx="20">
                  <c:v>29.218900000000001</c:v>
                </c:pt>
                <c:pt idx="21">
                  <c:v>29.189730000000001</c:v>
                </c:pt>
                <c:pt idx="22">
                  <c:v>29.33081</c:v>
                </c:pt>
                <c:pt idx="23">
                  <c:v>29.710599999999999</c:v>
                </c:pt>
                <c:pt idx="24">
                  <c:v>29.048120000000001</c:v>
                </c:pt>
                <c:pt idx="25">
                  <c:v>28.41215</c:v>
                </c:pt>
                <c:pt idx="26">
                  <c:v>28.411349999999999</c:v>
                </c:pt>
                <c:pt idx="27">
                  <c:v>29.86909</c:v>
                </c:pt>
                <c:pt idx="28">
                  <c:v>30.518730000000001</c:v>
                </c:pt>
                <c:pt idx="29">
                  <c:v>30.600940000000001</c:v>
                </c:pt>
                <c:pt idx="30">
                  <c:v>29.976590000000002</c:v>
                </c:pt>
                <c:pt idx="31">
                  <c:v>30.151199999999999</c:v>
                </c:pt>
                <c:pt idx="32">
                  <c:v>31.41161</c:v>
                </c:pt>
                <c:pt idx="33">
                  <c:v>31.40081</c:v>
                </c:pt>
                <c:pt idx="34">
                  <c:v>31.000050000000002</c:v>
                </c:pt>
                <c:pt idx="35">
                  <c:v>29.16799</c:v>
                </c:pt>
                <c:pt idx="36">
                  <c:v>28.884329999999999</c:v>
                </c:pt>
                <c:pt idx="37">
                  <c:v>28.236889999999999</c:v>
                </c:pt>
                <c:pt idx="38">
                  <c:v>28.28839</c:v>
                </c:pt>
                <c:pt idx="39">
                  <c:v>28.843319999999999</c:v>
                </c:pt>
                <c:pt idx="40">
                  <c:v>29.255299999999998</c:v>
                </c:pt>
                <c:pt idx="41">
                  <c:v>29.20119</c:v>
                </c:pt>
                <c:pt idx="42">
                  <c:v>29.744350000000001</c:v>
                </c:pt>
                <c:pt idx="43">
                  <c:v>29.030419999999999</c:v>
                </c:pt>
                <c:pt idx="44">
                  <c:v>28.297720000000002</c:v>
                </c:pt>
                <c:pt idx="45">
                  <c:v>29.27825</c:v>
                </c:pt>
                <c:pt idx="46">
                  <c:v>29.73837</c:v>
                </c:pt>
                <c:pt idx="47">
                  <c:v>29.709579999999999</c:v>
                </c:pt>
              </c:numCache>
            </c:numRef>
          </c:val>
          <c:smooth val="0"/>
          <c:extLst>
            <c:ext xmlns:c16="http://schemas.microsoft.com/office/drawing/2014/chart" uri="{C3380CC4-5D6E-409C-BE32-E72D297353CC}">
              <c16:uniqueId val="{0000000E-5D6B-4BEC-A065-BBBD83EAC72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440.37117999999998</c:v>
                </c:pt>
                <c:pt idx="1">
                  <c:v>442.89375999999999</c:v>
                </c:pt>
                <c:pt idx="2">
                  <c:v>440.87114000000003</c:v>
                </c:pt>
                <c:pt idx="3">
                  <c:v>441.66750999999999</c:v>
                </c:pt>
                <c:pt idx="4">
                  <c:v>430.19105999999999</c:v>
                </c:pt>
                <c:pt idx="5">
                  <c:v>423.30252000000002</c:v>
                </c:pt>
                <c:pt idx="6">
                  <c:v>431.59111000000001</c:v>
                </c:pt>
                <c:pt idx="7">
                  <c:v>439.68022999999999</c:v>
                </c:pt>
                <c:pt idx="8">
                  <c:v>446.47778</c:v>
                </c:pt>
                <c:pt idx="9">
                  <c:v>447.51477</c:v>
                </c:pt>
                <c:pt idx="10">
                  <c:v>445.08206999999999</c:v>
                </c:pt>
                <c:pt idx="11">
                  <c:v>422.44778000000002</c:v>
                </c:pt>
                <c:pt idx="12">
                  <c:v>415.35538000000003</c:v>
                </c:pt>
                <c:pt idx="13">
                  <c:v>403.2106</c:v>
                </c:pt>
                <c:pt idx="14">
                  <c:v>410.20206999999999</c:v>
                </c:pt>
                <c:pt idx="15">
                  <c:v>389.96758999999997</c:v>
                </c:pt>
                <c:pt idx="16">
                  <c:v>385.96303</c:v>
                </c:pt>
                <c:pt idx="17">
                  <c:v>395.76486</c:v>
                </c:pt>
                <c:pt idx="18">
                  <c:v>378.56824</c:v>
                </c:pt>
                <c:pt idx="19">
                  <c:v>383.96746999999999</c:v>
                </c:pt>
                <c:pt idx="20">
                  <c:v>396.28742</c:v>
                </c:pt>
                <c:pt idx="21">
                  <c:v>363.49297999999999</c:v>
                </c:pt>
                <c:pt idx="22">
                  <c:v>357.35773999999998</c:v>
                </c:pt>
                <c:pt idx="23">
                  <c:v>362.05927000000003</c:v>
                </c:pt>
                <c:pt idx="24">
                  <c:v>400.60304000000002</c:v>
                </c:pt>
                <c:pt idx="25">
                  <c:v>388.34780000000001</c:v>
                </c:pt>
                <c:pt idx="26">
                  <c:v>401.40767</c:v>
                </c:pt>
                <c:pt idx="27">
                  <c:v>404.10601000000003</c:v>
                </c:pt>
                <c:pt idx="28">
                  <c:v>409.786</c:v>
                </c:pt>
                <c:pt idx="29">
                  <c:v>419.60789</c:v>
                </c:pt>
                <c:pt idx="30">
                  <c:v>417.93698000000001</c:v>
                </c:pt>
                <c:pt idx="31">
                  <c:v>418.49525999999997</c:v>
                </c:pt>
                <c:pt idx="32">
                  <c:v>385.90253000000001</c:v>
                </c:pt>
                <c:pt idx="33">
                  <c:v>353.04615999999999</c:v>
                </c:pt>
                <c:pt idx="34">
                  <c:v>355.11529999999999</c:v>
                </c:pt>
                <c:pt idx="35">
                  <c:v>359.07182999999998</c:v>
                </c:pt>
                <c:pt idx="36">
                  <c:v>428.74468999999999</c:v>
                </c:pt>
                <c:pt idx="37">
                  <c:v>442.26634999999999</c:v>
                </c:pt>
                <c:pt idx="38">
                  <c:v>444.18155000000002</c:v>
                </c:pt>
                <c:pt idx="39">
                  <c:v>431.06479000000002</c:v>
                </c:pt>
                <c:pt idx="40">
                  <c:v>431.5899</c:v>
                </c:pt>
                <c:pt idx="41">
                  <c:v>438.07477999999998</c:v>
                </c:pt>
                <c:pt idx="42">
                  <c:v>437.36505</c:v>
                </c:pt>
                <c:pt idx="43">
                  <c:v>440.59697999999997</c:v>
                </c:pt>
                <c:pt idx="44">
                  <c:v>435.07107999999999</c:v>
                </c:pt>
                <c:pt idx="45">
                  <c:v>441.9273</c:v>
                </c:pt>
                <c:pt idx="46">
                  <c:v>452.68984</c:v>
                </c:pt>
                <c:pt idx="47">
                  <c:v>453.64809000000002</c:v>
                </c:pt>
              </c:numCache>
            </c:numRef>
          </c:val>
          <c:smooth val="0"/>
          <c:extLst>
            <c:ext xmlns:c16="http://schemas.microsoft.com/office/drawing/2014/chart" uri="{C3380CC4-5D6E-409C-BE32-E72D297353CC}">
              <c16:uniqueId val="{0000000F-5D6B-4BEC-A065-BBBD83EAC72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D6B-4BEC-A065-BBBD83EAC72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155.6722</c:v>
                </c:pt>
                <c:pt idx="1">
                  <c:v>160.39580000000001</c:v>
                </c:pt>
                <c:pt idx="2">
                  <c:v>161.20099999999999</c:v>
                </c:pt>
                <c:pt idx="3">
                  <c:v>159.1301</c:v>
                </c:pt>
                <c:pt idx="4">
                  <c:v>155.02809999999999</c:v>
                </c:pt>
                <c:pt idx="5">
                  <c:v>160.00630000000001</c:v>
                </c:pt>
                <c:pt idx="6">
                  <c:v>160.7013</c:v>
                </c:pt>
                <c:pt idx="7">
                  <c:v>160.14760000000001</c:v>
                </c:pt>
                <c:pt idx="8">
                  <c:v>159.48769999999999</c:v>
                </c:pt>
                <c:pt idx="9">
                  <c:v>158.0299</c:v>
                </c:pt>
                <c:pt idx="10">
                  <c:v>159.4288</c:v>
                </c:pt>
                <c:pt idx="11">
                  <c:v>159.1781</c:v>
                </c:pt>
                <c:pt idx="12">
                  <c:v>156.38900000000001</c:v>
                </c:pt>
                <c:pt idx="13">
                  <c:v>155.3878</c:v>
                </c:pt>
                <c:pt idx="14">
                  <c:v>156.99879999999999</c:v>
                </c:pt>
                <c:pt idx="15">
                  <c:v>159.39109999999999</c:v>
                </c:pt>
                <c:pt idx="16">
                  <c:v>157.28489999999999</c:v>
                </c:pt>
                <c:pt idx="17">
                  <c:v>160.37569999999999</c:v>
                </c:pt>
                <c:pt idx="18">
                  <c:v>158.0959</c:v>
                </c:pt>
                <c:pt idx="19">
                  <c:v>160.8964</c:v>
                </c:pt>
                <c:pt idx="20">
                  <c:v>156.61879999999999</c:v>
                </c:pt>
                <c:pt idx="21">
                  <c:v>159.37960000000001</c:v>
                </c:pt>
                <c:pt idx="22">
                  <c:v>162.4873</c:v>
                </c:pt>
                <c:pt idx="23">
                  <c:v>161.6472</c:v>
                </c:pt>
                <c:pt idx="24">
                  <c:v>156.23480000000001</c:v>
                </c:pt>
                <c:pt idx="25">
                  <c:v>159.27440000000001</c:v>
                </c:pt>
                <c:pt idx="26">
                  <c:v>157.60720000000001</c:v>
                </c:pt>
                <c:pt idx="27">
                  <c:v>161.02520000000001</c:v>
                </c:pt>
                <c:pt idx="28">
                  <c:v>159.49870000000001</c:v>
                </c:pt>
                <c:pt idx="29">
                  <c:v>152.6387</c:v>
                </c:pt>
                <c:pt idx="30">
                  <c:v>158.60749999999999</c:v>
                </c:pt>
                <c:pt idx="31">
                  <c:v>158.74770000000001</c:v>
                </c:pt>
                <c:pt idx="32">
                  <c:v>159.32339999999999</c:v>
                </c:pt>
                <c:pt idx="33">
                  <c:v>153.643</c:v>
                </c:pt>
                <c:pt idx="34">
                  <c:v>154.5949</c:v>
                </c:pt>
                <c:pt idx="35">
                  <c:v>159.64240000000001</c:v>
                </c:pt>
                <c:pt idx="36">
                  <c:v>162.0127</c:v>
                </c:pt>
                <c:pt idx="37">
                  <c:v>157.27809999999999</c:v>
                </c:pt>
                <c:pt idx="38">
                  <c:v>162.61959999999999</c:v>
                </c:pt>
                <c:pt idx="39">
                  <c:v>161.7534</c:v>
                </c:pt>
                <c:pt idx="40">
                  <c:v>158.2912</c:v>
                </c:pt>
                <c:pt idx="41">
                  <c:v>164.22710000000001</c:v>
                </c:pt>
                <c:pt idx="42">
                  <c:v>164.7182</c:v>
                </c:pt>
                <c:pt idx="43">
                  <c:v>161.82320000000001</c:v>
                </c:pt>
                <c:pt idx="44">
                  <c:v>162.73070000000001</c:v>
                </c:pt>
                <c:pt idx="45">
                  <c:v>163.3142</c:v>
                </c:pt>
                <c:pt idx="46">
                  <c:v>164.53720000000001</c:v>
                </c:pt>
                <c:pt idx="47">
                  <c:v>163.7518</c:v>
                </c:pt>
              </c:numCache>
            </c:numRef>
          </c:val>
          <c:smooth val="0"/>
          <c:extLst>
            <c:ext xmlns:c16="http://schemas.microsoft.com/office/drawing/2014/chart" uri="{C3380CC4-5D6E-409C-BE32-E72D297353CC}">
              <c16:uniqueId val="{00000011-5D6B-4BEC-A065-BBBD83EAC72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11.80686</c:v>
                </c:pt>
                <c:pt idx="1">
                  <c:v>11.889379999999999</c:v>
                </c:pt>
                <c:pt idx="2">
                  <c:v>12.051310000000001</c:v>
                </c:pt>
                <c:pt idx="3">
                  <c:v>12.24654</c:v>
                </c:pt>
                <c:pt idx="4">
                  <c:v>12.091290000000001</c:v>
                </c:pt>
                <c:pt idx="5">
                  <c:v>11.959989999999999</c:v>
                </c:pt>
                <c:pt idx="6">
                  <c:v>12.070959999999999</c:v>
                </c:pt>
                <c:pt idx="7">
                  <c:v>12.12308</c:v>
                </c:pt>
                <c:pt idx="8">
                  <c:v>12.11215</c:v>
                </c:pt>
                <c:pt idx="9">
                  <c:v>12.349780000000001</c:v>
                </c:pt>
                <c:pt idx="10">
                  <c:v>12.35285</c:v>
                </c:pt>
                <c:pt idx="11">
                  <c:v>12.035130000000001</c:v>
                </c:pt>
                <c:pt idx="12">
                  <c:v>11.84474</c:v>
                </c:pt>
                <c:pt idx="13">
                  <c:v>11.543060000000001</c:v>
                </c:pt>
                <c:pt idx="14">
                  <c:v>11.6389</c:v>
                </c:pt>
                <c:pt idx="15">
                  <c:v>11.551220000000001</c:v>
                </c:pt>
                <c:pt idx="16">
                  <c:v>11.65776</c:v>
                </c:pt>
                <c:pt idx="17">
                  <c:v>11.80939</c:v>
                </c:pt>
                <c:pt idx="18">
                  <c:v>11.91236</c:v>
                </c:pt>
                <c:pt idx="19">
                  <c:v>11.852959999999999</c:v>
                </c:pt>
                <c:pt idx="20">
                  <c:v>12.089689999999999</c:v>
                </c:pt>
                <c:pt idx="21">
                  <c:v>11.969049999999999</c:v>
                </c:pt>
                <c:pt idx="22">
                  <c:v>11.909039999999999</c:v>
                </c:pt>
                <c:pt idx="23">
                  <c:v>11.92923</c:v>
                </c:pt>
                <c:pt idx="24">
                  <c:v>11.577730000000001</c:v>
                </c:pt>
                <c:pt idx="25">
                  <c:v>11.581049999999999</c:v>
                </c:pt>
                <c:pt idx="26">
                  <c:v>11.618069999999999</c:v>
                </c:pt>
                <c:pt idx="27">
                  <c:v>11.77164</c:v>
                </c:pt>
                <c:pt idx="28">
                  <c:v>11.965780000000001</c:v>
                </c:pt>
                <c:pt idx="29">
                  <c:v>12.2301</c:v>
                </c:pt>
                <c:pt idx="30">
                  <c:v>12.03823</c:v>
                </c:pt>
                <c:pt idx="31">
                  <c:v>11.84708</c:v>
                </c:pt>
                <c:pt idx="32">
                  <c:v>11.247400000000001</c:v>
                </c:pt>
                <c:pt idx="33">
                  <c:v>11.828239999999999</c:v>
                </c:pt>
                <c:pt idx="34">
                  <c:v>12.41597</c:v>
                </c:pt>
                <c:pt idx="35">
                  <c:v>12.32565</c:v>
                </c:pt>
                <c:pt idx="36">
                  <c:v>12.1418</c:v>
                </c:pt>
                <c:pt idx="37">
                  <c:v>12.131360000000001</c:v>
                </c:pt>
                <c:pt idx="38">
                  <c:v>12.02243</c:v>
                </c:pt>
                <c:pt idx="39">
                  <c:v>12.24826</c:v>
                </c:pt>
                <c:pt idx="40">
                  <c:v>11.988099999999999</c:v>
                </c:pt>
                <c:pt idx="41">
                  <c:v>11.966480000000001</c:v>
                </c:pt>
                <c:pt idx="42">
                  <c:v>12.0831</c:v>
                </c:pt>
                <c:pt idx="43">
                  <c:v>12.00676</c:v>
                </c:pt>
                <c:pt idx="44">
                  <c:v>12.32743</c:v>
                </c:pt>
                <c:pt idx="45">
                  <c:v>12.334709999999999</c:v>
                </c:pt>
                <c:pt idx="46">
                  <c:v>12.15245</c:v>
                </c:pt>
                <c:pt idx="47">
                  <c:v>12.073600000000001</c:v>
                </c:pt>
              </c:numCache>
            </c:numRef>
          </c:val>
          <c:smooth val="0"/>
          <c:extLst>
            <c:ext xmlns:c16="http://schemas.microsoft.com/office/drawing/2014/chart" uri="{C3380CC4-5D6E-409C-BE32-E72D297353CC}">
              <c16:uniqueId val="{00000012-5D6B-4BEC-A065-BBBD83EAC72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D6B-4BEC-A065-BBBD83EAC72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D6B-4BEC-A065-BBBD83EAC72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14.8459</c:v>
                </c:pt>
                <c:pt idx="1">
                  <c:v>14.863200000000001</c:v>
                </c:pt>
                <c:pt idx="2">
                  <c:v>15.1431</c:v>
                </c:pt>
                <c:pt idx="3">
                  <c:v>14.5944</c:v>
                </c:pt>
                <c:pt idx="4">
                  <c:v>14.728199999999999</c:v>
                </c:pt>
                <c:pt idx="5">
                  <c:v>15.2178</c:v>
                </c:pt>
                <c:pt idx="6">
                  <c:v>14.932600000000001</c:v>
                </c:pt>
                <c:pt idx="7">
                  <c:v>14.645799999999999</c:v>
                </c:pt>
                <c:pt idx="8">
                  <c:v>14.47</c:v>
                </c:pt>
                <c:pt idx="9">
                  <c:v>14.412000000000001</c:v>
                </c:pt>
                <c:pt idx="10">
                  <c:v>14.3537</c:v>
                </c:pt>
                <c:pt idx="11">
                  <c:v>14.4017</c:v>
                </c:pt>
                <c:pt idx="12">
                  <c:v>14.0167</c:v>
                </c:pt>
                <c:pt idx="13">
                  <c:v>13.8901</c:v>
                </c:pt>
                <c:pt idx="14">
                  <c:v>14.0669</c:v>
                </c:pt>
                <c:pt idx="15">
                  <c:v>13.646599999999999</c:v>
                </c:pt>
                <c:pt idx="16">
                  <c:v>13.6607</c:v>
                </c:pt>
                <c:pt idx="17">
                  <c:v>14.1755</c:v>
                </c:pt>
                <c:pt idx="18">
                  <c:v>14.549099999999999</c:v>
                </c:pt>
                <c:pt idx="19">
                  <c:v>14.9749</c:v>
                </c:pt>
                <c:pt idx="20">
                  <c:v>15.0322</c:v>
                </c:pt>
                <c:pt idx="21">
                  <c:v>15.140499999999999</c:v>
                </c:pt>
                <c:pt idx="22">
                  <c:v>14.664999999999999</c:v>
                </c:pt>
                <c:pt idx="23">
                  <c:v>15.3611</c:v>
                </c:pt>
                <c:pt idx="24">
                  <c:v>14.993499999999999</c:v>
                </c:pt>
                <c:pt idx="25">
                  <c:v>15.202</c:v>
                </c:pt>
                <c:pt idx="26">
                  <c:v>14.2256</c:v>
                </c:pt>
                <c:pt idx="27">
                  <c:v>14.114100000000001</c:v>
                </c:pt>
                <c:pt idx="28">
                  <c:v>14.654500000000001</c:v>
                </c:pt>
                <c:pt idx="29">
                  <c:v>14.446099999999999</c:v>
                </c:pt>
                <c:pt idx="30">
                  <c:v>14.9057</c:v>
                </c:pt>
                <c:pt idx="31">
                  <c:v>14.950799999999999</c:v>
                </c:pt>
                <c:pt idx="32">
                  <c:v>14.0078</c:v>
                </c:pt>
                <c:pt idx="33">
                  <c:v>12.716799999999999</c:v>
                </c:pt>
                <c:pt idx="34">
                  <c:v>12.254799999999999</c:v>
                </c:pt>
                <c:pt idx="35">
                  <c:v>11.939299999999999</c:v>
                </c:pt>
                <c:pt idx="36">
                  <c:v>11.680400000000001</c:v>
                </c:pt>
                <c:pt idx="37">
                  <c:v>11.396699999999999</c:v>
                </c:pt>
                <c:pt idx="38">
                  <c:v>10.9762</c:v>
                </c:pt>
                <c:pt idx="39">
                  <c:v>11.039199999999999</c:v>
                </c:pt>
                <c:pt idx="40">
                  <c:v>11.759399999999999</c:v>
                </c:pt>
                <c:pt idx="41">
                  <c:v>12.114599999999999</c:v>
                </c:pt>
                <c:pt idx="42">
                  <c:v>13.5388</c:v>
                </c:pt>
                <c:pt idx="43">
                  <c:v>13.9634</c:v>
                </c:pt>
                <c:pt idx="44">
                  <c:v>14.583600000000001</c:v>
                </c:pt>
                <c:pt idx="45">
                  <c:v>14.9009</c:v>
                </c:pt>
                <c:pt idx="46">
                  <c:v>15.3567</c:v>
                </c:pt>
                <c:pt idx="47">
                  <c:v>15.123699999999999</c:v>
                </c:pt>
              </c:numCache>
            </c:numRef>
          </c:val>
          <c:smooth val="0"/>
          <c:extLst>
            <c:ext xmlns:c16="http://schemas.microsoft.com/office/drawing/2014/chart" uri="{C3380CC4-5D6E-409C-BE32-E72D297353CC}">
              <c16:uniqueId val="{00000015-5D6B-4BEC-A065-BBBD83EAC72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4.5616199999999996</c:v>
                </c:pt>
                <c:pt idx="1">
                  <c:v>4.6158599999999996</c:v>
                </c:pt>
                <c:pt idx="2">
                  <c:v>4.5957100000000004</c:v>
                </c:pt>
                <c:pt idx="3">
                  <c:v>4.6089000000000002</c:v>
                </c:pt>
                <c:pt idx="4">
                  <c:v>4.9430899999999998</c:v>
                </c:pt>
                <c:pt idx="5">
                  <c:v>5.1727400000000001</c:v>
                </c:pt>
                <c:pt idx="6">
                  <c:v>5.1681999999999997</c:v>
                </c:pt>
                <c:pt idx="7">
                  <c:v>5.1067200000000001</c:v>
                </c:pt>
                <c:pt idx="8">
                  <c:v>5.0739099999999997</c:v>
                </c:pt>
                <c:pt idx="9">
                  <c:v>5.1852299999999998</c:v>
                </c:pt>
                <c:pt idx="10">
                  <c:v>5.0870899999999999</c:v>
                </c:pt>
                <c:pt idx="11">
                  <c:v>5.0971000000000002</c:v>
                </c:pt>
                <c:pt idx="12">
                  <c:v>5.0262399999999996</c:v>
                </c:pt>
                <c:pt idx="13">
                  <c:v>4.8752800000000001</c:v>
                </c:pt>
                <c:pt idx="14">
                  <c:v>4.6498999999999997</c:v>
                </c:pt>
                <c:pt idx="15">
                  <c:v>4.6194199999999999</c:v>
                </c:pt>
                <c:pt idx="16">
                  <c:v>4.6583800000000002</c:v>
                </c:pt>
                <c:pt idx="17">
                  <c:v>4.6404699999999997</c:v>
                </c:pt>
                <c:pt idx="18">
                  <c:v>4.8570000000000002</c:v>
                </c:pt>
                <c:pt idx="19">
                  <c:v>4.9047700000000001</c:v>
                </c:pt>
                <c:pt idx="20">
                  <c:v>4.7316700000000003</c:v>
                </c:pt>
                <c:pt idx="21">
                  <c:v>4.6105799999999997</c:v>
                </c:pt>
                <c:pt idx="22">
                  <c:v>4.5746500000000001</c:v>
                </c:pt>
                <c:pt idx="23">
                  <c:v>4.4966699999999999</c:v>
                </c:pt>
                <c:pt idx="24">
                  <c:v>3.9694400000000001</c:v>
                </c:pt>
                <c:pt idx="25">
                  <c:v>4.4636399999999998</c:v>
                </c:pt>
                <c:pt idx="26">
                  <c:v>4.5245899999999999</c:v>
                </c:pt>
                <c:pt idx="27">
                  <c:v>4.5216799999999999</c:v>
                </c:pt>
                <c:pt idx="28">
                  <c:v>4.58514</c:v>
                </c:pt>
                <c:pt idx="29">
                  <c:v>4.5069800000000004</c:v>
                </c:pt>
                <c:pt idx="30">
                  <c:v>4.1751899999999997</c:v>
                </c:pt>
                <c:pt idx="31">
                  <c:v>4.70404</c:v>
                </c:pt>
                <c:pt idx="32">
                  <c:v>4.58819</c:v>
                </c:pt>
                <c:pt idx="33">
                  <c:v>4.5999999999999996</c:v>
                </c:pt>
                <c:pt idx="34">
                  <c:v>4.52501</c:v>
                </c:pt>
                <c:pt idx="35">
                  <c:v>4.5175000000000001</c:v>
                </c:pt>
                <c:pt idx="36">
                  <c:v>4.8209099999999996</c:v>
                </c:pt>
                <c:pt idx="37">
                  <c:v>4.94306</c:v>
                </c:pt>
                <c:pt idx="38">
                  <c:v>5.0767300000000004</c:v>
                </c:pt>
                <c:pt idx="39">
                  <c:v>4.9975500000000004</c:v>
                </c:pt>
                <c:pt idx="40">
                  <c:v>5.17232</c:v>
                </c:pt>
                <c:pt idx="41">
                  <c:v>5.06189</c:v>
                </c:pt>
                <c:pt idx="42">
                  <c:v>5.0723799999999999</c:v>
                </c:pt>
                <c:pt idx="43">
                  <c:v>4.9844299999999997</c:v>
                </c:pt>
                <c:pt idx="44">
                  <c:v>5.0590400000000004</c:v>
                </c:pt>
                <c:pt idx="45">
                  <c:v>4.87174</c:v>
                </c:pt>
                <c:pt idx="46">
                  <c:v>4.6007400000000001</c:v>
                </c:pt>
                <c:pt idx="47">
                  <c:v>4.5676500000000004</c:v>
                </c:pt>
              </c:numCache>
            </c:numRef>
          </c:val>
          <c:smooth val="0"/>
          <c:extLst>
            <c:ext xmlns:c16="http://schemas.microsoft.com/office/drawing/2014/chart" uri="{C3380CC4-5D6E-409C-BE32-E72D297353CC}">
              <c16:uniqueId val="{00000016-5D6B-4BEC-A065-BBBD83EAC72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D6B-4BEC-A065-BBBD83EAC72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D6B-4BEC-A065-BBBD83EAC72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17.485510000000001</c:v>
                </c:pt>
                <c:pt idx="1">
                  <c:v>17.112439999999999</c:v>
                </c:pt>
                <c:pt idx="2">
                  <c:v>17.004960000000001</c:v>
                </c:pt>
                <c:pt idx="3">
                  <c:v>16.661770000000001</c:v>
                </c:pt>
                <c:pt idx="4">
                  <c:v>16.092980000000001</c:v>
                </c:pt>
                <c:pt idx="5">
                  <c:v>16.976669999999999</c:v>
                </c:pt>
                <c:pt idx="6">
                  <c:v>17.148569999999999</c:v>
                </c:pt>
                <c:pt idx="7">
                  <c:v>17.125630000000001</c:v>
                </c:pt>
                <c:pt idx="8">
                  <c:v>17.048580000000001</c:v>
                </c:pt>
                <c:pt idx="9">
                  <c:v>16.553000000000001</c:v>
                </c:pt>
                <c:pt idx="10">
                  <c:v>15.48658</c:v>
                </c:pt>
                <c:pt idx="11">
                  <c:v>14.15785</c:v>
                </c:pt>
                <c:pt idx="12">
                  <c:v>14.04044</c:v>
                </c:pt>
                <c:pt idx="13">
                  <c:v>13.407109999999999</c:v>
                </c:pt>
                <c:pt idx="14">
                  <c:v>13.116</c:v>
                </c:pt>
                <c:pt idx="15">
                  <c:v>13.424989999999999</c:v>
                </c:pt>
                <c:pt idx="16">
                  <c:v>14.327360000000001</c:v>
                </c:pt>
                <c:pt idx="17">
                  <c:v>14.782299999999999</c:v>
                </c:pt>
                <c:pt idx="18">
                  <c:v>15.17315</c:v>
                </c:pt>
                <c:pt idx="19">
                  <c:v>14.869</c:v>
                </c:pt>
                <c:pt idx="20">
                  <c:v>15.206060000000001</c:v>
                </c:pt>
                <c:pt idx="21">
                  <c:v>16.002590000000001</c:v>
                </c:pt>
                <c:pt idx="22">
                  <c:v>17.075880000000002</c:v>
                </c:pt>
                <c:pt idx="23">
                  <c:v>16.985199999999999</c:v>
                </c:pt>
                <c:pt idx="24">
                  <c:v>15.612349999999999</c:v>
                </c:pt>
                <c:pt idx="25">
                  <c:v>16.059760000000001</c:v>
                </c:pt>
                <c:pt idx="26">
                  <c:v>16.23273</c:v>
                </c:pt>
                <c:pt idx="27">
                  <c:v>16.597660000000001</c:v>
                </c:pt>
                <c:pt idx="28">
                  <c:v>16.626950000000001</c:v>
                </c:pt>
                <c:pt idx="29">
                  <c:v>17.57667</c:v>
                </c:pt>
                <c:pt idx="30">
                  <c:v>17.263500000000001</c:v>
                </c:pt>
                <c:pt idx="31">
                  <c:v>17.092459999999999</c:v>
                </c:pt>
                <c:pt idx="32">
                  <c:v>17.71622</c:v>
                </c:pt>
                <c:pt idx="33">
                  <c:v>17.714279999999999</c:v>
                </c:pt>
                <c:pt idx="34">
                  <c:v>16.855499999999999</c:v>
                </c:pt>
                <c:pt idx="35">
                  <c:v>15.089700000000001</c:v>
                </c:pt>
                <c:pt idx="36">
                  <c:v>13.30148</c:v>
                </c:pt>
                <c:pt idx="37">
                  <c:v>12.9742</c:v>
                </c:pt>
                <c:pt idx="38">
                  <c:v>13.20158</c:v>
                </c:pt>
                <c:pt idx="39">
                  <c:v>14.217420000000001</c:v>
                </c:pt>
                <c:pt idx="40">
                  <c:v>15.347720000000001</c:v>
                </c:pt>
                <c:pt idx="41">
                  <c:v>15.71674</c:v>
                </c:pt>
                <c:pt idx="42">
                  <c:v>15.32578</c:v>
                </c:pt>
                <c:pt idx="43">
                  <c:v>16.21285</c:v>
                </c:pt>
                <c:pt idx="44">
                  <c:v>16.957090000000001</c:v>
                </c:pt>
                <c:pt idx="45">
                  <c:v>16.718209999999999</c:v>
                </c:pt>
                <c:pt idx="46">
                  <c:v>16.754100000000001</c:v>
                </c:pt>
                <c:pt idx="47">
                  <c:v>16.874600000000001</c:v>
                </c:pt>
              </c:numCache>
            </c:numRef>
          </c:val>
          <c:smooth val="0"/>
          <c:extLst>
            <c:ext xmlns:c16="http://schemas.microsoft.com/office/drawing/2014/chart" uri="{C3380CC4-5D6E-409C-BE32-E72D297353CC}">
              <c16:uniqueId val="{00000019-5D6B-4BEC-A065-BBBD83EAC72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c:v>
                </c:pt>
                <c:pt idx="1">
                  <c:v>291.35000000000002</c:v>
                </c:pt>
                <c:pt idx="2">
                  <c:v>291.52</c:v>
                </c:pt>
                <c:pt idx="3">
                  <c:v>283.91000000000003</c:v>
                </c:pt>
                <c:pt idx="4">
                  <c:v>282.56</c:v>
                </c:pt>
                <c:pt idx="5">
                  <c:v>287.27999999999997</c:v>
                </c:pt>
                <c:pt idx="6">
                  <c:v>279.72000000000003</c:v>
                </c:pt>
                <c:pt idx="7">
                  <c:v>283.43</c:v>
                </c:pt>
                <c:pt idx="8">
                  <c:v>283.41000000000003</c:v>
                </c:pt>
                <c:pt idx="9">
                  <c:v>293.72000000000003</c:v>
                </c:pt>
                <c:pt idx="10">
                  <c:v>292.02999999999997</c:v>
                </c:pt>
                <c:pt idx="11">
                  <c:v>288.48</c:v>
                </c:pt>
                <c:pt idx="12">
                  <c:v>289.77</c:v>
                </c:pt>
                <c:pt idx="13">
                  <c:v>280.23</c:v>
                </c:pt>
                <c:pt idx="14">
                  <c:v>275.45999999999998</c:v>
                </c:pt>
                <c:pt idx="15">
                  <c:v>272.08999999999997</c:v>
                </c:pt>
                <c:pt idx="16">
                  <c:v>275.58999999999997</c:v>
                </c:pt>
                <c:pt idx="17">
                  <c:v>280.62</c:v>
                </c:pt>
                <c:pt idx="18">
                  <c:v>284.16000000000003</c:v>
                </c:pt>
                <c:pt idx="19">
                  <c:v>281.7</c:v>
                </c:pt>
                <c:pt idx="20">
                  <c:v>282.37</c:v>
                </c:pt>
                <c:pt idx="21">
                  <c:v>281.56</c:v>
                </c:pt>
                <c:pt idx="22">
                  <c:v>283.16000000000003</c:v>
                </c:pt>
                <c:pt idx="23">
                  <c:v>283.41000000000003</c:v>
                </c:pt>
                <c:pt idx="24">
                  <c:v>282.31</c:v>
                </c:pt>
                <c:pt idx="25">
                  <c:v>275.25</c:v>
                </c:pt>
                <c:pt idx="26">
                  <c:v>262.68</c:v>
                </c:pt>
                <c:pt idx="27">
                  <c:v>280.81</c:v>
                </c:pt>
                <c:pt idx="28">
                  <c:v>284.22000000000003</c:v>
                </c:pt>
                <c:pt idx="29">
                  <c:v>282.11</c:v>
                </c:pt>
                <c:pt idx="30">
                  <c:v>285.32</c:v>
                </c:pt>
                <c:pt idx="31">
                  <c:v>284.95999999999998</c:v>
                </c:pt>
                <c:pt idx="32">
                  <c:v>287.8</c:v>
                </c:pt>
                <c:pt idx="33">
                  <c:v>286.31</c:v>
                </c:pt>
                <c:pt idx="34">
                  <c:v>291.47000000000003</c:v>
                </c:pt>
                <c:pt idx="35">
                  <c:v>290.82</c:v>
                </c:pt>
                <c:pt idx="36">
                  <c:v>289.69</c:v>
                </c:pt>
                <c:pt idx="37">
                  <c:v>275.58</c:v>
                </c:pt>
                <c:pt idx="38">
                  <c:v>267.42</c:v>
                </c:pt>
                <c:pt idx="39">
                  <c:v>265.82</c:v>
                </c:pt>
                <c:pt idx="40">
                  <c:v>280.01</c:v>
                </c:pt>
                <c:pt idx="41">
                  <c:v>286.97000000000003</c:v>
                </c:pt>
                <c:pt idx="42">
                  <c:v>289.66000000000003</c:v>
                </c:pt>
                <c:pt idx="43">
                  <c:v>288.95999999999998</c:v>
                </c:pt>
                <c:pt idx="44">
                  <c:v>287.89999999999998</c:v>
                </c:pt>
                <c:pt idx="45">
                  <c:v>288.83</c:v>
                </c:pt>
                <c:pt idx="46">
                  <c:v>286.66000000000003</c:v>
                </c:pt>
                <c:pt idx="47">
                  <c:v>287.95999999999998</c:v>
                </c:pt>
              </c:numCache>
            </c:numRef>
          </c:val>
          <c:smooth val="0"/>
          <c:extLst>
            <c:ext xmlns:c16="http://schemas.microsoft.com/office/drawing/2014/chart" uri="{C3380CC4-5D6E-409C-BE32-E72D297353CC}">
              <c16:uniqueId val="{0000001A-5D6B-4BEC-A065-BBBD83EAC72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D6B-4BEC-A065-BBBD83EAC72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32.673999999999999</c:v>
                </c:pt>
                <c:pt idx="1">
                  <c:v>32.941000000000003</c:v>
                </c:pt>
                <c:pt idx="2">
                  <c:v>34.537999999999997</c:v>
                </c:pt>
                <c:pt idx="3">
                  <c:v>34.463000000000001</c:v>
                </c:pt>
                <c:pt idx="4">
                  <c:v>33.960999999999999</c:v>
                </c:pt>
                <c:pt idx="5">
                  <c:v>32.651000000000003</c:v>
                </c:pt>
                <c:pt idx="6">
                  <c:v>35.746000000000002</c:v>
                </c:pt>
                <c:pt idx="7">
                  <c:v>36.055999999999997</c:v>
                </c:pt>
                <c:pt idx="8">
                  <c:v>35.959000000000003</c:v>
                </c:pt>
                <c:pt idx="9">
                  <c:v>35.956000000000003</c:v>
                </c:pt>
                <c:pt idx="10">
                  <c:v>36.051000000000002</c:v>
                </c:pt>
                <c:pt idx="11">
                  <c:v>36.103000000000002</c:v>
                </c:pt>
                <c:pt idx="12">
                  <c:v>35.909999999999997</c:v>
                </c:pt>
                <c:pt idx="13">
                  <c:v>35.494999999999997</c:v>
                </c:pt>
                <c:pt idx="14">
                  <c:v>35.36</c:v>
                </c:pt>
                <c:pt idx="15">
                  <c:v>35.854999999999997</c:v>
                </c:pt>
                <c:pt idx="16">
                  <c:v>36.024000000000001</c:v>
                </c:pt>
                <c:pt idx="17">
                  <c:v>35.781999999999996</c:v>
                </c:pt>
                <c:pt idx="18">
                  <c:v>36.683</c:v>
                </c:pt>
                <c:pt idx="19">
                  <c:v>35.381999999999998</c:v>
                </c:pt>
                <c:pt idx="20">
                  <c:v>34.988</c:v>
                </c:pt>
                <c:pt idx="21">
                  <c:v>35.052999999999997</c:v>
                </c:pt>
                <c:pt idx="22">
                  <c:v>31.07</c:v>
                </c:pt>
                <c:pt idx="23">
                  <c:v>36.091000000000001</c:v>
                </c:pt>
                <c:pt idx="24">
                  <c:v>35.058</c:v>
                </c:pt>
                <c:pt idx="25">
                  <c:v>35.881999999999998</c:v>
                </c:pt>
                <c:pt idx="26">
                  <c:v>36.271999999999998</c:v>
                </c:pt>
                <c:pt idx="27">
                  <c:v>36.621000000000002</c:v>
                </c:pt>
                <c:pt idx="28">
                  <c:v>36.308</c:v>
                </c:pt>
                <c:pt idx="29">
                  <c:v>35.948</c:v>
                </c:pt>
                <c:pt idx="30">
                  <c:v>34.908999999999999</c:v>
                </c:pt>
                <c:pt idx="31">
                  <c:v>35.866</c:v>
                </c:pt>
                <c:pt idx="32">
                  <c:v>36.43</c:v>
                </c:pt>
                <c:pt idx="33">
                  <c:v>36.36</c:v>
                </c:pt>
                <c:pt idx="34">
                  <c:v>36.651000000000003</c:v>
                </c:pt>
                <c:pt idx="35">
                  <c:v>36.014000000000003</c:v>
                </c:pt>
                <c:pt idx="36">
                  <c:v>25.949000000000002</c:v>
                </c:pt>
                <c:pt idx="37">
                  <c:v>26.594000000000001</c:v>
                </c:pt>
                <c:pt idx="38">
                  <c:v>26.399000000000001</c:v>
                </c:pt>
                <c:pt idx="39">
                  <c:v>26.83</c:v>
                </c:pt>
                <c:pt idx="40">
                  <c:v>26.864000000000001</c:v>
                </c:pt>
                <c:pt idx="41">
                  <c:v>26.08</c:v>
                </c:pt>
                <c:pt idx="42">
                  <c:v>28.417000000000002</c:v>
                </c:pt>
                <c:pt idx="43">
                  <c:v>30.468</c:v>
                </c:pt>
                <c:pt idx="44">
                  <c:v>35.845999999999997</c:v>
                </c:pt>
                <c:pt idx="45">
                  <c:v>35.183</c:v>
                </c:pt>
                <c:pt idx="46">
                  <c:v>31.332000000000001</c:v>
                </c:pt>
                <c:pt idx="47">
                  <c:v>29.379000000000001</c:v>
                </c:pt>
              </c:numCache>
            </c:numRef>
          </c:val>
          <c:smooth val="0"/>
          <c:extLst>
            <c:ext xmlns:c16="http://schemas.microsoft.com/office/drawing/2014/chart" uri="{C3380CC4-5D6E-409C-BE32-E72D297353CC}">
              <c16:uniqueId val="{0000001C-5D6B-4BEC-A065-BBBD83EAC72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D6B-4BEC-A065-BBBD83EAC72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29.603000000000002</c:v>
                </c:pt>
                <c:pt idx="1">
                  <c:v>29.675999999999998</c:v>
                </c:pt>
                <c:pt idx="2">
                  <c:v>29.835000000000001</c:v>
                </c:pt>
                <c:pt idx="3">
                  <c:v>29.771000000000001</c:v>
                </c:pt>
                <c:pt idx="4">
                  <c:v>29.651</c:v>
                </c:pt>
                <c:pt idx="5">
                  <c:v>29.469000000000001</c:v>
                </c:pt>
                <c:pt idx="6">
                  <c:v>28.984000000000002</c:v>
                </c:pt>
                <c:pt idx="7">
                  <c:v>29.253</c:v>
                </c:pt>
                <c:pt idx="8">
                  <c:v>30.088999999999999</c:v>
                </c:pt>
                <c:pt idx="9">
                  <c:v>32.64</c:v>
                </c:pt>
                <c:pt idx="10">
                  <c:v>33.927</c:v>
                </c:pt>
                <c:pt idx="11">
                  <c:v>30.728999999999999</c:v>
                </c:pt>
                <c:pt idx="12">
                  <c:v>29.172000000000001</c:v>
                </c:pt>
                <c:pt idx="13">
                  <c:v>27.164999999999999</c:v>
                </c:pt>
                <c:pt idx="14">
                  <c:v>25.841000000000001</c:v>
                </c:pt>
                <c:pt idx="15">
                  <c:v>24.204999999999998</c:v>
                </c:pt>
                <c:pt idx="16">
                  <c:v>24.309000000000001</c:v>
                </c:pt>
                <c:pt idx="17">
                  <c:v>14.507999999999999</c:v>
                </c:pt>
                <c:pt idx="18">
                  <c:v>6.9210000000000003</c:v>
                </c:pt>
                <c:pt idx="19">
                  <c:v>17.334</c:v>
                </c:pt>
                <c:pt idx="20">
                  <c:v>6.0670000000000002</c:v>
                </c:pt>
                <c:pt idx="21">
                  <c:v>22.373000000000001</c:v>
                </c:pt>
                <c:pt idx="22">
                  <c:v>13.773999999999999</c:v>
                </c:pt>
                <c:pt idx="23">
                  <c:v>12.189</c:v>
                </c:pt>
                <c:pt idx="24">
                  <c:v>13.627000000000001</c:v>
                </c:pt>
                <c:pt idx="25">
                  <c:v>25.823</c:v>
                </c:pt>
                <c:pt idx="26">
                  <c:v>27.26</c:v>
                </c:pt>
                <c:pt idx="27">
                  <c:v>26.684000000000001</c:v>
                </c:pt>
                <c:pt idx="28">
                  <c:v>31.844999999999999</c:v>
                </c:pt>
                <c:pt idx="29">
                  <c:v>35.24</c:v>
                </c:pt>
                <c:pt idx="30">
                  <c:v>31.952000000000002</c:v>
                </c:pt>
                <c:pt idx="31">
                  <c:v>32.683</c:v>
                </c:pt>
                <c:pt idx="32">
                  <c:v>37.860999999999997</c:v>
                </c:pt>
                <c:pt idx="33">
                  <c:v>38.478000000000002</c:v>
                </c:pt>
                <c:pt idx="34">
                  <c:v>37.914000000000001</c:v>
                </c:pt>
                <c:pt idx="35">
                  <c:v>38.201999999999998</c:v>
                </c:pt>
                <c:pt idx="36">
                  <c:v>38.58</c:v>
                </c:pt>
                <c:pt idx="37">
                  <c:v>39.066000000000003</c:v>
                </c:pt>
                <c:pt idx="38">
                  <c:v>38.662999999999997</c:v>
                </c:pt>
                <c:pt idx="39">
                  <c:v>36.637</c:v>
                </c:pt>
                <c:pt idx="40">
                  <c:v>38.283000000000001</c:v>
                </c:pt>
                <c:pt idx="41">
                  <c:v>37.543999999999997</c:v>
                </c:pt>
                <c:pt idx="42">
                  <c:v>32.667000000000002</c:v>
                </c:pt>
                <c:pt idx="43">
                  <c:v>29.663</c:v>
                </c:pt>
                <c:pt idx="44">
                  <c:v>29.841999999999999</c:v>
                </c:pt>
                <c:pt idx="45">
                  <c:v>29.629000000000001</c:v>
                </c:pt>
                <c:pt idx="46">
                  <c:v>29.832000000000001</c:v>
                </c:pt>
                <c:pt idx="47">
                  <c:v>29.779</c:v>
                </c:pt>
              </c:numCache>
            </c:numRef>
          </c:val>
          <c:smooth val="0"/>
          <c:extLst>
            <c:ext xmlns:c16="http://schemas.microsoft.com/office/drawing/2014/chart" uri="{C3380CC4-5D6E-409C-BE32-E72D297353CC}">
              <c16:uniqueId val="{0000001E-5D6B-4BEC-A065-BBBD83EAC72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1175.7</c:v>
                </c:pt>
                <c:pt idx="1">
                  <c:v>1169.3</c:v>
                </c:pt>
                <c:pt idx="2">
                  <c:v>1165.7</c:v>
                </c:pt>
                <c:pt idx="3">
                  <c:v>1159.3</c:v>
                </c:pt>
                <c:pt idx="4">
                  <c:v>1158.3</c:v>
                </c:pt>
                <c:pt idx="5">
                  <c:v>1143.4000000000001</c:v>
                </c:pt>
                <c:pt idx="6">
                  <c:v>1154.7</c:v>
                </c:pt>
                <c:pt idx="7">
                  <c:v>1164.9000000000001</c:v>
                </c:pt>
                <c:pt idx="8">
                  <c:v>1168.0999999999999</c:v>
                </c:pt>
                <c:pt idx="9">
                  <c:v>1147.0999999999999</c:v>
                </c:pt>
                <c:pt idx="10">
                  <c:v>1164.3</c:v>
                </c:pt>
                <c:pt idx="11">
                  <c:v>1162.2</c:v>
                </c:pt>
                <c:pt idx="12">
                  <c:v>1149.2</c:v>
                </c:pt>
                <c:pt idx="13">
                  <c:v>1146.0999999999999</c:v>
                </c:pt>
                <c:pt idx="14">
                  <c:v>1175.4000000000001</c:v>
                </c:pt>
                <c:pt idx="15">
                  <c:v>1151.8</c:v>
                </c:pt>
                <c:pt idx="16">
                  <c:v>1139.4000000000001</c:v>
                </c:pt>
                <c:pt idx="17">
                  <c:v>1141.9000000000001</c:v>
                </c:pt>
                <c:pt idx="18">
                  <c:v>1137.4000000000001</c:v>
                </c:pt>
                <c:pt idx="19">
                  <c:v>1167.5999999999999</c:v>
                </c:pt>
                <c:pt idx="20">
                  <c:v>1152.4000000000001</c:v>
                </c:pt>
                <c:pt idx="21">
                  <c:v>1158.5</c:v>
                </c:pt>
                <c:pt idx="22">
                  <c:v>1149.4000000000001</c:v>
                </c:pt>
                <c:pt idx="23">
                  <c:v>1160.5</c:v>
                </c:pt>
                <c:pt idx="24">
                  <c:v>1165.0999999999999</c:v>
                </c:pt>
                <c:pt idx="25">
                  <c:v>1158.5999999999999</c:v>
                </c:pt>
                <c:pt idx="26">
                  <c:v>1150.5999999999999</c:v>
                </c:pt>
                <c:pt idx="27">
                  <c:v>1190.5999999999999</c:v>
                </c:pt>
                <c:pt idx="28">
                  <c:v>1195.0999999999999</c:v>
                </c:pt>
                <c:pt idx="29">
                  <c:v>1178.0999999999999</c:v>
                </c:pt>
                <c:pt idx="30">
                  <c:v>1186.3</c:v>
                </c:pt>
                <c:pt idx="31">
                  <c:v>1191.2</c:v>
                </c:pt>
                <c:pt idx="32">
                  <c:v>1187.3</c:v>
                </c:pt>
                <c:pt idx="33">
                  <c:v>1186.2</c:v>
                </c:pt>
                <c:pt idx="34">
                  <c:v>1195.7</c:v>
                </c:pt>
                <c:pt idx="35">
                  <c:v>1191.9000000000001</c:v>
                </c:pt>
                <c:pt idx="36">
                  <c:v>1196.8</c:v>
                </c:pt>
                <c:pt idx="37">
                  <c:v>1213.8</c:v>
                </c:pt>
                <c:pt idx="38">
                  <c:v>1221.7</c:v>
                </c:pt>
                <c:pt idx="39">
                  <c:v>1214.9000000000001</c:v>
                </c:pt>
                <c:pt idx="40">
                  <c:v>1208.8</c:v>
                </c:pt>
                <c:pt idx="41">
                  <c:v>1211.5</c:v>
                </c:pt>
                <c:pt idx="42">
                  <c:v>1213.3</c:v>
                </c:pt>
                <c:pt idx="43">
                  <c:v>1215.7</c:v>
                </c:pt>
                <c:pt idx="44">
                  <c:v>1187.5</c:v>
                </c:pt>
                <c:pt idx="45">
                  <c:v>1178.7</c:v>
                </c:pt>
                <c:pt idx="46">
                  <c:v>1175.7</c:v>
                </c:pt>
                <c:pt idx="47">
                  <c:v>1159.9000000000001</c:v>
                </c:pt>
              </c:numCache>
            </c:numRef>
          </c:val>
          <c:extLst>
            <c:ext xmlns:c16="http://schemas.microsoft.com/office/drawing/2014/chart" uri="{C3380CC4-5D6E-409C-BE32-E72D297353CC}">
              <c16:uniqueId val="{00000000-143B-4EDA-9862-426B40817F3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3530.3</c:v>
                </c:pt>
                <c:pt idx="1">
                  <c:v>3405.2</c:v>
                </c:pt>
                <c:pt idx="2">
                  <c:v>3414.1</c:v>
                </c:pt>
                <c:pt idx="3">
                  <c:v>3460.2</c:v>
                </c:pt>
                <c:pt idx="4">
                  <c:v>3365.9</c:v>
                </c:pt>
                <c:pt idx="5">
                  <c:v>3440</c:v>
                </c:pt>
                <c:pt idx="6">
                  <c:v>3496.5</c:v>
                </c:pt>
                <c:pt idx="7">
                  <c:v>3473.2</c:v>
                </c:pt>
                <c:pt idx="8">
                  <c:v>3356.5</c:v>
                </c:pt>
                <c:pt idx="9">
                  <c:v>3386.3</c:v>
                </c:pt>
                <c:pt idx="10">
                  <c:v>3448.9</c:v>
                </c:pt>
                <c:pt idx="11">
                  <c:v>3374.4</c:v>
                </c:pt>
                <c:pt idx="12">
                  <c:v>3334.4</c:v>
                </c:pt>
                <c:pt idx="13">
                  <c:v>3103</c:v>
                </c:pt>
                <c:pt idx="14">
                  <c:v>3301.2</c:v>
                </c:pt>
                <c:pt idx="15">
                  <c:v>3323.3</c:v>
                </c:pt>
                <c:pt idx="16">
                  <c:v>3340.5</c:v>
                </c:pt>
                <c:pt idx="17">
                  <c:v>3367.5</c:v>
                </c:pt>
                <c:pt idx="18">
                  <c:v>3434</c:v>
                </c:pt>
                <c:pt idx="19">
                  <c:v>3446.9</c:v>
                </c:pt>
                <c:pt idx="20">
                  <c:v>3372.1</c:v>
                </c:pt>
                <c:pt idx="21">
                  <c:v>3438.2</c:v>
                </c:pt>
                <c:pt idx="22">
                  <c:v>3408.3</c:v>
                </c:pt>
                <c:pt idx="23">
                  <c:v>3414</c:v>
                </c:pt>
                <c:pt idx="24">
                  <c:v>3522.5</c:v>
                </c:pt>
                <c:pt idx="25">
                  <c:v>3405</c:v>
                </c:pt>
                <c:pt idx="26">
                  <c:v>3418</c:v>
                </c:pt>
                <c:pt idx="27">
                  <c:v>3481</c:v>
                </c:pt>
                <c:pt idx="28">
                  <c:v>3633.4</c:v>
                </c:pt>
                <c:pt idx="29">
                  <c:v>3592.4</c:v>
                </c:pt>
                <c:pt idx="30">
                  <c:v>3497.7</c:v>
                </c:pt>
                <c:pt idx="31">
                  <c:v>3536.3</c:v>
                </c:pt>
                <c:pt idx="32">
                  <c:v>3549</c:v>
                </c:pt>
                <c:pt idx="33">
                  <c:v>3439.5</c:v>
                </c:pt>
                <c:pt idx="34">
                  <c:v>3466.6</c:v>
                </c:pt>
                <c:pt idx="35">
                  <c:v>3426.7</c:v>
                </c:pt>
                <c:pt idx="36">
                  <c:v>3448.1</c:v>
                </c:pt>
                <c:pt idx="37">
                  <c:v>3671.6</c:v>
                </c:pt>
                <c:pt idx="38">
                  <c:v>3775.4</c:v>
                </c:pt>
                <c:pt idx="39">
                  <c:v>3652.7</c:v>
                </c:pt>
                <c:pt idx="40">
                  <c:v>3546</c:v>
                </c:pt>
                <c:pt idx="41">
                  <c:v>3571.9</c:v>
                </c:pt>
                <c:pt idx="42">
                  <c:v>3556.3</c:v>
                </c:pt>
                <c:pt idx="43">
                  <c:v>3534.4</c:v>
                </c:pt>
                <c:pt idx="44">
                  <c:v>3556.1</c:v>
                </c:pt>
                <c:pt idx="45">
                  <c:v>3667.7</c:v>
                </c:pt>
                <c:pt idx="46">
                  <c:v>3627.2</c:v>
                </c:pt>
                <c:pt idx="47">
                  <c:v>3505.7</c:v>
                </c:pt>
              </c:numCache>
            </c:numRef>
          </c:val>
          <c:extLst>
            <c:ext xmlns:c16="http://schemas.microsoft.com/office/drawing/2014/chart" uri="{C3380CC4-5D6E-409C-BE32-E72D297353CC}">
              <c16:uniqueId val="{00000001-143B-4EDA-9862-426B40817F3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1511.1</c:v>
                </c:pt>
                <c:pt idx="1">
                  <c:v>1423.6</c:v>
                </c:pt>
                <c:pt idx="2">
                  <c:v>1459.9</c:v>
                </c:pt>
                <c:pt idx="3">
                  <c:v>1406.7</c:v>
                </c:pt>
                <c:pt idx="4">
                  <c:v>1391</c:v>
                </c:pt>
                <c:pt idx="5">
                  <c:v>1323.2</c:v>
                </c:pt>
                <c:pt idx="6">
                  <c:v>1306.3</c:v>
                </c:pt>
                <c:pt idx="7">
                  <c:v>1405.4</c:v>
                </c:pt>
                <c:pt idx="8">
                  <c:v>1427.6</c:v>
                </c:pt>
                <c:pt idx="9">
                  <c:v>1467.1</c:v>
                </c:pt>
                <c:pt idx="10">
                  <c:v>1506.4</c:v>
                </c:pt>
                <c:pt idx="11">
                  <c:v>1418.7</c:v>
                </c:pt>
                <c:pt idx="12">
                  <c:v>1288.0999999999999</c:v>
                </c:pt>
                <c:pt idx="13">
                  <c:v>1274.0999999999999</c:v>
                </c:pt>
                <c:pt idx="14">
                  <c:v>1161.8</c:v>
                </c:pt>
                <c:pt idx="15">
                  <c:v>1215</c:v>
                </c:pt>
                <c:pt idx="16">
                  <c:v>1425.9</c:v>
                </c:pt>
                <c:pt idx="17">
                  <c:v>1451.5</c:v>
                </c:pt>
                <c:pt idx="18">
                  <c:v>1442.5</c:v>
                </c:pt>
                <c:pt idx="19">
                  <c:v>1530.5</c:v>
                </c:pt>
                <c:pt idx="20">
                  <c:v>1492.2</c:v>
                </c:pt>
                <c:pt idx="21">
                  <c:v>1413.9</c:v>
                </c:pt>
                <c:pt idx="22">
                  <c:v>1479.7</c:v>
                </c:pt>
                <c:pt idx="23">
                  <c:v>1435</c:v>
                </c:pt>
                <c:pt idx="24">
                  <c:v>1468.3</c:v>
                </c:pt>
                <c:pt idx="25">
                  <c:v>1437.5</c:v>
                </c:pt>
                <c:pt idx="26">
                  <c:v>1322.8</c:v>
                </c:pt>
                <c:pt idx="27">
                  <c:v>1328.8</c:v>
                </c:pt>
                <c:pt idx="28">
                  <c:v>1493.2</c:v>
                </c:pt>
                <c:pt idx="29">
                  <c:v>1694.5</c:v>
                </c:pt>
                <c:pt idx="30">
                  <c:v>1768.7</c:v>
                </c:pt>
                <c:pt idx="31">
                  <c:v>1783.1</c:v>
                </c:pt>
                <c:pt idx="32">
                  <c:v>1817.8</c:v>
                </c:pt>
                <c:pt idx="33">
                  <c:v>1878.3</c:v>
                </c:pt>
                <c:pt idx="34">
                  <c:v>1862.6</c:v>
                </c:pt>
                <c:pt idx="35">
                  <c:v>1804.9</c:v>
                </c:pt>
                <c:pt idx="36">
                  <c:v>1944.4</c:v>
                </c:pt>
                <c:pt idx="37">
                  <c:v>2141.8000000000002</c:v>
                </c:pt>
                <c:pt idx="38">
                  <c:v>2155.1999999999998</c:v>
                </c:pt>
                <c:pt idx="39">
                  <c:v>2320.1999999999998</c:v>
                </c:pt>
                <c:pt idx="40">
                  <c:v>2443.5</c:v>
                </c:pt>
                <c:pt idx="41">
                  <c:v>2417.9</c:v>
                </c:pt>
                <c:pt idx="42">
                  <c:v>2414.8000000000002</c:v>
                </c:pt>
                <c:pt idx="43">
                  <c:v>2305.9</c:v>
                </c:pt>
                <c:pt idx="44">
                  <c:v>2289.1</c:v>
                </c:pt>
                <c:pt idx="45">
                  <c:v>2017.9</c:v>
                </c:pt>
                <c:pt idx="46">
                  <c:v>1860.1</c:v>
                </c:pt>
                <c:pt idx="47">
                  <c:v>1717.6</c:v>
                </c:pt>
              </c:numCache>
            </c:numRef>
          </c:val>
          <c:extLst>
            <c:ext xmlns:c16="http://schemas.microsoft.com/office/drawing/2014/chart" uri="{C3380CC4-5D6E-409C-BE32-E72D297353CC}">
              <c16:uniqueId val="{00000002-143B-4EDA-9862-426B40817F3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15</c:v>
                </c:pt>
                <c:pt idx="30">
                  <c:v>43.8</c:v>
                </c:pt>
                <c:pt idx="31">
                  <c:v>44.9</c:v>
                </c:pt>
                <c:pt idx="32">
                  <c:v>44.4</c:v>
                </c:pt>
                <c:pt idx="33">
                  <c:v>45.2</c:v>
                </c:pt>
                <c:pt idx="34">
                  <c:v>45.5</c:v>
                </c:pt>
                <c:pt idx="35">
                  <c:v>45.6</c:v>
                </c:pt>
                <c:pt idx="36">
                  <c:v>45.4</c:v>
                </c:pt>
                <c:pt idx="37">
                  <c:v>45.2</c:v>
                </c:pt>
                <c:pt idx="38">
                  <c:v>45.4</c:v>
                </c:pt>
                <c:pt idx="39">
                  <c:v>45.6</c:v>
                </c:pt>
                <c:pt idx="40">
                  <c:v>45.6</c:v>
                </c:pt>
                <c:pt idx="41">
                  <c:v>45.6</c:v>
                </c:pt>
                <c:pt idx="42">
                  <c:v>45.6</c:v>
                </c:pt>
                <c:pt idx="43">
                  <c:v>45.5</c:v>
                </c:pt>
                <c:pt idx="44">
                  <c:v>45.6</c:v>
                </c:pt>
                <c:pt idx="45">
                  <c:v>44.9</c:v>
                </c:pt>
                <c:pt idx="46">
                  <c:v>45.6</c:v>
                </c:pt>
                <c:pt idx="47">
                  <c:v>45.3</c:v>
                </c:pt>
              </c:numCache>
            </c:numRef>
          </c:val>
          <c:extLst>
            <c:ext xmlns:c16="http://schemas.microsoft.com/office/drawing/2014/chart" uri="{C3380CC4-5D6E-409C-BE32-E72D297353CC}">
              <c16:uniqueId val="{00000003-143B-4EDA-9862-426B40817F3B}"/>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82</c:v>
                </c:pt>
                <c:pt idx="1">
                  <c:v>80.599999999999994</c:v>
                </c:pt>
                <c:pt idx="2">
                  <c:v>81.5</c:v>
                </c:pt>
                <c:pt idx="3">
                  <c:v>83.4</c:v>
                </c:pt>
                <c:pt idx="4">
                  <c:v>80.8</c:v>
                </c:pt>
                <c:pt idx="5">
                  <c:v>81.400000000000006</c:v>
                </c:pt>
                <c:pt idx="6">
                  <c:v>80.7</c:v>
                </c:pt>
                <c:pt idx="7">
                  <c:v>81.900000000000006</c:v>
                </c:pt>
                <c:pt idx="8">
                  <c:v>81.400000000000006</c:v>
                </c:pt>
                <c:pt idx="9">
                  <c:v>67</c:v>
                </c:pt>
                <c:pt idx="10">
                  <c:v>69.3</c:v>
                </c:pt>
                <c:pt idx="11">
                  <c:v>60.5</c:v>
                </c:pt>
                <c:pt idx="12">
                  <c:v>59.5</c:v>
                </c:pt>
                <c:pt idx="13">
                  <c:v>59.7</c:v>
                </c:pt>
                <c:pt idx="14">
                  <c:v>58.8</c:v>
                </c:pt>
                <c:pt idx="15">
                  <c:v>60.8</c:v>
                </c:pt>
                <c:pt idx="16">
                  <c:v>61</c:v>
                </c:pt>
                <c:pt idx="17">
                  <c:v>61.4</c:v>
                </c:pt>
                <c:pt idx="18">
                  <c:v>61.4</c:v>
                </c:pt>
                <c:pt idx="19">
                  <c:v>63.1</c:v>
                </c:pt>
                <c:pt idx="20">
                  <c:v>63.9</c:v>
                </c:pt>
                <c:pt idx="21">
                  <c:v>65.7</c:v>
                </c:pt>
                <c:pt idx="22">
                  <c:v>69.599999999999994</c:v>
                </c:pt>
                <c:pt idx="23">
                  <c:v>76.8</c:v>
                </c:pt>
                <c:pt idx="24">
                  <c:v>74.599999999999994</c:v>
                </c:pt>
                <c:pt idx="25">
                  <c:v>72.2</c:v>
                </c:pt>
                <c:pt idx="26">
                  <c:v>69.400000000000006</c:v>
                </c:pt>
                <c:pt idx="27">
                  <c:v>71.7</c:v>
                </c:pt>
                <c:pt idx="28">
                  <c:v>75.400000000000006</c:v>
                </c:pt>
                <c:pt idx="29">
                  <c:v>74.5</c:v>
                </c:pt>
                <c:pt idx="30">
                  <c:v>77.099999999999994</c:v>
                </c:pt>
                <c:pt idx="31">
                  <c:v>77.900000000000006</c:v>
                </c:pt>
                <c:pt idx="32">
                  <c:v>79.900000000000006</c:v>
                </c:pt>
                <c:pt idx="33">
                  <c:v>79</c:v>
                </c:pt>
                <c:pt idx="34">
                  <c:v>79.400000000000006</c:v>
                </c:pt>
                <c:pt idx="35">
                  <c:v>81.3</c:v>
                </c:pt>
                <c:pt idx="36">
                  <c:v>78.8</c:v>
                </c:pt>
                <c:pt idx="37">
                  <c:v>78.099999999999994</c:v>
                </c:pt>
                <c:pt idx="38">
                  <c:v>78.8</c:v>
                </c:pt>
                <c:pt idx="39">
                  <c:v>77.2</c:v>
                </c:pt>
                <c:pt idx="40">
                  <c:v>78.5</c:v>
                </c:pt>
                <c:pt idx="41">
                  <c:v>79</c:v>
                </c:pt>
                <c:pt idx="42">
                  <c:v>78.7</c:v>
                </c:pt>
                <c:pt idx="43">
                  <c:v>78.099999999999994</c:v>
                </c:pt>
                <c:pt idx="44">
                  <c:v>80.400000000000006</c:v>
                </c:pt>
                <c:pt idx="45">
                  <c:v>79.5</c:v>
                </c:pt>
                <c:pt idx="46">
                  <c:v>79.7</c:v>
                </c:pt>
                <c:pt idx="47">
                  <c:v>79.099999999999994</c:v>
                </c:pt>
              </c:numCache>
            </c:numRef>
          </c:val>
          <c:extLst>
            <c:ext xmlns:c16="http://schemas.microsoft.com/office/drawing/2014/chart" uri="{C3380CC4-5D6E-409C-BE32-E72D297353CC}">
              <c16:uniqueId val="{00000004-143B-4EDA-9862-426B40817F3B}"/>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c:v>
                </c:pt>
                <c:pt idx="1">
                  <c:v>8</c:v>
                </c:pt>
                <c:pt idx="2">
                  <c:v>8</c:v>
                </c:pt>
                <c:pt idx="3">
                  <c:v>8</c:v>
                </c:pt>
                <c:pt idx="4">
                  <c:v>8</c:v>
                </c:pt>
                <c:pt idx="5">
                  <c:v>8</c:v>
                </c:pt>
                <c:pt idx="6">
                  <c:v>8</c:v>
                </c:pt>
                <c:pt idx="7">
                  <c:v>8</c:v>
                </c:pt>
                <c:pt idx="8">
                  <c:v>8</c:v>
                </c:pt>
                <c:pt idx="9">
                  <c:v>8</c:v>
                </c:pt>
                <c:pt idx="10">
                  <c:v>8</c:v>
                </c:pt>
                <c:pt idx="11">
                  <c:v>8</c:v>
                </c:pt>
                <c:pt idx="12">
                  <c:v>8</c:v>
                </c:pt>
                <c:pt idx="13">
                  <c:v>8</c:v>
                </c:pt>
                <c:pt idx="14">
                  <c:v>8</c:v>
                </c:pt>
                <c:pt idx="15">
                  <c:v>8</c:v>
                </c:pt>
                <c:pt idx="16">
                  <c:v>8</c:v>
                </c:pt>
                <c:pt idx="17">
                  <c:v>8</c:v>
                </c:pt>
                <c:pt idx="18">
                  <c:v>8</c:v>
                </c:pt>
                <c:pt idx="19">
                  <c:v>7.9</c:v>
                </c:pt>
                <c:pt idx="20">
                  <c:v>7.9</c:v>
                </c:pt>
                <c:pt idx="21">
                  <c:v>7.9</c:v>
                </c:pt>
                <c:pt idx="22">
                  <c:v>8.4</c:v>
                </c:pt>
                <c:pt idx="23">
                  <c:v>7.8</c:v>
                </c:pt>
                <c:pt idx="24">
                  <c:v>7.8</c:v>
                </c:pt>
                <c:pt idx="25">
                  <c:v>7.6</c:v>
                </c:pt>
                <c:pt idx="26">
                  <c:v>7.5</c:v>
                </c:pt>
                <c:pt idx="27">
                  <c:v>8.1999999999999993</c:v>
                </c:pt>
                <c:pt idx="28">
                  <c:v>8.1</c:v>
                </c:pt>
                <c:pt idx="29">
                  <c:v>8.6</c:v>
                </c:pt>
                <c:pt idx="30">
                  <c:v>7.5</c:v>
                </c:pt>
                <c:pt idx="31">
                  <c:v>8.1</c:v>
                </c:pt>
                <c:pt idx="32">
                  <c:v>8.4</c:v>
                </c:pt>
                <c:pt idx="33">
                  <c:v>8.5</c:v>
                </c:pt>
                <c:pt idx="34">
                  <c:v>8.5</c:v>
                </c:pt>
                <c:pt idx="35">
                  <c:v>9</c:v>
                </c:pt>
                <c:pt idx="36">
                  <c:v>8.9</c:v>
                </c:pt>
                <c:pt idx="37">
                  <c:v>9</c:v>
                </c:pt>
                <c:pt idx="38">
                  <c:v>9</c:v>
                </c:pt>
                <c:pt idx="39">
                  <c:v>9</c:v>
                </c:pt>
                <c:pt idx="40">
                  <c:v>9</c:v>
                </c:pt>
                <c:pt idx="41">
                  <c:v>9</c:v>
                </c:pt>
                <c:pt idx="42">
                  <c:v>9</c:v>
                </c:pt>
                <c:pt idx="43">
                  <c:v>9</c:v>
                </c:pt>
                <c:pt idx="44">
                  <c:v>9</c:v>
                </c:pt>
                <c:pt idx="45">
                  <c:v>9</c:v>
                </c:pt>
                <c:pt idx="46">
                  <c:v>9</c:v>
                </c:pt>
                <c:pt idx="47">
                  <c:v>9</c:v>
                </c:pt>
              </c:numCache>
            </c:numRef>
          </c:val>
          <c:extLst>
            <c:ext xmlns:c16="http://schemas.microsoft.com/office/drawing/2014/chart" uri="{C3380CC4-5D6E-409C-BE32-E72D297353CC}">
              <c16:uniqueId val="{00000005-143B-4EDA-9862-426B40817F3B}"/>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0.5</c:v>
                </c:pt>
                <c:pt idx="11">
                  <c:v>44.9</c:v>
                </c:pt>
                <c:pt idx="12">
                  <c:v>116.1</c:v>
                </c:pt>
                <c:pt idx="13">
                  <c:v>267.60000000000002</c:v>
                </c:pt>
                <c:pt idx="14">
                  <c:v>534.1</c:v>
                </c:pt>
                <c:pt idx="15">
                  <c:v>525.5</c:v>
                </c:pt>
                <c:pt idx="16">
                  <c:v>616.5</c:v>
                </c:pt>
                <c:pt idx="17">
                  <c:v>852.9</c:v>
                </c:pt>
                <c:pt idx="18">
                  <c:v>824.1</c:v>
                </c:pt>
                <c:pt idx="19">
                  <c:v>804.5</c:v>
                </c:pt>
                <c:pt idx="20">
                  <c:v>966.9</c:v>
                </c:pt>
                <c:pt idx="21">
                  <c:v>965</c:v>
                </c:pt>
                <c:pt idx="22">
                  <c:v>922.1</c:v>
                </c:pt>
                <c:pt idx="23">
                  <c:v>963.9</c:v>
                </c:pt>
                <c:pt idx="24">
                  <c:v>882.9</c:v>
                </c:pt>
                <c:pt idx="25">
                  <c:v>823</c:v>
                </c:pt>
                <c:pt idx="26">
                  <c:v>916.5</c:v>
                </c:pt>
                <c:pt idx="27">
                  <c:v>745.7</c:v>
                </c:pt>
                <c:pt idx="28">
                  <c:v>436.9</c:v>
                </c:pt>
                <c:pt idx="29">
                  <c:v>232.6</c:v>
                </c:pt>
                <c:pt idx="30">
                  <c:v>185.8</c:v>
                </c:pt>
                <c:pt idx="31">
                  <c:v>170.1</c:v>
                </c:pt>
                <c:pt idx="32">
                  <c:v>112.5</c:v>
                </c:pt>
                <c:pt idx="33">
                  <c:v>72.5</c:v>
                </c:pt>
                <c:pt idx="34">
                  <c:v>45.9</c:v>
                </c:pt>
                <c:pt idx="35">
                  <c:v>23.9</c:v>
                </c:pt>
                <c:pt idx="36">
                  <c:v>1.7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143B-4EDA-9862-426B40817F3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AGUAYTÍA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28168.800000000003</c:v>
                </c:pt>
                <c:pt idx="1">
                  <c:v>83258.050000000017</c:v>
                </c:pt>
                <c:pt idx="2">
                  <c:v>39673.050000000003</c:v>
                </c:pt>
                <c:pt idx="3">
                  <c:v>414.85</c:v>
                </c:pt>
                <c:pt idx="4">
                  <c:v>0</c:v>
                </c:pt>
                <c:pt idx="5">
                  <c:v>0</c:v>
                </c:pt>
                <c:pt idx="6">
                  <c:v>0</c:v>
                </c:pt>
                <c:pt idx="7">
                  <c:v>1482.0499999999995</c:v>
                </c:pt>
                <c:pt idx="8">
                  <c:v>0</c:v>
                </c:pt>
                <c:pt idx="9">
                  <c:v>1775.25</c:v>
                </c:pt>
                <c:pt idx="10">
                  <c:v>198.79999999999998</c:v>
                </c:pt>
                <c:pt idx="11">
                  <c:v>6527.3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7F9-448C-AE2A-758E1AE9E25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321</c:v>
                </c:pt>
                <c:pt idx="1">
                  <c:v>322.55</c:v>
                </c:pt>
                <c:pt idx="2">
                  <c:v>189.95</c:v>
                </c:pt>
                <c:pt idx="3">
                  <c:v>255.85</c:v>
                </c:pt>
                <c:pt idx="4">
                  <c:v>387.2</c:v>
                </c:pt>
                <c:pt idx="5">
                  <c:v>71.5</c:v>
                </c:pt>
                <c:pt idx="6">
                  <c:v>0</c:v>
                </c:pt>
                <c:pt idx="7">
                  <c:v>200.6</c:v>
                </c:pt>
                <c:pt idx="8">
                  <c:v>485.3</c:v>
                </c:pt>
                <c:pt idx="9">
                  <c:v>304.55</c:v>
                </c:pt>
                <c:pt idx="10">
                  <c:v>2.65</c:v>
                </c:pt>
                <c:pt idx="11">
                  <c:v>7.45</c:v>
                </c:pt>
                <c:pt idx="12">
                  <c:v>474.8</c:v>
                </c:pt>
                <c:pt idx="13">
                  <c:v>0</c:v>
                </c:pt>
                <c:pt idx="14">
                  <c:v>483.85</c:v>
                </c:pt>
                <c:pt idx="15">
                  <c:v>485.05</c:v>
                </c:pt>
                <c:pt idx="16">
                  <c:v>199.3</c:v>
                </c:pt>
                <c:pt idx="17">
                  <c:v>74.900000000000006</c:v>
                </c:pt>
                <c:pt idx="18">
                  <c:v>119.65</c:v>
                </c:pt>
                <c:pt idx="19">
                  <c:v>480</c:v>
                </c:pt>
                <c:pt idx="20">
                  <c:v>484.3</c:v>
                </c:pt>
                <c:pt idx="21">
                  <c:v>480</c:v>
                </c:pt>
                <c:pt idx="22">
                  <c:v>435.95</c:v>
                </c:pt>
                <c:pt idx="23">
                  <c:v>1127.4000000000001</c:v>
                </c:pt>
                <c:pt idx="24">
                  <c:v>216.95</c:v>
                </c:pt>
                <c:pt idx="25">
                  <c:v>1959.15</c:v>
                </c:pt>
                <c:pt idx="26">
                  <c:v>0</c:v>
                </c:pt>
                <c:pt idx="27">
                  <c:v>0</c:v>
                </c:pt>
                <c:pt idx="28">
                  <c:v>357.65</c:v>
                </c:pt>
                <c:pt idx="29">
                  <c:v>3861.3</c:v>
                </c:pt>
                <c:pt idx="30">
                  <c:v>191.65</c:v>
                </c:pt>
                <c:pt idx="31">
                  <c:v>236.4</c:v>
                </c:pt>
                <c:pt idx="32">
                  <c:v>439.7</c:v>
                </c:pt>
                <c:pt idx="33">
                  <c:v>194.5</c:v>
                </c:pt>
                <c:pt idx="34">
                  <c:v>489.6</c:v>
                </c:pt>
                <c:pt idx="35">
                  <c:v>489.6</c:v>
                </c:pt>
                <c:pt idx="36">
                  <c:v>481.85</c:v>
                </c:pt>
                <c:pt idx="37">
                  <c:v>107.5</c:v>
                </c:pt>
                <c:pt idx="38">
                  <c:v>589.6</c:v>
                </c:pt>
                <c:pt idx="39">
                  <c:v>312.2</c:v>
                </c:pt>
                <c:pt idx="40">
                  <c:v>313.3</c:v>
                </c:pt>
                <c:pt idx="41">
                  <c:v>80.5</c:v>
                </c:pt>
                <c:pt idx="42">
                  <c:v>446.4</c:v>
                </c:pt>
                <c:pt idx="43">
                  <c:v>0</c:v>
                </c:pt>
                <c:pt idx="44">
                  <c:v>1727.8</c:v>
                </c:pt>
                <c:pt idx="45">
                  <c:v>1494.55</c:v>
                </c:pt>
                <c:pt idx="46">
                  <c:v>0</c:v>
                </c:pt>
                <c:pt idx="47">
                  <c:v>2.5499999999999998</c:v>
                </c:pt>
                <c:pt idx="48">
                  <c:v>43.2</c:v>
                </c:pt>
                <c:pt idx="49">
                  <c:v>99.1</c:v>
                </c:pt>
                <c:pt idx="50">
                  <c:v>0</c:v>
                </c:pt>
                <c:pt idx="51">
                  <c:v>97</c:v>
                </c:pt>
                <c:pt idx="52">
                  <c:v>132.05000000000001</c:v>
                </c:pt>
                <c:pt idx="53">
                  <c:v>237.7</c:v>
                </c:pt>
                <c:pt idx="54">
                  <c:v>1751.3</c:v>
                </c:pt>
                <c:pt idx="55">
                  <c:v>1616.65</c:v>
                </c:pt>
                <c:pt idx="56">
                  <c:v>6</c:v>
                </c:pt>
                <c:pt idx="57">
                  <c:v>745.65</c:v>
                </c:pt>
                <c:pt idx="58">
                  <c:v>1005.5</c:v>
                </c:pt>
                <c:pt idx="59">
                  <c:v>0</c:v>
                </c:pt>
                <c:pt idx="60">
                  <c:v>120.25</c:v>
                </c:pt>
                <c:pt idx="61">
                  <c:v>531.6</c:v>
                </c:pt>
                <c:pt idx="62">
                  <c:v>1458.2</c:v>
                </c:pt>
                <c:pt idx="63">
                  <c:v>93.9</c:v>
                </c:pt>
                <c:pt idx="64">
                  <c:v>24.1</c:v>
                </c:pt>
                <c:pt idx="65">
                  <c:v>26.4</c:v>
                </c:pt>
                <c:pt idx="66">
                  <c:v>54.4</c:v>
                </c:pt>
                <c:pt idx="67">
                  <c:v>99.2</c:v>
                </c:pt>
                <c:pt idx="68">
                  <c:v>52.8</c:v>
                </c:pt>
                <c:pt idx="69">
                  <c:v>480.25</c:v>
                </c:pt>
                <c:pt idx="70">
                  <c:v>213.45</c:v>
                </c:pt>
                <c:pt idx="71">
                  <c:v>107.95</c:v>
                </c:pt>
                <c:pt idx="72">
                  <c:v>485.1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45E-4D89-9CE7-0209F3F79C9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30868.30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1974.05</c:v>
                </c:pt>
                <c:pt idx="1">
                  <c:v>6527.3</c:v>
                </c:pt>
                <c:pt idx="2">
                  <c:v>8861.25</c:v>
                </c:pt>
                <c:pt idx="3">
                  <c:v>13505.7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A0E-4CA8-AAC1-5AD3E5317B3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14.2</c:v>
                </c:pt>
                <c:pt idx="1">
                  <c:v>14.2</c:v>
                </c:pt>
                <c:pt idx="2">
                  <c:v>14.4</c:v>
                </c:pt>
                <c:pt idx="3">
                  <c:v>14.3</c:v>
                </c:pt>
                <c:pt idx="4">
                  <c:v>13.1</c:v>
                </c:pt>
                <c:pt idx="5">
                  <c:v>13.2</c:v>
                </c:pt>
                <c:pt idx="6">
                  <c:v>13</c:v>
                </c:pt>
                <c:pt idx="7">
                  <c:v>12.9</c:v>
                </c:pt>
                <c:pt idx="8">
                  <c:v>13.1</c:v>
                </c:pt>
                <c:pt idx="9">
                  <c:v>12.7</c:v>
                </c:pt>
                <c:pt idx="10">
                  <c:v>13.5</c:v>
                </c:pt>
                <c:pt idx="11">
                  <c:v>11.9</c:v>
                </c:pt>
                <c:pt idx="12">
                  <c:v>12.7</c:v>
                </c:pt>
                <c:pt idx="13">
                  <c:v>13</c:v>
                </c:pt>
                <c:pt idx="14">
                  <c:v>13.6</c:v>
                </c:pt>
                <c:pt idx="15">
                  <c:v>13.3</c:v>
                </c:pt>
                <c:pt idx="16">
                  <c:v>12.1</c:v>
                </c:pt>
                <c:pt idx="17">
                  <c:v>12.5</c:v>
                </c:pt>
                <c:pt idx="18">
                  <c:v>12.5</c:v>
                </c:pt>
                <c:pt idx="19">
                  <c:v>13.6</c:v>
                </c:pt>
                <c:pt idx="20">
                  <c:v>13.4</c:v>
                </c:pt>
                <c:pt idx="21">
                  <c:v>13</c:v>
                </c:pt>
                <c:pt idx="22">
                  <c:v>13.9</c:v>
                </c:pt>
                <c:pt idx="23">
                  <c:v>13.9</c:v>
                </c:pt>
                <c:pt idx="24">
                  <c:v>13.5</c:v>
                </c:pt>
                <c:pt idx="25">
                  <c:v>14</c:v>
                </c:pt>
                <c:pt idx="26">
                  <c:v>14</c:v>
                </c:pt>
                <c:pt idx="27">
                  <c:v>14.1</c:v>
                </c:pt>
                <c:pt idx="28">
                  <c:v>14</c:v>
                </c:pt>
                <c:pt idx="29">
                  <c:v>13.7</c:v>
                </c:pt>
                <c:pt idx="30">
                  <c:v>13.7</c:v>
                </c:pt>
                <c:pt idx="31">
                  <c:v>13.9</c:v>
                </c:pt>
                <c:pt idx="32">
                  <c:v>14</c:v>
                </c:pt>
                <c:pt idx="33">
                  <c:v>13.8</c:v>
                </c:pt>
                <c:pt idx="34">
                  <c:v>13.4</c:v>
                </c:pt>
                <c:pt idx="35">
                  <c:v>14.1</c:v>
                </c:pt>
                <c:pt idx="36">
                  <c:v>13.5</c:v>
                </c:pt>
                <c:pt idx="37">
                  <c:v>13.6</c:v>
                </c:pt>
                <c:pt idx="38">
                  <c:v>13.5</c:v>
                </c:pt>
                <c:pt idx="39">
                  <c:v>13</c:v>
                </c:pt>
                <c:pt idx="40">
                  <c:v>13.1</c:v>
                </c:pt>
                <c:pt idx="41">
                  <c:v>13.4</c:v>
                </c:pt>
                <c:pt idx="42">
                  <c:v>12.8</c:v>
                </c:pt>
                <c:pt idx="43">
                  <c:v>12.4</c:v>
                </c:pt>
                <c:pt idx="44">
                  <c:v>13</c:v>
                </c:pt>
                <c:pt idx="45">
                  <c:v>13</c:v>
                </c:pt>
                <c:pt idx="46">
                  <c:v>13</c:v>
                </c:pt>
                <c:pt idx="47">
                  <c:v>13.5</c:v>
                </c:pt>
              </c:numCache>
            </c:numRef>
          </c:val>
          <c:extLst>
            <c:ext xmlns:c16="http://schemas.microsoft.com/office/drawing/2014/chart" uri="{C3380CC4-5D6E-409C-BE32-E72D297353CC}">
              <c16:uniqueId val="{00000000-3F2F-45BC-BC15-D238194F81C9}"/>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17.399999999999999</c:v>
                </c:pt>
                <c:pt idx="2">
                  <c:v>17.600000000000001</c:v>
                </c:pt>
                <c:pt idx="3">
                  <c:v>17.600000000000001</c:v>
                </c:pt>
                <c:pt idx="4">
                  <c:v>17.600000000000001</c:v>
                </c:pt>
                <c:pt idx="5">
                  <c:v>17.600000000000001</c:v>
                </c:pt>
                <c:pt idx="6">
                  <c:v>17.600000000000001</c:v>
                </c:pt>
                <c:pt idx="7">
                  <c:v>17.600000000000001</c:v>
                </c:pt>
                <c:pt idx="8">
                  <c:v>17.600000000000001</c:v>
                </c:pt>
                <c:pt idx="9">
                  <c:v>7.1</c:v>
                </c:pt>
                <c:pt idx="10">
                  <c:v>5.0999999999999996</c:v>
                </c:pt>
                <c:pt idx="11">
                  <c:v>5.0999999999999996</c:v>
                </c:pt>
                <c:pt idx="12">
                  <c:v>5.0999999999999996</c:v>
                </c:pt>
                <c:pt idx="13">
                  <c:v>5.0999999999999996</c:v>
                </c:pt>
                <c:pt idx="14">
                  <c:v>5.0999999999999996</c:v>
                </c:pt>
                <c:pt idx="15">
                  <c:v>5.0999999999999996</c:v>
                </c:pt>
                <c:pt idx="16">
                  <c:v>5.0999999999999996</c:v>
                </c:pt>
                <c:pt idx="17">
                  <c:v>5.0999999999999996</c:v>
                </c:pt>
                <c:pt idx="18">
                  <c:v>5.0999999999999996</c:v>
                </c:pt>
                <c:pt idx="19">
                  <c:v>4.8</c:v>
                </c:pt>
                <c:pt idx="20">
                  <c:v>5.0999999999999996</c:v>
                </c:pt>
                <c:pt idx="21">
                  <c:v>5.0999999999999996</c:v>
                </c:pt>
                <c:pt idx="22">
                  <c:v>11.9</c:v>
                </c:pt>
                <c:pt idx="23">
                  <c:v>16.3</c:v>
                </c:pt>
                <c:pt idx="24">
                  <c:v>16.3</c:v>
                </c:pt>
                <c:pt idx="25">
                  <c:v>16.3</c:v>
                </c:pt>
                <c:pt idx="26">
                  <c:v>16.3</c:v>
                </c:pt>
                <c:pt idx="27">
                  <c:v>16.3</c:v>
                </c:pt>
                <c:pt idx="28">
                  <c:v>16.3</c:v>
                </c:pt>
                <c:pt idx="29">
                  <c:v>16.3</c:v>
                </c:pt>
                <c:pt idx="30">
                  <c:v>16.3</c:v>
                </c:pt>
                <c:pt idx="31">
                  <c:v>16.3</c:v>
                </c:pt>
                <c:pt idx="32">
                  <c:v>16.3</c:v>
                </c:pt>
                <c:pt idx="33">
                  <c:v>16.3</c:v>
                </c:pt>
                <c:pt idx="34">
                  <c:v>16.3</c:v>
                </c:pt>
                <c:pt idx="35">
                  <c:v>16.3</c:v>
                </c:pt>
                <c:pt idx="36">
                  <c:v>16.3</c:v>
                </c:pt>
                <c:pt idx="37">
                  <c:v>16.3</c:v>
                </c:pt>
                <c:pt idx="38">
                  <c:v>16.3</c:v>
                </c:pt>
                <c:pt idx="39">
                  <c:v>16.3</c:v>
                </c:pt>
                <c:pt idx="40">
                  <c:v>16.2</c:v>
                </c:pt>
                <c:pt idx="41">
                  <c:v>16.3</c:v>
                </c:pt>
                <c:pt idx="42">
                  <c:v>16.3</c:v>
                </c:pt>
                <c:pt idx="43">
                  <c:v>16.3</c:v>
                </c:pt>
                <c:pt idx="44">
                  <c:v>16.3</c:v>
                </c:pt>
                <c:pt idx="45">
                  <c:v>16.3</c:v>
                </c:pt>
                <c:pt idx="46">
                  <c:v>16.3</c:v>
                </c:pt>
                <c:pt idx="47">
                  <c:v>16.3</c:v>
                </c:pt>
              </c:numCache>
            </c:numRef>
          </c:val>
          <c:extLst>
            <c:ext xmlns:c16="http://schemas.microsoft.com/office/drawing/2014/chart" uri="{C3380CC4-5D6E-409C-BE32-E72D297353CC}">
              <c16:uniqueId val="{00000001-3F2F-45BC-BC15-D238194F81C9}"/>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8.5</c:v>
                </c:pt>
                <c:pt idx="1">
                  <c:v>6.6</c:v>
                </c:pt>
                <c:pt idx="2">
                  <c:v>6.2</c:v>
                </c:pt>
                <c:pt idx="3">
                  <c:v>8.1</c:v>
                </c:pt>
                <c:pt idx="4">
                  <c:v>7.8</c:v>
                </c:pt>
                <c:pt idx="5">
                  <c:v>8</c:v>
                </c:pt>
                <c:pt idx="6">
                  <c:v>8.1</c:v>
                </c:pt>
                <c:pt idx="7">
                  <c:v>8.3000000000000007</c:v>
                </c:pt>
                <c:pt idx="8">
                  <c:v>8.1</c:v>
                </c:pt>
                <c:pt idx="9">
                  <c:v>7.8</c:v>
                </c:pt>
                <c:pt idx="10">
                  <c:v>8.4</c:v>
                </c:pt>
                <c:pt idx="11">
                  <c:v>8.5</c:v>
                </c:pt>
                <c:pt idx="12">
                  <c:v>7.3</c:v>
                </c:pt>
                <c:pt idx="13">
                  <c:v>7.8</c:v>
                </c:pt>
                <c:pt idx="14">
                  <c:v>6.4</c:v>
                </c:pt>
                <c:pt idx="15">
                  <c:v>7.1</c:v>
                </c:pt>
                <c:pt idx="16">
                  <c:v>7.4</c:v>
                </c:pt>
                <c:pt idx="17">
                  <c:v>6.8</c:v>
                </c:pt>
                <c:pt idx="18">
                  <c:v>7.3</c:v>
                </c:pt>
                <c:pt idx="19">
                  <c:v>8.9</c:v>
                </c:pt>
                <c:pt idx="20">
                  <c:v>8.5</c:v>
                </c:pt>
                <c:pt idx="21">
                  <c:v>8.6999999999999993</c:v>
                </c:pt>
                <c:pt idx="22">
                  <c:v>9.3000000000000007</c:v>
                </c:pt>
                <c:pt idx="23">
                  <c:v>9.1999999999999993</c:v>
                </c:pt>
                <c:pt idx="24">
                  <c:v>8.1</c:v>
                </c:pt>
                <c:pt idx="25">
                  <c:v>7.4</c:v>
                </c:pt>
                <c:pt idx="26">
                  <c:v>6.6</c:v>
                </c:pt>
                <c:pt idx="27">
                  <c:v>7</c:v>
                </c:pt>
                <c:pt idx="28">
                  <c:v>7</c:v>
                </c:pt>
                <c:pt idx="29">
                  <c:v>7.1</c:v>
                </c:pt>
                <c:pt idx="30">
                  <c:v>9.1999999999999993</c:v>
                </c:pt>
                <c:pt idx="31">
                  <c:v>8.9</c:v>
                </c:pt>
                <c:pt idx="32">
                  <c:v>8.5</c:v>
                </c:pt>
                <c:pt idx="33">
                  <c:v>8.5</c:v>
                </c:pt>
                <c:pt idx="34">
                  <c:v>8.4</c:v>
                </c:pt>
                <c:pt idx="35">
                  <c:v>9.1999999999999993</c:v>
                </c:pt>
                <c:pt idx="36">
                  <c:v>7.9</c:v>
                </c:pt>
                <c:pt idx="37">
                  <c:v>6.9</c:v>
                </c:pt>
                <c:pt idx="38">
                  <c:v>7.3</c:v>
                </c:pt>
                <c:pt idx="39">
                  <c:v>6.9</c:v>
                </c:pt>
                <c:pt idx="40">
                  <c:v>7.3</c:v>
                </c:pt>
                <c:pt idx="41">
                  <c:v>8.6999999999999993</c:v>
                </c:pt>
                <c:pt idx="42">
                  <c:v>8.6</c:v>
                </c:pt>
                <c:pt idx="43">
                  <c:v>7.6</c:v>
                </c:pt>
                <c:pt idx="44">
                  <c:v>8.9</c:v>
                </c:pt>
                <c:pt idx="45">
                  <c:v>9.1999999999999993</c:v>
                </c:pt>
                <c:pt idx="46">
                  <c:v>8.3000000000000007</c:v>
                </c:pt>
                <c:pt idx="47">
                  <c:v>7.3</c:v>
                </c:pt>
              </c:numCache>
            </c:numRef>
          </c:val>
          <c:extLst>
            <c:ext xmlns:c16="http://schemas.microsoft.com/office/drawing/2014/chart" uri="{C3380CC4-5D6E-409C-BE32-E72D297353CC}">
              <c16:uniqueId val="{00000002-3F2F-45BC-BC15-D238194F81C9}"/>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11.2</c:v>
                </c:pt>
                <c:pt idx="2">
                  <c:v>11.2</c:v>
                </c:pt>
                <c:pt idx="3">
                  <c:v>11.3</c:v>
                </c:pt>
                <c:pt idx="4">
                  <c:v>11.2</c:v>
                </c:pt>
                <c:pt idx="5">
                  <c:v>11.2</c:v>
                </c:pt>
                <c:pt idx="6">
                  <c:v>11.2</c:v>
                </c:pt>
                <c:pt idx="7">
                  <c:v>11.1</c:v>
                </c:pt>
                <c:pt idx="8">
                  <c:v>11.4</c:v>
                </c:pt>
                <c:pt idx="9">
                  <c:v>11.4</c:v>
                </c:pt>
                <c:pt idx="10">
                  <c:v>11.4</c:v>
                </c:pt>
                <c:pt idx="11">
                  <c:v>11.4</c:v>
                </c:pt>
                <c:pt idx="12">
                  <c:v>11.4</c:v>
                </c:pt>
                <c:pt idx="13">
                  <c:v>11.4</c:v>
                </c:pt>
                <c:pt idx="14">
                  <c:v>8.8000000000000007</c:v>
                </c:pt>
                <c:pt idx="15">
                  <c:v>8.1999999999999993</c:v>
                </c:pt>
                <c:pt idx="16">
                  <c:v>8.4</c:v>
                </c:pt>
                <c:pt idx="17">
                  <c:v>9</c:v>
                </c:pt>
                <c:pt idx="18">
                  <c:v>10.7</c:v>
                </c:pt>
                <c:pt idx="19">
                  <c:v>11</c:v>
                </c:pt>
                <c:pt idx="20">
                  <c:v>11</c:v>
                </c:pt>
                <c:pt idx="21">
                  <c:v>11.1</c:v>
                </c:pt>
                <c:pt idx="22">
                  <c:v>11</c:v>
                </c:pt>
                <c:pt idx="23">
                  <c:v>11</c:v>
                </c:pt>
                <c:pt idx="24">
                  <c:v>10.1</c:v>
                </c:pt>
                <c:pt idx="25">
                  <c:v>9.1999999999999993</c:v>
                </c:pt>
                <c:pt idx="26">
                  <c:v>9.3000000000000007</c:v>
                </c:pt>
                <c:pt idx="27">
                  <c:v>9.6</c:v>
                </c:pt>
                <c:pt idx="28">
                  <c:v>10.199999999999999</c:v>
                </c:pt>
                <c:pt idx="29">
                  <c:v>10.5</c:v>
                </c:pt>
                <c:pt idx="30">
                  <c:v>10.6</c:v>
                </c:pt>
                <c:pt idx="31">
                  <c:v>10.1</c:v>
                </c:pt>
                <c:pt idx="32">
                  <c:v>10.9</c:v>
                </c:pt>
                <c:pt idx="33">
                  <c:v>10.7</c:v>
                </c:pt>
                <c:pt idx="34">
                  <c:v>10.7</c:v>
                </c:pt>
                <c:pt idx="35">
                  <c:v>11</c:v>
                </c:pt>
                <c:pt idx="36">
                  <c:v>11</c:v>
                </c:pt>
                <c:pt idx="37">
                  <c:v>11</c:v>
                </c:pt>
                <c:pt idx="38">
                  <c:v>11.2</c:v>
                </c:pt>
                <c:pt idx="39">
                  <c:v>10.8</c:v>
                </c:pt>
                <c:pt idx="40">
                  <c:v>11.1</c:v>
                </c:pt>
                <c:pt idx="41">
                  <c:v>10.5</c:v>
                </c:pt>
                <c:pt idx="42">
                  <c:v>10.9</c:v>
                </c:pt>
                <c:pt idx="43">
                  <c:v>10.8</c:v>
                </c:pt>
                <c:pt idx="44">
                  <c:v>11</c:v>
                </c:pt>
                <c:pt idx="45">
                  <c:v>9.9</c:v>
                </c:pt>
                <c:pt idx="46">
                  <c:v>11.3</c:v>
                </c:pt>
                <c:pt idx="47">
                  <c:v>11.3</c:v>
                </c:pt>
              </c:numCache>
            </c:numRef>
          </c:val>
          <c:extLst>
            <c:ext xmlns:c16="http://schemas.microsoft.com/office/drawing/2014/chart" uri="{C3380CC4-5D6E-409C-BE32-E72D297353CC}">
              <c16:uniqueId val="{00000003-3F2F-45BC-BC15-D238194F81C9}"/>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c:v>
                </c:pt>
                <c:pt idx="1">
                  <c:v>8.8000000000000007</c:v>
                </c:pt>
                <c:pt idx="2">
                  <c:v>8.6</c:v>
                </c:pt>
                <c:pt idx="3">
                  <c:v>9</c:v>
                </c:pt>
                <c:pt idx="4">
                  <c:v>9</c:v>
                </c:pt>
                <c:pt idx="5">
                  <c:v>9</c:v>
                </c:pt>
                <c:pt idx="6">
                  <c:v>8.5</c:v>
                </c:pt>
                <c:pt idx="7">
                  <c:v>9.4</c:v>
                </c:pt>
                <c:pt idx="8">
                  <c:v>9.3000000000000007</c:v>
                </c:pt>
                <c:pt idx="9">
                  <c:v>9.3000000000000007</c:v>
                </c:pt>
                <c:pt idx="10">
                  <c:v>9.4</c:v>
                </c:pt>
                <c:pt idx="11">
                  <c:v>9.5</c:v>
                </c:pt>
                <c:pt idx="12">
                  <c:v>9.4</c:v>
                </c:pt>
                <c:pt idx="13">
                  <c:v>9</c:v>
                </c:pt>
                <c:pt idx="14">
                  <c:v>8.3000000000000007</c:v>
                </c:pt>
                <c:pt idx="15">
                  <c:v>8.8000000000000007</c:v>
                </c:pt>
                <c:pt idx="16">
                  <c:v>8.6999999999999993</c:v>
                </c:pt>
                <c:pt idx="17">
                  <c:v>8.6999999999999993</c:v>
                </c:pt>
                <c:pt idx="18">
                  <c:v>7.9</c:v>
                </c:pt>
                <c:pt idx="19">
                  <c:v>7.5</c:v>
                </c:pt>
                <c:pt idx="20">
                  <c:v>7.1</c:v>
                </c:pt>
                <c:pt idx="21">
                  <c:v>7.5</c:v>
                </c:pt>
                <c:pt idx="22">
                  <c:v>7.3</c:v>
                </c:pt>
                <c:pt idx="23">
                  <c:v>7.2</c:v>
                </c:pt>
                <c:pt idx="24">
                  <c:v>6.3</c:v>
                </c:pt>
                <c:pt idx="25">
                  <c:v>6.3</c:v>
                </c:pt>
                <c:pt idx="26">
                  <c:v>7.5</c:v>
                </c:pt>
                <c:pt idx="27">
                  <c:v>7.7</c:v>
                </c:pt>
                <c:pt idx="28">
                  <c:v>8.4</c:v>
                </c:pt>
                <c:pt idx="29">
                  <c:v>8</c:v>
                </c:pt>
                <c:pt idx="30">
                  <c:v>8.1</c:v>
                </c:pt>
                <c:pt idx="31">
                  <c:v>8.1999999999999993</c:v>
                </c:pt>
                <c:pt idx="32">
                  <c:v>8.1999999999999993</c:v>
                </c:pt>
                <c:pt idx="33">
                  <c:v>8.1999999999999993</c:v>
                </c:pt>
                <c:pt idx="34">
                  <c:v>8.6999999999999993</c:v>
                </c:pt>
                <c:pt idx="35">
                  <c:v>8.9</c:v>
                </c:pt>
                <c:pt idx="36">
                  <c:v>8.6</c:v>
                </c:pt>
                <c:pt idx="37">
                  <c:v>8.4</c:v>
                </c:pt>
                <c:pt idx="38">
                  <c:v>8</c:v>
                </c:pt>
                <c:pt idx="39">
                  <c:v>8.3000000000000007</c:v>
                </c:pt>
                <c:pt idx="40">
                  <c:v>8</c:v>
                </c:pt>
                <c:pt idx="41">
                  <c:v>8.5</c:v>
                </c:pt>
                <c:pt idx="42">
                  <c:v>8.8000000000000007</c:v>
                </c:pt>
                <c:pt idx="43">
                  <c:v>8.5</c:v>
                </c:pt>
                <c:pt idx="44">
                  <c:v>8.6</c:v>
                </c:pt>
                <c:pt idx="45">
                  <c:v>8.5</c:v>
                </c:pt>
                <c:pt idx="46">
                  <c:v>8.1</c:v>
                </c:pt>
                <c:pt idx="47">
                  <c:v>8.1999999999999993</c:v>
                </c:pt>
              </c:numCache>
            </c:numRef>
          </c:val>
          <c:extLst>
            <c:ext xmlns:c16="http://schemas.microsoft.com/office/drawing/2014/chart" uri="{C3380CC4-5D6E-409C-BE32-E72D297353CC}">
              <c16:uniqueId val="{00000004-3F2F-45BC-BC15-D238194F81C9}"/>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22.1</c:v>
                </c:pt>
                <c:pt idx="1">
                  <c:v>22.4</c:v>
                </c:pt>
                <c:pt idx="2">
                  <c:v>23.5</c:v>
                </c:pt>
                <c:pt idx="3">
                  <c:v>23.1</c:v>
                </c:pt>
                <c:pt idx="4">
                  <c:v>22.1</c:v>
                </c:pt>
                <c:pt idx="5">
                  <c:v>22.4</c:v>
                </c:pt>
                <c:pt idx="6">
                  <c:v>22.3</c:v>
                </c:pt>
                <c:pt idx="7">
                  <c:v>22.6</c:v>
                </c:pt>
                <c:pt idx="8">
                  <c:v>21.9</c:v>
                </c:pt>
                <c:pt idx="9">
                  <c:v>18.7</c:v>
                </c:pt>
                <c:pt idx="10">
                  <c:v>21.5</c:v>
                </c:pt>
                <c:pt idx="11">
                  <c:v>14.1</c:v>
                </c:pt>
                <c:pt idx="12">
                  <c:v>13.6</c:v>
                </c:pt>
                <c:pt idx="13">
                  <c:v>13.4</c:v>
                </c:pt>
                <c:pt idx="14">
                  <c:v>16.600000000000001</c:v>
                </c:pt>
                <c:pt idx="15">
                  <c:v>18.3</c:v>
                </c:pt>
                <c:pt idx="16">
                  <c:v>19.3</c:v>
                </c:pt>
                <c:pt idx="17">
                  <c:v>19.3</c:v>
                </c:pt>
                <c:pt idx="18">
                  <c:v>17.899999999999999</c:v>
                </c:pt>
                <c:pt idx="19">
                  <c:v>17.3</c:v>
                </c:pt>
                <c:pt idx="20">
                  <c:v>18.8</c:v>
                </c:pt>
                <c:pt idx="21">
                  <c:v>20.3</c:v>
                </c:pt>
                <c:pt idx="22">
                  <c:v>16.2</c:v>
                </c:pt>
                <c:pt idx="23">
                  <c:v>19.2</c:v>
                </c:pt>
                <c:pt idx="24">
                  <c:v>20.3</c:v>
                </c:pt>
                <c:pt idx="25">
                  <c:v>19</c:v>
                </c:pt>
                <c:pt idx="26">
                  <c:v>15.7</c:v>
                </c:pt>
                <c:pt idx="27">
                  <c:v>17</c:v>
                </c:pt>
                <c:pt idx="28">
                  <c:v>19.5</c:v>
                </c:pt>
                <c:pt idx="29">
                  <c:v>18.899999999999999</c:v>
                </c:pt>
                <c:pt idx="30">
                  <c:v>19.2</c:v>
                </c:pt>
                <c:pt idx="31">
                  <c:v>20.5</c:v>
                </c:pt>
                <c:pt idx="32">
                  <c:v>22</c:v>
                </c:pt>
                <c:pt idx="33">
                  <c:v>21.5</c:v>
                </c:pt>
                <c:pt idx="34">
                  <c:v>21.9</c:v>
                </c:pt>
                <c:pt idx="35">
                  <c:v>21.8</c:v>
                </c:pt>
                <c:pt idx="36">
                  <c:v>21.5</c:v>
                </c:pt>
                <c:pt idx="37">
                  <c:v>21.9</c:v>
                </c:pt>
                <c:pt idx="38">
                  <c:v>22.5</c:v>
                </c:pt>
                <c:pt idx="39">
                  <c:v>21.9</c:v>
                </c:pt>
                <c:pt idx="40">
                  <c:v>22.8</c:v>
                </c:pt>
                <c:pt idx="41">
                  <c:v>21.6</c:v>
                </c:pt>
                <c:pt idx="42">
                  <c:v>21.3</c:v>
                </c:pt>
                <c:pt idx="43">
                  <c:v>22.5</c:v>
                </c:pt>
                <c:pt idx="44">
                  <c:v>22.6</c:v>
                </c:pt>
                <c:pt idx="45">
                  <c:v>22.6</c:v>
                </c:pt>
                <c:pt idx="46">
                  <c:v>22.7</c:v>
                </c:pt>
                <c:pt idx="47">
                  <c:v>22.5</c:v>
                </c:pt>
              </c:numCache>
            </c:numRef>
          </c:val>
          <c:extLst>
            <c:ext xmlns:c16="http://schemas.microsoft.com/office/drawing/2014/chart" uri="{C3380CC4-5D6E-409C-BE32-E72D297353CC}">
              <c16:uniqueId val="{00000005-3F2F-45BC-BC15-D238194F81C9}"/>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61.7</c:v>
                </c:pt>
                <c:pt idx="1">
                  <c:v>61.7</c:v>
                </c:pt>
                <c:pt idx="2">
                  <c:v>61.8</c:v>
                </c:pt>
                <c:pt idx="3">
                  <c:v>62</c:v>
                </c:pt>
                <c:pt idx="4">
                  <c:v>61</c:v>
                </c:pt>
                <c:pt idx="5">
                  <c:v>61.9</c:v>
                </c:pt>
                <c:pt idx="6">
                  <c:v>61.6</c:v>
                </c:pt>
                <c:pt idx="7">
                  <c:v>61.5</c:v>
                </c:pt>
                <c:pt idx="8">
                  <c:v>61.6</c:v>
                </c:pt>
                <c:pt idx="9">
                  <c:v>61.8</c:v>
                </c:pt>
                <c:pt idx="10">
                  <c:v>61.7</c:v>
                </c:pt>
                <c:pt idx="11">
                  <c:v>61.7</c:v>
                </c:pt>
                <c:pt idx="12">
                  <c:v>61.7</c:v>
                </c:pt>
                <c:pt idx="13">
                  <c:v>62.1</c:v>
                </c:pt>
                <c:pt idx="14">
                  <c:v>61.5</c:v>
                </c:pt>
                <c:pt idx="15">
                  <c:v>61.8</c:v>
                </c:pt>
                <c:pt idx="16">
                  <c:v>61.2</c:v>
                </c:pt>
                <c:pt idx="17">
                  <c:v>61.6</c:v>
                </c:pt>
                <c:pt idx="18">
                  <c:v>61.8</c:v>
                </c:pt>
                <c:pt idx="19">
                  <c:v>61.8</c:v>
                </c:pt>
                <c:pt idx="20">
                  <c:v>61.6</c:v>
                </c:pt>
                <c:pt idx="21">
                  <c:v>61.6</c:v>
                </c:pt>
                <c:pt idx="22">
                  <c:v>61.6</c:v>
                </c:pt>
                <c:pt idx="23">
                  <c:v>62</c:v>
                </c:pt>
                <c:pt idx="24">
                  <c:v>61.6</c:v>
                </c:pt>
                <c:pt idx="25">
                  <c:v>61.5</c:v>
                </c:pt>
                <c:pt idx="26">
                  <c:v>62.2</c:v>
                </c:pt>
                <c:pt idx="27">
                  <c:v>61.5</c:v>
                </c:pt>
                <c:pt idx="28">
                  <c:v>61.5</c:v>
                </c:pt>
                <c:pt idx="29">
                  <c:v>61.3</c:v>
                </c:pt>
                <c:pt idx="30">
                  <c:v>61.5</c:v>
                </c:pt>
                <c:pt idx="31">
                  <c:v>62.1</c:v>
                </c:pt>
                <c:pt idx="32">
                  <c:v>61.8</c:v>
                </c:pt>
                <c:pt idx="33">
                  <c:v>61.7</c:v>
                </c:pt>
                <c:pt idx="34">
                  <c:v>61.7</c:v>
                </c:pt>
                <c:pt idx="35">
                  <c:v>62.6</c:v>
                </c:pt>
                <c:pt idx="36">
                  <c:v>62.5</c:v>
                </c:pt>
                <c:pt idx="37">
                  <c:v>61.8</c:v>
                </c:pt>
                <c:pt idx="38">
                  <c:v>61.3</c:v>
                </c:pt>
                <c:pt idx="39">
                  <c:v>61.5</c:v>
                </c:pt>
                <c:pt idx="40">
                  <c:v>61.5</c:v>
                </c:pt>
                <c:pt idx="41">
                  <c:v>61.7</c:v>
                </c:pt>
                <c:pt idx="42">
                  <c:v>62</c:v>
                </c:pt>
                <c:pt idx="43">
                  <c:v>62.4</c:v>
                </c:pt>
                <c:pt idx="44">
                  <c:v>62</c:v>
                </c:pt>
                <c:pt idx="45">
                  <c:v>62</c:v>
                </c:pt>
                <c:pt idx="46">
                  <c:v>62.2</c:v>
                </c:pt>
                <c:pt idx="47">
                  <c:v>61.9</c:v>
                </c:pt>
              </c:numCache>
            </c:numRef>
          </c:val>
          <c:extLst>
            <c:ext xmlns:c16="http://schemas.microsoft.com/office/drawing/2014/chart" uri="{C3380CC4-5D6E-409C-BE32-E72D297353CC}">
              <c16:uniqueId val="{00000006-3F2F-45BC-BC15-D238194F81C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ENGIE ENERGIA PERU S.A.A.</c:v>
                </c:pt>
                <c:pt idx="1">
                  <c:v>ORYGEN PERU S.A.A.</c:v>
                </c:pt>
                <c:pt idx="2">
                  <c:v>ELECTROPERU</c:v>
                </c:pt>
                <c:pt idx="3">
                  <c:v>KALLPA GENERACION S.A.</c:v>
                </c:pt>
                <c:pt idx="4">
                  <c:v>FENIX POWER PERÚ</c:v>
                </c:pt>
                <c:pt idx="5">
                  <c:v>EMPRESA DE GENERACION HUALLAGA</c:v>
                </c:pt>
                <c:pt idx="6">
                  <c:v>ORAZUL ENERGY PERÚ</c:v>
                </c:pt>
                <c:pt idx="7">
                  <c:v>STATKRAFT S.A</c:v>
                </c:pt>
                <c:pt idx="8">
                  <c:v>HYDRO GLOBAL PERÚ S.A.C.</c:v>
                </c:pt>
                <c:pt idx="9">
                  <c:v>EGEMSA</c:v>
                </c:pt>
                <c:pt idx="10">
                  <c:v>CHINANGO S.A.C.</c:v>
                </c:pt>
                <c:pt idx="11">
                  <c:v>CELEPSA</c:v>
                </c:pt>
                <c:pt idx="12">
                  <c:v>TERMOCHILCA S.A.C.</c:v>
                </c:pt>
                <c:pt idx="13">
                  <c:v>EGASA</c:v>
                </c:pt>
                <c:pt idx="14">
                  <c:v>SAN GABAN</c:v>
                </c:pt>
                <c:pt idx="15">
                  <c:v>JOYA SOLAR S.A.C.</c:v>
                </c:pt>
                <c:pt idx="16">
                  <c:v>INLAND ENERGY SAC</c:v>
                </c:pt>
                <c:pt idx="17">
                  <c:v>ENERGIA RENOVABLE DEL SUR S.A.</c:v>
                </c:pt>
                <c:pt idx="18">
                  <c:v>GENERADORA DE ENERGÍA DEL PERÚ</c:v>
                </c:pt>
                <c:pt idx="19">
                  <c:v>EGEJUNIN</c:v>
                </c:pt>
                <c:pt idx="20">
                  <c:v>LA VIRGEN</c:v>
                </c:pt>
                <c:pt idx="21">
                  <c:v>PARQUE EOLICO TRES HERMANAS S.A.C.</c:v>
                </c:pt>
                <c:pt idx="22">
                  <c:v>EMPRESA DE GENERACION HUANZA</c:v>
                </c:pt>
                <c:pt idx="23">
                  <c:v>ENERGÍA EÓLICA S.A.</c:v>
                </c:pt>
                <c:pt idx="24">
                  <c:v>ENEL GENERACION PIURA S.A.</c:v>
                </c:pt>
                <c:pt idx="25">
                  <c:v>GR CORTARRAMA SOCIEDAD ANONIMA CERRADA</c:v>
                </c:pt>
                <c:pt idx="26">
                  <c:v>GM OPERACIONES S.A.C.</c:v>
                </c:pt>
                <c:pt idx="27">
                  <c:v>SINERSA</c:v>
                </c:pt>
                <c:pt idx="28">
                  <c:v>GENERACIÓN ANDINA S.A.C.</c:v>
                </c:pt>
                <c:pt idx="29">
                  <c:v>EGESUR</c:v>
                </c:pt>
                <c:pt idx="30">
                  <c:v>EMPRESA DE GENERACION ELECTRICA SANTA ANA S.A.C.</c:v>
                </c:pt>
                <c:pt idx="31">
                  <c:v>EMPRESA ELECTRICA AGUA AZUL</c:v>
                </c:pt>
                <c:pt idx="32">
                  <c:v>HUAURA POWER GROUP S.A.</c:v>
                </c:pt>
                <c:pt idx="33">
                  <c:v>EMPRESA ELECTRICA RIO DOBLE</c:v>
                </c:pt>
                <c:pt idx="34">
                  <c:v>CELEPSA RENOVABLES S.R.L.</c:v>
                </c:pt>
                <c:pt idx="35">
                  <c:v>EMPRESA DE GENERACION ELECTRICA RIO BAÑOS S.A.C.</c:v>
                </c:pt>
                <c:pt idx="36">
                  <c:v>HIDROELECTRICA HUANCHOR S.A.C.</c:v>
                </c:pt>
                <c:pt idx="37">
                  <c:v>VARI ENERGIA S.A.C.</c:v>
                </c:pt>
                <c:pt idx="38">
                  <c:v>AGROAURORA S.A.C.</c:v>
                </c:pt>
                <c:pt idx="39">
                  <c:v>PARQUE EOLICO MARCONA S.A.C.</c:v>
                </c:pt>
                <c:pt idx="40">
                  <c:v>CASA GRANDE S.A.A.</c:v>
                </c:pt>
                <c:pt idx="41">
                  <c:v>ANDEAN POWER S.A.C.</c:v>
                </c:pt>
                <c:pt idx="42">
                  <c:v>CELARIS ENERGY S.A.</c:v>
                </c:pt>
                <c:pt idx="43">
                  <c:v>AGRO INDUSTRIAL PARAMONGA S.A.</c:v>
                </c:pt>
                <c:pt idx="44">
                  <c:v>AGROLMOS SOCIEDAD ANONIMA - AGROLMOS S.A.</c:v>
                </c:pt>
                <c:pt idx="45">
                  <c:v>PETRAMAS</c:v>
                </c:pt>
                <c:pt idx="46">
                  <c:v>BIOENERGIA DEL CHIRA S.A.</c:v>
                </c:pt>
                <c:pt idx="47">
                  <c:v>TRANSMISION ANDINA DE GENERACION S.A.C.</c:v>
                </c:pt>
                <c:pt idx="48">
                  <c:v>PANAMERICANA  SOLAR SAC.</c:v>
                </c:pt>
                <c:pt idx="49">
                  <c:v>TACNA SOLAR SAC.</c:v>
                </c:pt>
                <c:pt idx="50">
                  <c:v>AGROINDUSTRIAS SAN JACINTO S.A.A.</c:v>
                </c:pt>
                <c:pt idx="51">
                  <c:v>MOQUEGUA FV S.A.C.</c:v>
                </c:pt>
                <c:pt idx="52">
                  <c:v>MAJES ARCUS S.A.C.</c:v>
                </c:pt>
                <c:pt idx="53">
                  <c:v>GR TARUCA SOCIEDAD ANONIMA CERRADA</c:v>
                </c:pt>
                <c:pt idx="54">
                  <c:v>EMPRESA DE GENERACION ELECTRICA CANCHAYLLO SAC</c:v>
                </c:pt>
                <c:pt idx="55">
                  <c:v>GR PAINO SOCIEDAD ANONIMA CERRADA</c:v>
                </c:pt>
                <c:pt idx="56">
                  <c:v>REPARTICIÓN ARCUS S.A.C.</c:v>
                </c:pt>
                <c:pt idx="57">
                  <c:v>HIDROCAÑETE S.A.</c:v>
                </c:pt>
                <c:pt idx="58">
                  <c:v>ELECTRICA YANAPAMPA SAC</c:v>
                </c:pt>
                <c:pt idx="59">
                  <c:v>MAJA ENERGIA S.A.C.</c:v>
                </c:pt>
                <c:pt idx="60">
                  <c:v>ASOCIACIÓN SANTA LUCIA DE CHACAS</c:v>
                </c:pt>
                <c:pt idx="61">
                  <c:v>INVERSIONES SHAQSHA S.A.C.</c:v>
                </c:pt>
                <c:pt idx="62">
                  <c:v>SHOUGESA</c:v>
                </c:pt>
                <c:pt idx="63">
                  <c:v>TERMOSELVA</c:v>
                </c:pt>
                <c:pt idx="64">
                  <c:v>MINERA CERRO VERDE</c:v>
                </c:pt>
                <c:pt idx="65">
                  <c:v>COLCA SOLAR S.A.C.</c:v>
                </c:pt>
                <c:pt idx="66">
                  <c:v>ATRIA ENERGIA S.A.C.</c:v>
                </c:pt>
                <c:pt idx="67">
                  <c:v>INFRAESTRUCTURAS Y ENERGIAS DEL PERU S.A.C.</c:v>
                </c:pt>
                <c:pt idx="68">
                  <c:v>COENERGY S.A.C.</c:v>
                </c:pt>
                <c:pt idx="69">
                  <c:v>KONDU SAC</c:v>
                </c:pt>
              </c:strCache>
            </c:strRef>
          </c:cat>
          <c:val>
            <c:numRef>
              <c:f>EVO_PRO_ENE!$J$195:$J$264</c:f>
              <c:numCache>
                <c:formatCode>General</c:formatCode>
                <c:ptCount val="70"/>
                <c:pt idx="0">
                  <c:v>423582.56555</c:v>
                </c:pt>
                <c:pt idx="1">
                  <c:v>416797.63750000001</c:v>
                </c:pt>
                <c:pt idx="2">
                  <c:v>317464.53000000003</c:v>
                </c:pt>
                <c:pt idx="3">
                  <c:v>316901.5</c:v>
                </c:pt>
                <c:pt idx="4">
                  <c:v>216426.83486999999</c:v>
                </c:pt>
                <c:pt idx="5">
                  <c:v>144640.79500000001</c:v>
                </c:pt>
                <c:pt idx="6">
                  <c:v>126778.9</c:v>
                </c:pt>
                <c:pt idx="7">
                  <c:v>114016.85</c:v>
                </c:pt>
                <c:pt idx="8">
                  <c:v>82569.73</c:v>
                </c:pt>
                <c:pt idx="9">
                  <c:v>67302.75</c:v>
                </c:pt>
                <c:pt idx="10">
                  <c:v>58691.621440000003</c:v>
                </c:pt>
                <c:pt idx="11">
                  <c:v>57265.483</c:v>
                </c:pt>
                <c:pt idx="12">
                  <c:v>52350.05</c:v>
                </c:pt>
                <c:pt idx="13">
                  <c:v>43420.05</c:v>
                </c:pt>
                <c:pt idx="14">
                  <c:v>41503.5</c:v>
                </c:pt>
                <c:pt idx="15">
                  <c:v>37727.050000000003</c:v>
                </c:pt>
                <c:pt idx="16">
                  <c:v>36589.805</c:v>
                </c:pt>
                <c:pt idx="17">
                  <c:v>28657.75</c:v>
                </c:pt>
                <c:pt idx="18">
                  <c:v>27374.209500000001</c:v>
                </c:pt>
                <c:pt idx="19">
                  <c:v>26274.537</c:v>
                </c:pt>
                <c:pt idx="20">
                  <c:v>24066.85</c:v>
                </c:pt>
                <c:pt idx="21">
                  <c:v>18808.400000000001</c:v>
                </c:pt>
                <c:pt idx="22">
                  <c:v>18013.400000000001</c:v>
                </c:pt>
                <c:pt idx="23">
                  <c:v>15889.85</c:v>
                </c:pt>
                <c:pt idx="24">
                  <c:v>14401.71</c:v>
                </c:pt>
                <c:pt idx="25">
                  <c:v>12228.45</c:v>
                </c:pt>
                <c:pt idx="26">
                  <c:v>11841.665000000001</c:v>
                </c:pt>
                <c:pt idx="27">
                  <c:v>10886.3</c:v>
                </c:pt>
                <c:pt idx="28">
                  <c:v>10657.519619999999</c:v>
                </c:pt>
                <c:pt idx="29">
                  <c:v>9377.5679999999993</c:v>
                </c:pt>
                <c:pt idx="30">
                  <c:v>7613.35</c:v>
                </c:pt>
                <c:pt idx="31">
                  <c:v>7476.2</c:v>
                </c:pt>
                <c:pt idx="32">
                  <c:v>7359.6</c:v>
                </c:pt>
                <c:pt idx="33">
                  <c:v>7209.7</c:v>
                </c:pt>
                <c:pt idx="34">
                  <c:v>7172.3035600000003</c:v>
                </c:pt>
                <c:pt idx="35">
                  <c:v>7072.95</c:v>
                </c:pt>
                <c:pt idx="36">
                  <c:v>6944.4122450000004</c:v>
                </c:pt>
                <c:pt idx="37">
                  <c:v>6896.45</c:v>
                </c:pt>
                <c:pt idx="38">
                  <c:v>6869.1</c:v>
                </c:pt>
                <c:pt idx="39">
                  <c:v>6746.2</c:v>
                </c:pt>
                <c:pt idx="40">
                  <c:v>6115.2349999999997</c:v>
                </c:pt>
                <c:pt idx="41">
                  <c:v>5617.8</c:v>
                </c:pt>
                <c:pt idx="42">
                  <c:v>5527.1</c:v>
                </c:pt>
                <c:pt idx="43">
                  <c:v>3908.5</c:v>
                </c:pt>
                <c:pt idx="44">
                  <c:v>3689.9185499999999</c:v>
                </c:pt>
                <c:pt idx="45">
                  <c:v>3270.43</c:v>
                </c:pt>
                <c:pt idx="46">
                  <c:v>3241.4</c:v>
                </c:pt>
                <c:pt idx="47">
                  <c:v>2950</c:v>
                </c:pt>
                <c:pt idx="48">
                  <c:v>2748.444</c:v>
                </c:pt>
                <c:pt idx="49">
                  <c:v>2708.65</c:v>
                </c:pt>
                <c:pt idx="50">
                  <c:v>2298.0140000000001</c:v>
                </c:pt>
                <c:pt idx="51">
                  <c:v>2158.4884999999999</c:v>
                </c:pt>
                <c:pt idx="52">
                  <c:v>2067.5500000000002</c:v>
                </c:pt>
                <c:pt idx="53">
                  <c:v>1989.95</c:v>
                </c:pt>
                <c:pt idx="54">
                  <c:v>1878.75</c:v>
                </c:pt>
                <c:pt idx="55">
                  <c:v>1849.4</c:v>
                </c:pt>
                <c:pt idx="56">
                  <c:v>1815.4</c:v>
                </c:pt>
                <c:pt idx="57">
                  <c:v>1249.55</c:v>
                </c:pt>
                <c:pt idx="58">
                  <c:v>1214.4000000000001</c:v>
                </c:pt>
                <c:pt idx="59">
                  <c:v>1172.6849999999999</c:v>
                </c:pt>
                <c:pt idx="60">
                  <c:v>1063.97</c:v>
                </c:pt>
                <c:pt idx="61">
                  <c:v>652.15</c:v>
                </c:pt>
                <c:pt idx="62">
                  <c:v>578.1</c:v>
                </c:pt>
                <c:pt idx="63">
                  <c:v>555.5</c:v>
                </c:pt>
                <c:pt idx="64">
                  <c:v>441.8</c:v>
                </c:pt>
                <c:pt idx="65">
                  <c:v>88.55</c:v>
                </c:pt>
                <c:pt idx="66">
                  <c:v>63.6</c:v>
                </c:pt>
                <c:pt idx="67">
                  <c:v>61.65</c:v>
                </c:pt>
                <c:pt idx="68">
                  <c:v>44.220104999999997</c:v>
                </c:pt>
                <c:pt idx="69">
                  <c:v>30.85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674-416F-ACE6-77FFAA798ED8}"/>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640</c:v>
                </c:pt>
                <c:pt idx="1">
                  <c:v>630.5</c:v>
                </c:pt>
                <c:pt idx="2">
                  <c:v>629.29999999999995</c:v>
                </c:pt>
                <c:pt idx="3">
                  <c:v>614</c:v>
                </c:pt>
                <c:pt idx="4">
                  <c:v>606.5</c:v>
                </c:pt>
                <c:pt idx="5">
                  <c:v>609.20000000000005</c:v>
                </c:pt>
                <c:pt idx="6">
                  <c:v>625.1</c:v>
                </c:pt>
                <c:pt idx="7">
                  <c:v>623.4</c:v>
                </c:pt>
                <c:pt idx="8">
                  <c:v>616.20000000000005</c:v>
                </c:pt>
                <c:pt idx="9">
                  <c:v>608.4</c:v>
                </c:pt>
                <c:pt idx="10">
                  <c:v>612.20000000000005</c:v>
                </c:pt>
                <c:pt idx="11">
                  <c:v>610.5</c:v>
                </c:pt>
                <c:pt idx="12">
                  <c:v>618.70000000000005</c:v>
                </c:pt>
                <c:pt idx="13">
                  <c:v>625.5</c:v>
                </c:pt>
                <c:pt idx="14">
                  <c:v>570.20000000000005</c:v>
                </c:pt>
                <c:pt idx="15">
                  <c:v>573.6</c:v>
                </c:pt>
                <c:pt idx="16">
                  <c:v>626</c:v>
                </c:pt>
                <c:pt idx="17">
                  <c:v>618.4</c:v>
                </c:pt>
                <c:pt idx="18">
                  <c:v>615.79999999999995</c:v>
                </c:pt>
                <c:pt idx="19">
                  <c:v>630.4</c:v>
                </c:pt>
                <c:pt idx="20">
                  <c:v>656.3</c:v>
                </c:pt>
                <c:pt idx="21">
                  <c:v>661.9</c:v>
                </c:pt>
                <c:pt idx="22">
                  <c:v>673.8</c:v>
                </c:pt>
                <c:pt idx="23">
                  <c:v>696.2</c:v>
                </c:pt>
                <c:pt idx="24">
                  <c:v>710.4</c:v>
                </c:pt>
                <c:pt idx="25">
                  <c:v>688.2</c:v>
                </c:pt>
                <c:pt idx="26">
                  <c:v>678.4</c:v>
                </c:pt>
                <c:pt idx="27">
                  <c:v>686.6</c:v>
                </c:pt>
                <c:pt idx="28">
                  <c:v>699.2</c:v>
                </c:pt>
                <c:pt idx="29">
                  <c:v>701.1</c:v>
                </c:pt>
                <c:pt idx="30">
                  <c:v>742.5</c:v>
                </c:pt>
                <c:pt idx="31">
                  <c:v>745.5</c:v>
                </c:pt>
                <c:pt idx="32">
                  <c:v>737.3</c:v>
                </c:pt>
                <c:pt idx="33">
                  <c:v>734.2</c:v>
                </c:pt>
                <c:pt idx="34">
                  <c:v>753</c:v>
                </c:pt>
                <c:pt idx="35">
                  <c:v>770.9</c:v>
                </c:pt>
                <c:pt idx="36">
                  <c:v>774.4</c:v>
                </c:pt>
                <c:pt idx="37">
                  <c:v>777.3</c:v>
                </c:pt>
                <c:pt idx="38">
                  <c:v>779.8</c:v>
                </c:pt>
                <c:pt idx="39">
                  <c:v>761.1</c:v>
                </c:pt>
                <c:pt idx="40">
                  <c:v>761.5</c:v>
                </c:pt>
                <c:pt idx="41">
                  <c:v>756.8</c:v>
                </c:pt>
                <c:pt idx="42">
                  <c:v>743.9</c:v>
                </c:pt>
                <c:pt idx="43">
                  <c:v>742.4</c:v>
                </c:pt>
                <c:pt idx="44">
                  <c:v>732.1</c:v>
                </c:pt>
                <c:pt idx="45">
                  <c:v>733.8</c:v>
                </c:pt>
                <c:pt idx="46">
                  <c:v>736.5</c:v>
                </c:pt>
                <c:pt idx="47">
                  <c:v>719.9</c:v>
                </c:pt>
              </c:numCache>
            </c:numRef>
          </c:val>
          <c:extLst>
            <c:ext xmlns:c16="http://schemas.microsoft.com/office/drawing/2014/chart" uri="{C3380CC4-5D6E-409C-BE32-E72D297353CC}">
              <c16:uniqueId val="{00000000-42CA-433D-8F00-9AE796EA0AF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5608.7</c:v>
                </c:pt>
                <c:pt idx="1">
                  <c:v>5415.9</c:v>
                </c:pt>
                <c:pt idx="2">
                  <c:v>5453.6</c:v>
                </c:pt>
                <c:pt idx="3">
                  <c:v>5356.3</c:v>
                </c:pt>
                <c:pt idx="4">
                  <c:v>5218.6000000000004</c:v>
                </c:pt>
                <c:pt idx="5">
                  <c:v>5207.1000000000004</c:v>
                </c:pt>
                <c:pt idx="6">
                  <c:v>5190.3999999999996</c:v>
                </c:pt>
                <c:pt idx="7">
                  <c:v>5223.6000000000004</c:v>
                </c:pt>
                <c:pt idx="8">
                  <c:v>5113.3999999999996</c:v>
                </c:pt>
                <c:pt idx="9">
                  <c:v>5179.8999999999996</c:v>
                </c:pt>
                <c:pt idx="10">
                  <c:v>5330.4</c:v>
                </c:pt>
                <c:pt idx="11">
                  <c:v>5146.5</c:v>
                </c:pt>
                <c:pt idx="12">
                  <c:v>5018.1000000000004</c:v>
                </c:pt>
                <c:pt idx="13">
                  <c:v>4798.3999999999996</c:v>
                </c:pt>
                <c:pt idx="14">
                  <c:v>4936.2</c:v>
                </c:pt>
                <c:pt idx="15">
                  <c:v>4997.3999999999996</c:v>
                </c:pt>
                <c:pt idx="16">
                  <c:v>5185.3999999999996</c:v>
                </c:pt>
                <c:pt idx="17">
                  <c:v>5217.3</c:v>
                </c:pt>
                <c:pt idx="18">
                  <c:v>5320.3</c:v>
                </c:pt>
                <c:pt idx="19">
                  <c:v>5421.3</c:v>
                </c:pt>
                <c:pt idx="20">
                  <c:v>5308.1</c:v>
                </c:pt>
                <c:pt idx="21">
                  <c:v>5355.1</c:v>
                </c:pt>
                <c:pt idx="22">
                  <c:v>5434.4</c:v>
                </c:pt>
                <c:pt idx="23">
                  <c:v>5415</c:v>
                </c:pt>
                <c:pt idx="24">
                  <c:v>5555.8</c:v>
                </c:pt>
                <c:pt idx="25">
                  <c:v>5409.1</c:v>
                </c:pt>
                <c:pt idx="26">
                  <c:v>5300.7</c:v>
                </c:pt>
                <c:pt idx="27">
                  <c:v>5458.8</c:v>
                </c:pt>
                <c:pt idx="28">
                  <c:v>5742.6</c:v>
                </c:pt>
                <c:pt idx="29">
                  <c:v>5892.9</c:v>
                </c:pt>
                <c:pt idx="30">
                  <c:v>5865.1</c:v>
                </c:pt>
                <c:pt idx="31">
                  <c:v>5854.2</c:v>
                </c:pt>
                <c:pt idx="32">
                  <c:v>5881.2</c:v>
                </c:pt>
                <c:pt idx="33">
                  <c:v>5822.4</c:v>
                </c:pt>
                <c:pt idx="34">
                  <c:v>5806.3</c:v>
                </c:pt>
                <c:pt idx="35">
                  <c:v>5676.8</c:v>
                </c:pt>
                <c:pt idx="36">
                  <c:v>5857.3</c:v>
                </c:pt>
                <c:pt idx="37">
                  <c:v>6237.6</c:v>
                </c:pt>
                <c:pt idx="38">
                  <c:v>6289.2</c:v>
                </c:pt>
                <c:pt idx="39">
                  <c:v>6298.9</c:v>
                </c:pt>
                <c:pt idx="40">
                  <c:v>6280.4</c:v>
                </c:pt>
                <c:pt idx="41">
                  <c:v>6236.9</c:v>
                </c:pt>
                <c:pt idx="42">
                  <c:v>6224.7</c:v>
                </c:pt>
                <c:pt idx="43">
                  <c:v>6114</c:v>
                </c:pt>
                <c:pt idx="44">
                  <c:v>6082.5</c:v>
                </c:pt>
                <c:pt idx="45">
                  <c:v>5921.1</c:v>
                </c:pt>
                <c:pt idx="46">
                  <c:v>5722.1</c:v>
                </c:pt>
                <c:pt idx="47">
                  <c:v>5445.3</c:v>
                </c:pt>
              </c:numCache>
            </c:numRef>
          </c:val>
          <c:extLst>
            <c:ext xmlns:c16="http://schemas.microsoft.com/office/drawing/2014/chart" uri="{C3380CC4-5D6E-409C-BE32-E72D297353CC}">
              <c16:uniqueId val="{00000001-42CA-433D-8F00-9AE796EA0AF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788.8</c:v>
                </c:pt>
                <c:pt idx="1">
                  <c:v>779.3</c:v>
                </c:pt>
                <c:pt idx="2">
                  <c:v>784.3</c:v>
                </c:pt>
                <c:pt idx="3">
                  <c:v>781.2</c:v>
                </c:pt>
                <c:pt idx="4">
                  <c:v>779.4</c:v>
                </c:pt>
                <c:pt idx="5">
                  <c:v>765.8</c:v>
                </c:pt>
                <c:pt idx="6">
                  <c:v>776.7</c:v>
                </c:pt>
                <c:pt idx="7">
                  <c:v>792.5</c:v>
                </c:pt>
                <c:pt idx="8">
                  <c:v>785</c:v>
                </c:pt>
                <c:pt idx="9">
                  <c:v>770.3</c:v>
                </c:pt>
                <c:pt idx="10">
                  <c:v>786.5</c:v>
                </c:pt>
                <c:pt idx="11">
                  <c:v>827.9</c:v>
                </c:pt>
                <c:pt idx="12">
                  <c:v>890.1</c:v>
                </c:pt>
                <c:pt idx="13">
                  <c:v>1035.9000000000001</c:v>
                </c:pt>
                <c:pt idx="14">
                  <c:v>1323.5</c:v>
                </c:pt>
                <c:pt idx="15">
                  <c:v>1304.9000000000001</c:v>
                </c:pt>
                <c:pt idx="16">
                  <c:v>1391.5</c:v>
                </c:pt>
                <c:pt idx="17">
                  <c:v>1630.7</c:v>
                </c:pt>
                <c:pt idx="18">
                  <c:v>1597</c:v>
                </c:pt>
                <c:pt idx="19">
                  <c:v>1584.1</c:v>
                </c:pt>
                <c:pt idx="20">
                  <c:v>1735.1</c:v>
                </c:pt>
                <c:pt idx="21">
                  <c:v>1734.2</c:v>
                </c:pt>
                <c:pt idx="22">
                  <c:v>1684.9</c:v>
                </c:pt>
                <c:pt idx="23">
                  <c:v>1737.5</c:v>
                </c:pt>
                <c:pt idx="24">
                  <c:v>1661.7</c:v>
                </c:pt>
                <c:pt idx="25">
                  <c:v>1596.1</c:v>
                </c:pt>
                <c:pt idx="26">
                  <c:v>1685.7</c:v>
                </c:pt>
                <c:pt idx="27">
                  <c:v>1527.6</c:v>
                </c:pt>
                <c:pt idx="28">
                  <c:v>1224.8</c:v>
                </c:pt>
                <c:pt idx="29">
                  <c:v>1007.2</c:v>
                </c:pt>
                <c:pt idx="30">
                  <c:v>967.2</c:v>
                </c:pt>
                <c:pt idx="31">
                  <c:v>956.1</c:v>
                </c:pt>
                <c:pt idx="32">
                  <c:v>898.3</c:v>
                </c:pt>
                <c:pt idx="33">
                  <c:v>860</c:v>
                </c:pt>
                <c:pt idx="34">
                  <c:v>831.9</c:v>
                </c:pt>
                <c:pt idx="35">
                  <c:v>813.3</c:v>
                </c:pt>
                <c:pt idx="36">
                  <c:v>788.1</c:v>
                </c:pt>
                <c:pt idx="37">
                  <c:v>788.3</c:v>
                </c:pt>
                <c:pt idx="38">
                  <c:v>794.5</c:v>
                </c:pt>
                <c:pt idx="39">
                  <c:v>788.6</c:v>
                </c:pt>
                <c:pt idx="40">
                  <c:v>786.3</c:v>
                </c:pt>
                <c:pt idx="41">
                  <c:v>784.5</c:v>
                </c:pt>
                <c:pt idx="42">
                  <c:v>779.9</c:v>
                </c:pt>
                <c:pt idx="43">
                  <c:v>783.7</c:v>
                </c:pt>
                <c:pt idx="44">
                  <c:v>785.9</c:v>
                </c:pt>
                <c:pt idx="45">
                  <c:v>776.8</c:v>
                </c:pt>
                <c:pt idx="46">
                  <c:v>781.4</c:v>
                </c:pt>
                <c:pt idx="47">
                  <c:v>786.5</c:v>
                </c:pt>
              </c:numCache>
            </c:numRef>
          </c:val>
          <c:extLst>
            <c:ext xmlns:c16="http://schemas.microsoft.com/office/drawing/2014/chart" uri="{C3380CC4-5D6E-409C-BE32-E72D297353CC}">
              <c16:uniqueId val="{00000002-42CA-433D-8F00-9AE796EA0AF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4706</c:v>
                </c:pt>
                <c:pt idx="1">
                  <c:v>4574.5</c:v>
                </c:pt>
                <c:pt idx="2">
                  <c:v>4579.8</c:v>
                </c:pt>
                <c:pt idx="3">
                  <c:v>4619.5</c:v>
                </c:pt>
                <c:pt idx="4">
                  <c:v>4524.2</c:v>
                </c:pt>
                <c:pt idx="5">
                  <c:v>4583.3999999999996</c:v>
                </c:pt>
                <c:pt idx="6">
                  <c:v>4651.2</c:v>
                </c:pt>
                <c:pt idx="7">
                  <c:v>4638.1000000000004</c:v>
                </c:pt>
                <c:pt idx="8">
                  <c:v>4524.6000000000004</c:v>
                </c:pt>
                <c:pt idx="9">
                  <c:v>4533.3999999999996</c:v>
                </c:pt>
                <c:pt idx="10">
                  <c:v>4613.2</c:v>
                </c:pt>
                <c:pt idx="11">
                  <c:v>4536.6000000000004</c:v>
                </c:pt>
                <c:pt idx="12">
                  <c:v>4483.6000000000004</c:v>
                </c:pt>
                <c:pt idx="13">
                  <c:v>4249.1000000000004</c:v>
                </c:pt>
                <c:pt idx="14">
                  <c:v>4476.6000000000004</c:v>
                </c:pt>
                <c:pt idx="15">
                  <c:v>4475.1000000000004</c:v>
                </c:pt>
                <c:pt idx="16">
                  <c:v>4479.8999999999996</c:v>
                </c:pt>
                <c:pt idx="17">
                  <c:v>4509.3999999999996</c:v>
                </c:pt>
                <c:pt idx="18">
                  <c:v>4571.3999999999996</c:v>
                </c:pt>
                <c:pt idx="19">
                  <c:v>4614.5</c:v>
                </c:pt>
                <c:pt idx="20">
                  <c:v>4524.5</c:v>
                </c:pt>
                <c:pt idx="21">
                  <c:v>4596.7</c:v>
                </c:pt>
                <c:pt idx="22">
                  <c:v>4557.7</c:v>
                </c:pt>
                <c:pt idx="23">
                  <c:v>4574.5</c:v>
                </c:pt>
                <c:pt idx="24">
                  <c:v>4687.6000000000004</c:v>
                </c:pt>
                <c:pt idx="25">
                  <c:v>4563.6000000000004</c:v>
                </c:pt>
                <c:pt idx="26">
                  <c:v>4568.6000000000004</c:v>
                </c:pt>
                <c:pt idx="27">
                  <c:v>4671.6000000000004</c:v>
                </c:pt>
                <c:pt idx="28">
                  <c:v>4828.5</c:v>
                </c:pt>
                <c:pt idx="29">
                  <c:v>4770.5</c:v>
                </c:pt>
                <c:pt idx="30">
                  <c:v>4684</c:v>
                </c:pt>
                <c:pt idx="31">
                  <c:v>4727.5</c:v>
                </c:pt>
                <c:pt idx="32">
                  <c:v>4736.3</c:v>
                </c:pt>
                <c:pt idx="33">
                  <c:v>4625.7</c:v>
                </c:pt>
                <c:pt idx="34">
                  <c:v>4662.3</c:v>
                </c:pt>
                <c:pt idx="35">
                  <c:v>4618.6000000000004</c:v>
                </c:pt>
                <c:pt idx="36">
                  <c:v>4644.8999999999996</c:v>
                </c:pt>
                <c:pt idx="37">
                  <c:v>4885.3999999999996</c:v>
                </c:pt>
                <c:pt idx="38">
                  <c:v>4997.1000000000004</c:v>
                </c:pt>
                <c:pt idx="39">
                  <c:v>4867.6000000000004</c:v>
                </c:pt>
                <c:pt idx="40">
                  <c:v>4754.8</c:v>
                </c:pt>
                <c:pt idx="41">
                  <c:v>4783.3999999999996</c:v>
                </c:pt>
                <c:pt idx="42">
                  <c:v>4769.6000000000004</c:v>
                </c:pt>
                <c:pt idx="43">
                  <c:v>4750.1000000000004</c:v>
                </c:pt>
                <c:pt idx="44">
                  <c:v>4743.6000000000004</c:v>
                </c:pt>
                <c:pt idx="45">
                  <c:v>4846.3999999999996</c:v>
                </c:pt>
                <c:pt idx="46">
                  <c:v>4802.8999999999996</c:v>
                </c:pt>
                <c:pt idx="47">
                  <c:v>4665.6000000000004</c:v>
                </c:pt>
              </c:numCache>
            </c:numRef>
          </c:val>
          <c:extLst>
            <c:ext xmlns:c16="http://schemas.microsoft.com/office/drawing/2014/chart" uri="{C3380CC4-5D6E-409C-BE32-E72D297353CC}">
              <c16:uniqueId val="{00000000-D027-4C02-885E-F27395407D6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1662.8</c:v>
                </c:pt>
                <c:pt idx="1">
                  <c:v>1573.9</c:v>
                </c:pt>
                <c:pt idx="2">
                  <c:v>1611.2</c:v>
                </c:pt>
                <c:pt idx="3">
                  <c:v>1560.1</c:v>
                </c:pt>
                <c:pt idx="4">
                  <c:v>1540.8</c:v>
                </c:pt>
                <c:pt idx="5">
                  <c:v>1474.5</c:v>
                </c:pt>
                <c:pt idx="6">
                  <c:v>1456.6</c:v>
                </c:pt>
                <c:pt idx="7">
                  <c:v>1556.8</c:v>
                </c:pt>
                <c:pt idx="8">
                  <c:v>1578.6</c:v>
                </c:pt>
                <c:pt idx="9">
                  <c:v>1603.9</c:v>
                </c:pt>
                <c:pt idx="10">
                  <c:v>1645.4</c:v>
                </c:pt>
                <c:pt idx="11">
                  <c:v>1548.9</c:v>
                </c:pt>
                <c:pt idx="12">
                  <c:v>1417.3</c:v>
                </c:pt>
                <c:pt idx="13">
                  <c:v>1403.9</c:v>
                </c:pt>
                <c:pt idx="14">
                  <c:v>1290.0999999999999</c:v>
                </c:pt>
                <c:pt idx="15">
                  <c:v>1345.6</c:v>
                </c:pt>
                <c:pt idx="16">
                  <c:v>1556.1</c:v>
                </c:pt>
                <c:pt idx="17">
                  <c:v>1582.5</c:v>
                </c:pt>
                <c:pt idx="18">
                  <c:v>1573.7</c:v>
                </c:pt>
                <c:pt idx="19">
                  <c:v>1663.3</c:v>
                </c:pt>
                <c:pt idx="20">
                  <c:v>1625.6</c:v>
                </c:pt>
                <c:pt idx="21">
                  <c:v>1549.1</c:v>
                </c:pt>
                <c:pt idx="22">
                  <c:v>1619.3</c:v>
                </c:pt>
                <c:pt idx="23">
                  <c:v>1581.6</c:v>
                </c:pt>
                <c:pt idx="24">
                  <c:v>1612.3</c:v>
                </c:pt>
                <c:pt idx="25">
                  <c:v>1578.8</c:v>
                </c:pt>
                <c:pt idx="26">
                  <c:v>1461.9</c:v>
                </c:pt>
                <c:pt idx="27">
                  <c:v>1470.2</c:v>
                </c:pt>
                <c:pt idx="28">
                  <c:v>1638.2</c:v>
                </c:pt>
                <c:pt idx="29">
                  <c:v>1853.9</c:v>
                </c:pt>
                <c:pt idx="30">
                  <c:v>1958.6</c:v>
                </c:pt>
                <c:pt idx="31">
                  <c:v>1976.1</c:v>
                </c:pt>
                <c:pt idx="32">
                  <c:v>2012.3</c:v>
                </c:pt>
                <c:pt idx="33">
                  <c:v>2072.6999999999998</c:v>
                </c:pt>
                <c:pt idx="34">
                  <c:v>2057.6999999999998</c:v>
                </c:pt>
                <c:pt idx="35">
                  <c:v>2003.4</c:v>
                </c:pt>
                <c:pt idx="36">
                  <c:v>2140</c:v>
                </c:pt>
                <c:pt idx="37">
                  <c:v>2335.9</c:v>
                </c:pt>
                <c:pt idx="38">
                  <c:v>2349.6999999999998</c:v>
                </c:pt>
                <c:pt idx="39">
                  <c:v>2513.5</c:v>
                </c:pt>
                <c:pt idx="40">
                  <c:v>2638.1</c:v>
                </c:pt>
                <c:pt idx="41">
                  <c:v>2613.1999999999998</c:v>
                </c:pt>
                <c:pt idx="42">
                  <c:v>2610.1</c:v>
                </c:pt>
                <c:pt idx="43">
                  <c:v>2500.9</c:v>
                </c:pt>
                <c:pt idx="44">
                  <c:v>2486.1</c:v>
                </c:pt>
                <c:pt idx="45">
                  <c:v>2213.3000000000002</c:v>
                </c:pt>
                <c:pt idx="46">
                  <c:v>2056.6</c:v>
                </c:pt>
                <c:pt idx="47">
                  <c:v>1912.9</c:v>
                </c:pt>
              </c:numCache>
            </c:numRef>
          </c:val>
          <c:extLst>
            <c:ext xmlns:c16="http://schemas.microsoft.com/office/drawing/2014/chart" uri="{C3380CC4-5D6E-409C-BE32-E72D297353CC}">
              <c16:uniqueId val="{00000001-D027-4C02-885E-F27395407D6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0.5</c:v>
                </c:pt>
                <c:pt idx="11">
                  <c:v>44.9</c:v>
                </c:pt>
                <c:pt idx="12">
                  <c:v>116.1</c:v>
                </c:pt>
                <c:pt idx="13">
                  <c:v>267.60000000000002</c:v>
                </c:pt>
                <c:pt idx="14">
                  <c:v>534.1</c:v>
                </c:pt>
                <c:pt idx="15">
                  <c:v>525.5</c:v>
                </c:pt>
                <c:pt idx="16">
                  <c:v>616.5</c:v>
                </c:pt>
                <c:pt idx="17">
                  <c:v>852.9</c:v>
                </c:pt>
                <c:pt idx="18">
                  <c:v>824.1</c:v>
                </c:pt>
                <c:pt idx="19">
                  <c:v>804.5</c:v>
                </c:pt>
                <c:pt idx="20">
                  <c:v>966.9</c:v>
                </c:pt>
                <c:pt idx="21">
                  <c:v>965</c:v>
                </c:pt>
                <c:pt idx="22">
                  <c:v>922.1</c:v>
                </c:pt>
                <c:pt idx="23">
                  <c:v>963.9</c:v>
                </c:pt>
                <c:pt idx="24">
                  <c:v>882.9</c:v>
                </c:pt>
                <c:pt idx="25">
                  <c:v>823</c:v>
                </c:pt>
                <c:pt idx="26">
                  <c:v>916.5</c:v>
                </c:pt>
                <c:pt idx="27">
                  <c:v>745.7</c:v>
                </c:pt>
                <c:pt idx="28">
                  <c:v>436.9</c:v>
                </c:pt>
                <c:pt idx="29">
                  <c:v>232.6</c:v>
                </c:pt>
                <c:pt idx="30">
                  <c:v>185.8</c:v>
                </c:pt>
                <c:pt idx="31">
                  <c:v>170.1</c:v>
                </c:pt>
                <c:pt idx="32">
                  <c:v>112.5</c:v>
                </c:pt>
                <c:pt idx="33">
                  <c:v>72.5</c:v>
                </c:pt>
                <c:pt idx="34">
                  <c:v>45.9</c:v>
                </c:pt>
                <c:pt idx="35">
                  <c:v>23.9</c:v>
                </c:pt>
                <c:pt idx="36">
                  <c:v>1.7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027-4C02-885E-F27395407D6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668.7</c:v>
                </c:pt>
                <c:pt idx="1">
                  <c:v>677.3</c:v>
                </c:pt>
                <c:pt idx="2">
                  <c:v>676.2</c:v>
                </c:pt>
                <c:pt idx="3">
                  <c:v>571.9</c:v>
                </c:pt>
                <c:pt idx="4">
                  <c:v>539.5</c:v>
                </c:pt>
                <c:pt idx="5">
                  <c:v>524.20000000000005</c:v>
                </c:pt>
                <c:pt idx="6">
                  <c:v>484.4</c:v>
                </c:pt>
                <c:pt idx="7">
                  <c:v>444.6</c:v>
                </c:pt>
                <c:pt idx="8">
                  <c:v>411.4</c:v>
                </c:pt>
                <c:pt idx="9">
                  <c:v>421.3</c:v>
                </c:pt>
                <c:pt idx="10">
                  <c:v>470</c:v>
                </c:pt>
                <c:pt idx="11">
                  <c:v>454.5</c:v>
                </c:pt>
                <c:pt idx="12">
                  <c:v>509.9</c:v>
                </c:pt>
                <c:pt idx="13">
                  <c:v>539.20000000000005</c:v>
                </c:pt>
                <c:pt idx="14">
                  <c:v>529.1</c:v>
                </c:pt>
                <c:pt idx="15">
                  <c:v>529.70000000000005</c:v>
                </c:pt>
                <c:pt idx="16">
                  <c:v>550.4</c:v>
                </c:pt>
                <c:pt idx="17">
                  <c:v>521.6</c:v>
                </c:pt>
                <c:pt idx="18">
                  <c:v>563.9</c:v>
                </c:pt>
                <c:pt idx="19">
                  <c:v>553.5</c:v>
                </c:pt>
                <c:pt idx="20">
                  <c:v>582.5</c:v>
                </c:pt>
                <c:pt idx="21">
                  <c:v>640.4</c:v>
                </c:pt>
                <c:pt idx="22">
                  <c:v>694</c:v>
                </c:pt>
                <c:pt idx="23">
                  <c:v>728.7</c:v>
                </c:pt>
                <c:pt idx="24">
                  <c:v>745.1</c:v>
                </c:pt>
                <c:pt idx="25">
                  <c:v>728</c:v>
                </c:pt>
                <c:pt idx="26">
                  <c:v>717.8</c:v>
                </c:pt>
                <c:pt idx="27">
                  <c:v>785.5</c:v>
                </c:pt>
                <c:pt idx="28">
                  <c:v>763</c:v>
                </c:pt>
                <c:pt idx="29">
                  <c:v>744.2</c:v>
                </c:pt>
                <c:pt idx="30">
                  <c:v>746.4</c:v>
                </c:pt>
                <c:pt idx="31">
                  <c:v>682.1</c:v>
                </c:pt>
                <c:pt idx="32">
                  <c:v>655.7</c:v>
                </c:pt>
                <c:pt idx="33">
                  <c:v>645.70000000000005</c:v>
                </c:pt>
                <c:pt idx="34">
                  <c:v>625.29999999999995</c:v>
                </c:pt>
                <c:pt idx="35">
                  <c:v>615.1</c:v>
                </c:pt>
                <c:pt idx="36">
                  <c:v>633.20000000000005</c:v>
                </c:pt>
                <c:pt idx="37">
                  <c:v>581.9</c:v>
                </c:pt>
                <c:pt idx="38">
                  <c:v>516.70000000000005</c:v>
                </c:pt>
                <c:pt idx="39">
                  <c:v>467.5</c:v>
                </c:pt>
                <c:pt idx="40">
                  <c:v>435.3</c:v>
                </c:pt>
                <c:pt idx="41">
                  <c:v>381.6</c:v>
                </c:pt>
                <c:pt idx="42">
                  <c:v>368.8</c:v>
                </c:pt>
                <c:pt idx="43">
                  <c:v>389.1</c:v>
                </c:pt>
                <c:pt idx="44">
                  <c:v>370.8</c:v>
                </c:pt>
                <c:pt idx="45">
                  <c:v>372</c:v>
                </c:pt>
                <c:pt idx="46">
                  <c:v>380.5</c:v>
                </c:pt>
                <c:pt idx="47">
                  <c:v>373.2</c:v>
                </c:pt>
              </c:numCache>
            </c:numRef>
          </c:val>
          <c:extLst>
            <c:ext xmlns:c16="http://schemas.microsoft.com/office/drawing/2014/chart" uri="{C3380CC4-5D6E-409C-BE32-E72D297353CC}">
              <c16:uniqueId val="{00000003-D027-4C02-885E-F27395407D6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371.8</c:v>
                </c:pt>
                <c:pt idx="1">
                  <c:v>374.3</c:v>
                </c:pt>
                <c:pt idx="2">
                  <c:v>369</c:v>
                </c:pt>
                <c:pt idx="3">
                  <c:v>363.8</c:v>
                </c:pt>
                <c:pt idx="4">
                  <c:v>363.6</c:v>
                </c:pt>
                <c:pt idx="5">
                  <c:v>364.1</c:v>
                </c:pt>
                <c:pt idx="6">
                  <c:v>363.9</c:v>
                </c:pt>
                <c:pt idx="7">
                  <c:v>363.9</c:v>
                </c:pt>
                <c:pt idx="8">
                  <c:v>364.1</c:v>
                </c:pt>
                <c:pt idx="9">
                  <c:v>363.3</c:v>
                </c:pt>
                <c:pt idx="10">
                  <c:v>364.1</c:v>
                </c:pt>
                <c:pt idx="11">
                  <c:v>364.7</c:v>
                </c:pt>
                <c:pt idx="12">
                  <c:v>364.1</c:v>
                </c:pt>
                <c:pt idx="13">
                  <c:v>364.1</c:v>
                </c:pt>
                <c:pt idx="14">
                  <c:v>368.5</c:v>
                </c:pt>
                <c:pt idx="15">
                  <c:v>377.6</c:v>
                </c:pt>
                <c:pt idx="16">
                  <c:v>360.3</c:v>
                </c:pt>
                <c:pt idx="17">
                  <c:v>357.6</c:v>
                </c:pt>
                <c:pt idx="18">
                  <c:v>357.1</c:v>
                </c:pt>
                <c:pt idx="19">
                  <c:v>358.4</c:v>
                </c:pt>
                <c:pt idx="20">
                  <c:v>363.3</c:v>
                </c:pt>
                <c:pt idx="21">
                  <c:v>367.8</c:v>
                </c:pt>
                <c:pt idx="22">
                  <c:v>367.9</c:v>
                </c:pt>
                <c:pt idx="23">
                  <c:v>367.2</c:v>
                </c:pt>
                <c:pt idx="24">
                  <c:v>367.6</c:v>
                </c:pt>
                <c:pt idx="25">
                  <c:v>364.4</c:v>
                </c:pt>
                <c:pt idx="26">
                  <c:v>362.6</c:v>
                </c:pt>
                <c:pt idx="27">
                  <c:v>365.6</c:v>
                </c:pt>
                <c:pt idx="28">
                  <c:v>366.5</c:v>
                </c:pt>
                <c:pt idx="29">
                  <c:v>362</c:v>
                </c:pt>
                <c:pt idx="30">
                  <c:v>366.1</c:v>
                </c:pt>
                <c:pt idx="31">
                  <c:v>366</c:v>
                </c:pt>
                <c:pt idx="32">
                  <c:v>363.9</c:v>
                </c:pt>
                <c:pt idx="33">
                  <c:v>359.2</c:v>
                </c:pt>
                <c:pt idx="34">
                  <c:v>365.3</c:v>
                </c:pt>
                <c:pt idx="35">
                  <c:v>365.6</c:v>
                </c:pt>
                <c:pt idx="36">
                  <c:v>368.4</c:v>
                </c:pt>
                <c:pt idx="37">
                  <c:v>379</c:v>
                </c:pt>
                <c:pt idx="38">
                  <c:v>380.3</c:v>
                </c:pt>
                <c:pt idx="39">
                  <c:v>379.1</c:v>
                </c:pt>
                <c:pt idx="40">
                  <c:v>378.6</c:v>
                </c:pt>
                <c:pt idx="41">
                  <c:v>382.1</c:v>
                </c:pt>
                <c:pt idx="42">
                  <c:v>388.8</c:v>
                </c:pt>
                <c:pt idx="43">
                  <c:v>388.6</c:v>
                </c:pt>
                <c:pt idx="44">
                  <c:v>389</c:v>
                </c:pt>
                <c:pt idx="45">
                  <c:v>389.2</c:v>
                </c:pt>
                <c:pt idx="46">
                  <c:v>389.6</c:v>
                </c:pt>
                <c:pt idx="47">
                  <c:v>370.5</c:v>
                </c:pt>
              </c:numCache>
            </c:numRef>
          </c:val>
          <c:extLst>
            <c:ext xmlns:c16="http://schemas.microsoft.com/office/drawing/2014/chart" uri="{C3380CC4-5D6E-409C-BE32-E72D297353CC}">
              <c16:uniqueId val="{00000000-4A60-4C9A-B1C9-5A06444F86BC}"/>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90</c:v>
                </c:pt>
                <c:pt idx="1">
                  <c:v>88.6</c:v>
                </c:pt>
                <c:pt idx="2">
                  <c:v>89.5</c:v>
                </c:pt>
                <c:pt idx="3">
                  <c:v>91.4</c:v>
                </c:pt>
                <c:pt idx="4">
                  <c:v>88.8</c:v>
                </c:pt>
                <c:pt idx="5">
                  <c:v>89.4</c:v>
                </c:pt>
                <c:pt idx="6">
                  <c:v>88.7</c:v>
                </c:pt>
                <c:pt idx="7">
                  <c:v>89.9</c:v>
                </c:pt>
                <c:pt idx="8">
                  <c:v>89.4</c:v>
                </c:pt>
                <c:pt idx="9">
                  <c:v>75</c:v>
                </c:pt>
                <c:pt idx="10">
                  <c:v>77.3</c:v>
                </c:pt>
                <c:pt idx="11">
                  <c:v>68.5</c:v>
                </c:pt>
                <c:pt idx="12">
                  <c:v>67.5</c:v>
                </c:pt>
                <c:pt idx="13">
                  <c:v>67.7</c:v>
                </c:pt>
                <c:pt idx="14">
                  <c:v>66.8</c:v>
                </c:pt>
                <c:pt idx="15">
                  <c:v>68.8</c:v>
                </c:pt>
                <c:pt idx="16">
                  <c:v>69</c:v>
                </c:pt>
                <c:pt idx="17">
                  <c:v>69.400000000000006</c:v>
                </c:pt>
                <c:pt idx="18">
                  <c:v>69.400000000000006</c:v>
                </c:pt>
                <c:pt idx="19">
                  <c:v>71</c:v>
                </c:pt>
                <c:pt idx="20">
                  <c:v>71.8</c:v>
                </c:pt>
                <c:pt idx="21">
                  <c:v>73.599999999999994</c:v>
                </c:pt>
                <c:pt idx="22">
                  <c:v>78</c:v>
                </c:pt>
                <c:pt idx="23">
                  <c:v>84.6</c:v>
                </c:pt>
                <c:pt idx="24">
                  <c:v>82.4</c:v>
                </c:pt>
                <c:pt idx="25">
                  <c:v>79.8</c:v>
                </c:pt>
                <c:pt idx="26">
                  <c:v>76.900000000000006</c:v>
                </c:pt>
                <c:pt idx="27">
                  <c:v>79.900000000000006</c:v>
                </c:pt>
                <c:pt idx="28">
                  <c:v>83.5</c:v>
                </c:pt>
                <c:pt idx="29">
                  <c:v>83.1</c:v>
                </c:pt>
                <c:pt idx="30">
                  <c:v>84.6</c:v>
                </c:pt>
                <c:pt idx="31">
                  <c:v>86</c:v>
                </c:pt>
                <c:pt idx="32">
                  <c:v>88.3</c:v>
                </c:pt>
                <c:pt idx="33">
                  <c:v>87.5</c:v>
                </c:pt>
                <c:pt idx="34">
                  <c:v>87.9</c:v>
                </c:pt>
                <c:pt idx="35">
                  <c:v>90.3</c:v>
                </c:pt>
                <c:pt idx="36">
                  <c:v>87.7</c:v>
                </c:pt>
                <c:pt idx="37">
                  <c:v>87.1</c:v>
                </c:pt>
                <c:pt idx="38">
                  <c:v>87.8</c:v>
                </c:pt>
                <c:pt idx="39">
                  <c:v>86.2</c:v>
                </c:pt>
                <c:pt idx="40">
                  <c:v>87.5</c:v>
                </c:pt>
                <c:pt idx="41">
                  <c:v>88</c:v>
                </c:pt>
                <c:pt idx="42">
                  <c:v>87.7</c:v>
                </c:pt>
                <c:pt idx="43">
                  <c:v>87.1</c:v>
                </c:pt>
                <c:pt idx="44">
                  <c:v>89.4</c:v>
                </c:pt>
                <c:pt idx="45">
                  <c:v>88.5</c:v>
                </c:pt>
                <c:pt idx="46">
                  <c:v>88.7</c:v>
                </c:pt>
                <c:pt idx="47">
                  <c:v>88.1</c:v>
                </c:pt>
              </c:numCache>
            </c:numRef>
          </c:val>
          <c:extLst>
            <c:ext xmlns:c16="http://schemas.microsoft.com/office/drawing/2014/chart" uri="{C3380CC4-5D6E-409C-BE32-E72D297353CC}">
              <c16:uniqueId val="{00000001-4A60-4C9A-B1C9-5A06444F86BC}"/>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0.5</c:v>
                </c:pt>
                <c:pt idx="11">
                  <c:v>44.9</c:v>
                </c:pt>
                <c:pt idx="12">
                  <c:v>116.1</c:v>
                </c:pt>
                <c:pt idx="13">
                  <c:v>267.60000000000002</c:v>
                </c:pt>
                <c:pt idx="14">
                  <c:v>534.1</c:v>
                </c:pt>
                <c:pt idx="15">
                  <c:v>525.5</c:v>
                </c:pt>
                <c:pt idx="16">
                  <c:v>616.5</c:v>
                </c:pt>
                <c:pt idx="17">
                  <c:v>852.9</c:v>
                </c:pt>
                <c:pt idx="18">
                  <c:v>824.1</c:v>
                </c:pt>
                <c:pt idx="19">
                  <c:v>804.5</c:v>
                </c:pt>
                <c:pt idx="20">
                  <c:v>966.9</c:v>
                </c:pt>
                <c:pt idx="21">
                  <c:v>965</c:v>
                </c:pt>
                <c:pt idx="22">
                  <c:v>922.1</c:v>
                </c:pt>
                <c:pt idx="23">
                  <c:v>963.9</c:v>
                </c:pt>
                <c:pt idx="24">
                  <c:v>882.9</c:v>
                </c:pt>
                <c:pt idx="25">
                  <c:v>823</c:v>
                </c:pt>
                <c:pt idx="26">
                  <c:v>916.5</c:v>
                </c:pt>
                <c:pt idx="27">
                  <c:v>745.7</c:v>
                </c:pt>
                <c:pt idx="28">
                  <c:v>436.9</c:v>
                </c:pt>
                <c:pt idx="29">
                  <c:v>232.6</c:v>
                </c:pt>
                <c:pt idx="30">
                  <c:v>185.8</c:v>
                </c:pt>
                <c:pt idx="31">
                  <c:v>170.1</c:v>
                </c:pt>
                <c:pt idx="32">
                  <c:v>112.5</c:v>
                </c:pt>
                <c:pt idx="33">
                  <c:v>72.5</c:v>
                </c:pt>
                <c:pt idx="34">
                  <c:v>45.9</c:v>
                </c:pt>
                <c:pt idx="35">
                  <c:v>23.9</c:v>
                </c:pt>
                <c:pt idx="36">
                  <c:v>1.7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A60-4C9A-B1C9-5A06444F86BC}"/>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668.7</c:v>
                </c:pt>
                <c:pt idx="1">
                  <c:v>677.3</c:v>
                </c:pt>
                <c:pt idx="2">
                  <c:v>676.2</c:v>
                </c:pt>
                <c:pt idx="3">
                  <c:v>571.9</c:v>
                </c:pt>
                <c:pt idx="4">
                  <c:v>539.5</c:v>
                </c:pt>
                <c:pt idx="5">
                  <c:v>524.20000000000005</c:v>
                </c:pt>
                <c:pt idx="6">
                  <c:v>484.4</c:v>
                </c:pt>
                <c:pt idx="7">
                  <c:v>444.6</c:v>
                </c:pt>
                <c:pt idx="8">
                  <c:v>411.4</c:v>
                </c:pt>
                <c:pt idx="9">
                  <c:v>421.3</c:v>
                </c:pt>
                <c:pt idx="10">
                  <c:v>470</c:v>
                </c:pt>
                <c:pt idx="11">
                  <c:v>454.5</c:v>
                </c:pt>
                <c:pt idx="12">
                  <c:v>509.9</c:v>
                </c:pt>
                <c:pt idx="13">
                  <c:v>539.20000000000005</c:v>
                </c:pt>
                <c:pt idx="14">
                  <c:v>529.1</c:v>
                </c:pt>
                <c:pt idx="15">
                  <c:v>529.70000000000005</c:v>
                </c:pt>
                <c:pt idx="16">
                  <c:v>550.4</c:v>
                </c:pt>
                <c:pt idx="17">
                  <c:v>521.6</c:v>
                </c:pt>
                <c:pt idx="18">
                  <c:v>563.9</c:v>
                </c:pt>
                <c:pt idx="19">
                  <c:v>553.5</c:v>
                </c:pt>
                <c:pt idx="20">
                  <c:v>582.5</c:v>
                </c:pt>
                <c:pt idx="21">
                  <c:v>640.4</c:v>
                </c:pt>
                <c:pt idx="22">
                  <c:v>694</c:v>
                </c:pt>
                <c:pt idx="23">
                  <c:v>728.7</c:v>
                </c:pt>
                <c:pt idx="24">
                  <c:v>745.1</c:v>
                </c:pt>
                <c:pt idx="25">
                  <c:v>728</c:v>
                </c:pt>
                <c:pt idx="26">
                  <c:v>717.8</c:v>
                </c:pt>
                <c:pt idx="27">
                  <c:v>785.5</c:v>
                </c:pt>
                <c:pt idx="28">
                  <c:v>763</c:v>
                </c:pt>
                <c:pt idx="29">
                  <c:v>744.2</c:v>
                </c:pt>
                <c:pt idx="30">
                  <c:v>746.4</c:v>
                </c:pt>
                <c:pt idx="31">
                  <c:v>682.1</c:v>
                </c:pt>
                <c:pt idx="32">
                  <c:v>655.7</c:v>
                </c:pt>
                <c:pt idx="33">
                  <c:v>645.70000000000005</c:v>
                </c:pt>
                <c:pt idx="34">
                  <c:v>625.29999999999995</c:v>
                </c:pt>
                <c:pt idx="35">
                  <c:v>615.1</c:v>
                </c:pt>
                <c:pt idx="36">
                  <c:v>633.20000000000005</c:v>
                </c:pt>
                <c:pt idx="37">
                  <c:v>581.9</c:v>
                </c:pt>
                <c:pt idx="38">
                  <c:v>516.70000000000005</c:v>
                </c:pt>
                <c:pt idx="39">
                  <c:v>467.5</c:v>
                </c:pt>
                <c:pt idx="40">
                  <c:v>435.3</c:v>
                </c:pt>
                <c:pt idx="41">
                  <c:v>381.6</c:v>
                </c:pt>
                <c:pt idx="42">
                  <c:v>368.8</c:v>
                </c:pt>
                <c:pt idx="43">
                  <c:v>389.1</c:v>
                </c:pt>
                <c:pt idx="44">
                  <c:v>370.8</c:v>
                </c:pt>
                <c:pt idx="45">
                  <c:v>372</c:v>
                </c:pt>
                <c:pt idx="46">
                  <c:v>380.5</c:v>
                </c:pt>
                <c:pt idx="47">
                  <c:v>373.2</c:v>
                </c:pt>
              </c:numCache>
            </c:numRef>
          </c:val>
          <c:extLst>
            <c:ext xmlns:c16="http://schemas.microsoft.com/office/drawing/2014/chart" uri="{C3380CC4-5D6E-409C-BE32-E72D297353CC}">
              <c16:uniqueId val="{00000003-4A60-4C9A-B1C9-5A06444F86B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44.91</c:v>
                </c:pt>
                <c:pt idx="1">
                  <c:v>41.58</c:v>
                </c:pt>
                <c:pt idx="2">
                  <c:v>38.090000000000003</c:v>
                </c:pt>
                <c:pt idx="3">
                  <c:v>38.28</c:v>
                </c:pt>
                <c:pt idx="4">
                  <c:v>39.49</c:v>
                </c:pt>
                <c:pt idx="5">
                  <c:v>35.57</c:v>
                </c:pt>
                <c:pt idx="6">
                  <c:v>38.4</c:v>
                </c:pt>
                <c:pt idx="7">
                  <c:v>37.5</c:v>
                </c:pt>
                <c:pt idx="8">
                  <c:v>36.01</c:v>
                </c:pt>
                <c:pt idx="9">
                  <c:v>40.46</c:v>
                </c:pt>
                <c:pt idx="10">
                  <c:v>41.61</c:v>
                </c:pt>
                <c:pt idx="11">
                  <c:v>38.42</c:v>
                </c:pt>
                <c:pt idx="12">
                  <c:v>38.15</c:v>
                </c:pt>
                <c:pt idx="13">
                  <c:v>33.22</c:v>
                </c:pt>
                <c:pt idx="14">
                  <c:v>42.39</c:v>
                </c:pt>
                <c:pt idx="15">
                  <c:v>48</c:v>
                </c:pt>
                <c:pt idx="16">
                  <c:v>47.7</c:v>
                </c:pt>
                <c:pt idx="17">
                  <c:v>55.88</c:v>
                </c:pt>
                <c:pt idx="18">
                  <c:v>58.9</c:v>
                </c:pt>
                <c:pt idx="19">
                  <c:v>57.35</c:v>
                </c:pt>
                <c:pt idx="20">
                  <c:v>53.68</c:v>
                </c:pt>
                <c:pt idx="21">
                  <c:v>59.36</c:v>
                </c:pt>
                <c:pt idx="22">
                  <c:v>55.69</c:v>
                </c:pt>
                <c:pt idx="23">
                  <c:v>57.97</c:v>
                </c:pt>
                <c:pt idx="24">
                  <c:v>56.54</c:v>
                </c:pt>
                <c:pt idx="25">
                  <c:v>51.88</c:v>
                </c:pt>
                <c:pt idx="26">
                  <c:v>51.1</c:v>
                </c:pt>
                <c:pt idx="27">
                  <c:v>48.98</c:v>
                </c:pt>
                <c:pt idx="28">
                  <c:v>48.82</c:v>
                </c:pt>
                <c:pt idx="29">
                  <c:v>51.2</c:v>
                </c:pt>
                <c:pt idx="30">
                  <c:v>42.96</c:v>
                </c:pt>
                <c:pt idx="31">
                  <c:v>44.64</c:v>
                </c:pt>
                <c:pt idx="32">
                  <c:v>45.54</c:v>
                </c:pt>
                <c:pt idx="33">
                  <c:v>43.56</c:v>
                </c:pt>
                <c:pt idx="34">
                  <c:v>40.47</c:v>
                </c:pt>
                <c:pt idx="35">
                  <c:v>32.909999999999997</c:v>
                </c:pt>
                <c:pt idx="36">
                  <c:v>41.58</c:v>
                </c:pt>
                <c:pt idx="37">
                  <c:v>49.01</c:v>
                </c:pt>
                <c:pt idx="38">
                  <c:v>49.23</c:v>
                </c:pt>
                <c:pt idx="39">
                  <c:v>48.54</c:v>
                </c:pt>
                <c:pt idx="40">
                  <c:v>50.3</c:v>
                </c:pt>
                <c:pt idx="41">
                  <c:v>48.66</c:v>
                </c:pt>
                <c:pt idx="42">
                  <c:v>48.71</c:v>
                </c:pt>
                <c:pt idx="43">
                  <c:v>47.68</c:v>
                </c:pt>
                <c:pt idx="44">
                  <c:v>42.6</c:v>
                </c:pt>
                <c:pt idx="45">
                  <c:v>40.340000000000003</c:v>
                </c:pt>
                <c:pt idx="46">
                  <c:v>37.71</c:v>
                </c:pt>
                <c:pt idx="47">
                  <c:v>36.65</c:v>
                </c:pt>
              </c:numCache>
            </c:numRef>
          </c:val>
          <c:extLst>
            <c:ext xmlns:c16="http://schemas.microsoft.com/office/drawing/2014/chart" uri="{C3380CC4-5D6E-409C-BE32-E72D297353CC}">
              <c16:uniqueId val="{00000000-9A0A-4B1E-A0A9-17E15DA5766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45.03</c:v>
                </c:pt>
                <c:pt idx="1">
                  <c:v>42.12</c:v>
                </c:pt>
                <c:pt idx="2">
                  <c:v>38.42</c:v>
                </c:pt>
                <c:pt idx="3">
                  <c:v>38.86</c:v>
                </c:pt>
                <c:pt idx="4">
                  <c:v>39.700000000000003</c:v>
                </c:pt>
                <c:pt idx="5">
                  <c:v>35.909999999999997</c:v>
                </c:pt>
                <c:pt idx="6">
                  <c:v>38.47</c:v>
                </c:pt>
                <c:pt idx="7">
                  <c:v>37.71</c:v>
                </c:pt>
                <c:pt idx="8">
                  <c:v>36.17</c:v>
                </c:pt>
                <c:pt idx="9">
                  <c:v>40.11</c:v>
                </c:pt>
                <c:pt idx="10">
                  <c:v>41.12</c:v>
                </c:pt>
                <c:pt idx="11">
                  <c:v>38.79</c:v>
                </c:pt>
                <c:pt idx="12">
                  <c:v>38.14</c:v>
                </c:pt>
                <c:pt idx="13">
                  <c:v>33.35</c:v>
                </c:pt>
                <c:pt idx="14">
                  <c:v>42.35</c:v>
                </c:pt>
                <c:pt idx="15">
                  <c:v>48.15</c:v>
                </c:pt>
                <c:pt idx="16">
                  <c:v>47.94</c:v>
                </c:pt>
                <c:pt idx="17">
                  <c:v>55.73</c:v>
                </c:pt>
                <c:pt idx="18">
                  <c:v>58.41</c:v>
                </c:pt>
                <c:pt idx="19">
                  <c:v>57.65</c:v>
                </c:pt>
                <c:pt idx="20">
                  <c:v>53.42</c:v>
                </c:pt>
                <c:pt idx="21">
                  <c:v>58.47</c:v>
                </c:pt>
                <c:pt idx="22">
                  <c:v>54.68</c:v>
                </c:pt>
                <c:pt idx="23">
                  <c:v>57.95</c:v>
                </c:pt>
                <c:pt idx="24">
                  <c:v>56.09</c:v>
                </c:pt>
                <c:pt idx="25">
                  <c:v>51.86</c:v>
                </c:pt>
                <c:pt idx="26">
                  <c:v>51.37</c:v>
                </c:pt>
                <c:pt idx="27">
                  <c:v>50.92</c:v>
                </c:pt>
                <c:pt idx="28">
                  <c:v>48.69</c:v>
                </c:pt>
                <c:pt idx="29">
                  <c:v>50.98</c:v>
                </c:pt>
                <c:pt idx="30">
                  <c:v>42.67</c:v>
                </c:pt>
                <c:pt idx="31">
                  <c:v>44.37</c:v>
                </c:pt>
                <c:pt idx="32">
                  <c:v>46.3</c:v>
                </c:pt>
                <c:pt idx="33">
                  <c:v>43.55</c:v>
                </c:pt>
                <c:pt idx="34">
                  <c:v>40.06</c:v>
                </c:pt>
                <c:pt idx="35">
                  <c:v>33.35</c:v>
                </c:pt>
                <c:pt idx="36">
                  <c:v>41.43</c:v>
                </c:pt>
                <c:pt idx="37">
                  <c:v>48.29</c:v>
                </c:pt>
                <c:pt idx="38">
                  <c:v>48.94</c:v>
                </c:pt>
                <c:pt idx="39">
                  <c:v>48.19</c:v>
                </c:pt>
                <c:pt idx="40">
                  <c:v>50.15</c:v>
                </c:pt>
                <c:pt idx="41">
                  <c:v>48.82</c:v>
                </c:pt>
                <c:pt idx="42">
                  <c:v>48.72</c:v>
                </c:pt>
                <c:pt idx="43">
                  <c:v>48.45</c:v>
                </c:pt>
                <c:pt idx="44">
                  <c:v>42.34</c:v>
                </c:pt>
                <c:pt idx="45">
                  <c:v>39.49</c:v>
                </c:pt>
                <c:pt idx="46">
                  <c:v>38.130000000000003</c:v>
                </c:pt>
                <c:pt idx="47">
                  <c:v>36.799999999999997</c:v>
                </c:pt>
              </c:numCache>
            </c:numRef>
          </c:val>
          <c:extLst>
            <c:ext xmlns:c16="http://schemas.microsoft.com/office/drawing/2014/chart" uri="{C3380CC4-5D6E-409C-BE32-E72D297353CC}">
              <c16:uniqueId val="{00000001-9A0A-4B1E-A0A9-17E15DA5766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37.950800000000001</c:v>
                </c:pt>
                <c:pt idx="1">
                  <c:v>37.6342</c:v>
                </c:pt>
                <c:pt idx="2">
                  <c:v>36.825200000000002</c:v>
                </c:pt>
                <c:pt idx="3">
                  <c:v>36.298000000000002</c:v>
                </c:pt>
                <c:pt idx="4">
                  <c:v>37.079799999999999</c:v>
                </c:pt>
                <c:pt idx="5">
                  <c:v>33.6965</c:v>
                </c:pt>
                <c:pt idx="6">
                  <c:v>37.360399999999998</c:v>
                </c:pt>
                <c:pt idx="7">
                  <c:v>33.714100000000002</c:v>
                </c:pt>
                <c:pt idx="8">
                  <c:v>33.533000000000001</c:v>
                </c:pt>
                <c:pt idx="9">
                  <c:v>37.435499999999998</c:v>
                </c:pt>
                <c:pt idx="10">
                  <c:v>38.410499999999999</c:v>
                </c:pt>
                <c:pt idx="11">
                  <c:v>36.160400000000003</c:v>
                </c:pt>
                <c:pt idx="12">
                  <c:v>35.5017</c:v>
                </c:pt>
                <c:pt idx="13">
                  <c:v>35.807499999999997</c:v>
                </c:pt>
                <c:pt idx="14">
                  <c:v>39.1873</c:v>
                </c:pt>
                <c:pt idx="15">
                  <c:v>41.267200000000003</c:v>
                </c:pt>
                <c:pt idx="16">
                  <c:v>36.625999999999998</c:v>
                </c:pt>
                <c:pt idx="17">
                  <c:v>39.4846</c:v>
                </c:pt>
                <c:pt idx="18">
                  <c:v>42.229399999999998</c:v>
                </c:pt>
                <c:pt idx="19">
                  <c:v>43.3078</c:v>
                </c:pt>
                <c:pt idx="20">
                  <c:v>44.255000000000003</c:v>
                </c:pt>
                <c:pt idx="21">
                  <c:v>50.578800000000001</c:v>
                </c:pt>
                <c:pt idx="22">
                  <c:v>46.767899999999997</c:v>
                </c:pt>
                <c:pt idx="23">
                  <c:v>51.366700000000002</c:v>
                </c:pt>
                <c:pt idx="24">
                  <c:v>49.704599999999999</c:v>
                </c:pt>
                <c:pt idx="25">
                  <c:v>46.762300000000003</c:v>
                </c:pt>
                <c:pt idx="26">
                  <c:v>46.193600000000004</c:v>
                </c:pt>
                <c:pt idx="27">
                  <c:v>44.619399999999999</c:v>
                </c:pt>
                <c:pt idx="28">
                  <c:v>45.039299999999997</c:v>
                </c:pt>
                <c:pt idx="29">
                  <c:v>48.349200000000003</c:v>
                </c:pt>
                <c:pt idx="30">
                  <c:v>41.430500000000002</c:v>
                </c:pt>
                <c:pt idx="31">
                  <c:v>47.253700000000002</c:v>
                </c:pt>
                <c:pt idx="32">
                  <c:v>48.207500000000003</c:v>
                </c:pt>
                <c:pt idx="33">
                  <c:v>46.980600000000003</c:v>
                </c:pt>
                <c:pt idx="34">
                  <c:v>45.782299999999999</c:v>
                </c:pt>
                <c:pt idx="35">
                  <c:v>38.354399999999998</c:v>
                </c:pt>
                <c:pt idx="36">
                  <c:v>44.402999999999999</c:v>
                </c:pt>
                <c:pt idx="37">
                  <c:v>50.304200000000002</c:v>
                </c:pt>
                <c:pt idx="38">
                  <c:v>51.283099999999997</c:v>
                </c:pt>
                <c:pt idx="39">
                  <c:v>51.0595</c:v>
                </c:pt>
                <c:pt idx="40">
                  <c:v>52.4148</c:v>
                </c:pt>
                <c:pt idx="41">
                  <c:v>57.195900000000002</c:v>
                </c:pt>
                <c:pt idx="42">
                  <c:v>52.883499999999998</c:v>
                </c:pt>
                <c:pt idx="43">
                  <c:v>53.793900000000001</c:v>
                </c:pt>
                <c:pt idx="44">
                  <c:v>47.773099999999999</c:v>
                </c:pt>
                <c:pt idx="45">
                  <c:v>44.0518</c:v>
                </c:pt>
                <c:pt idx="46">
                  <c:v>42.418900000000001</c:v>
                </c:pt>
                <c:pt idx="47">
                  <c:v>40.084899999999998</c:v>
                </c:pt>
              </c:numCache>
            </c:numRef>
          </c:val>
          <c:extLst>
            <c:ext xmlns:c16="http://schemas.microsoft.com/office/drawing/2014/chart" uri="{C3380CC4-5D6E-409C-BE32-E72D297353CC}">
              <c16:uniqueId val="{00000002-9A0A-4B1E-A0A9-17E15DA5766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37.3703</c:v>
                </c:pt>
                <c:pt idx="1">
                  <c:v>36.974600000000002</c:v>
                </c:pt>
                <c:pt idx="2">
                  <c:v>36.359699999999997</c:v>
                </c:pt>
                <c:pt idx="3">
                  <c:v>35.671300000000002</c:v>
                </c:pt>
                <c:pt idx="4">
                  <c:v>36.539000000000001</c:v>
                </c:pt>
                <c:pt idx="5">
                  <c:v>33.283099999999997</c:v>
                </c:pt>
                <c:pt idx="6">
                  <c:v>36.243200000000002</c:v>
                </c:pt>
                <c:pt idx="7">
                  <c:v>33.106699999999996</c:v>
                </c:pt>
                <c:pt idx="8">
                  <c:v>33.182000000000002</c:v>
                </c:pt>
                <c:pt idx="9">
                  <c:v>37.063000000000002</c:v>
                </c:pt>
                <c:pt idx="10">
                  <c:v>37.264299999999999</c:v>
                </c:pt>
                <c:pt idx="11">
                  <c:v>35.3446</c:v>
                </c:pt>
                <c:pt idx="12">
                  <c:v>35.250300000000003</c:v>
                </c:pt>
                <c:pt idx="13">
                  <c:v>35.390700000000002</c:v>
                </c:pt>
                <c:pt idx="14">
                  <c:v>39.094999999999999</c:v>
                </c:pt>
                <c:pt idx="15">
                  <c:v>40.410400000000003</c:v>
                </c:pt>
                <c:pt idx="16">
                  <c:v>35.152299999999997</c:v>
                </c:pt>
                <c:pt idx="17">
                  <c:v>38.495699999999999</c:v>
                </c:pt>
                <c:pt idx="18">
                  <c:v>42.384</c:v>
                </c:pt>
                <c:pt idx="19">
                  <c:v>42.710500000000003</c:v>
                </c:pt>
                <c:pt idx="20">
                  <c:v>43.316000000000003</c:v>
                </c:pt>
                <c:pt idx="21">
                  <c:v>49.575099999999999</c:v>
                </c:pt>
                <c:pt idx="22">
                  <c:v>46.2453</c:v>
                </c:pt>
                <c:pt idx="23">
                  <c:v>51.0535</c:v>
                </c:pt>
                <c:pt idx="24">
                  <c:v>49.420200000000001</c:v>
                </c:pt>
                <c:pt idx="25">
                  <c:v>45.627099999999999</c:v>
                </c:pt>
                <c:pt idx="26">
                  <c:v>45.2301</c:v>
                </c:pt>
                <c:pt idx="27">
                  <c:v>43.876600000000003</c:v>
                </c:pt>
                <c:pt idx="28">
                  <c:v>44.304900000000004</c:v>
                </c:pt>
                <c:pt idx="29">
                  <c:v>47.613</c:v>
                </c:pt>
                <c:pt idx="30">
                  <c:v>40.752899999999997</c:v>
                </c:pt>
                <c:pt idx="31">
                  <c:v>46.740900000000003</c:v>
                </c:pt>
                <c:pt idx="32">
                  <c:v>47.517400000000002</c:v>
                </c:pt>
                <c:pt idx="33">
                  <c:v>46.303800000000003</c:v>
                </c:pt>
                <c:pt idx="34">
                  <c:v>44.608400000000003</c:v>
                </c:pt>
                <c:pt idx="35">
                  <c:v>38.217300000000002</c:v>
                </c:pt>
                <c:pt idx="36">
                  <c:v>43.993400000000001</c:v>
                </c:pt>
                <c:pt idx="37">
                  <c:v>49.916899999999998</c:v>
                </c:pt>
                <c:pt idx="38">
                  <c:v>51.299300000000002</c:v>
                </c:pt>
                <c:pt idx="39">
                  <c:v>50.360500000000002</c:v>
                </c:pt>
                <c:pt idx="40">
                  <c:v>52.464599999999997</c:v>
                </c:pt>
                <c:pt idx="41">
                  <c:v>56.334000000000003</c:v>
                </c:pt>
                <c:pt idx="42">
                  <c:v>51.793100000000003</c:v>
                </c:pt>
                <c:pt idx="43">
                  <c:v>53.772500000000001</c:v>
                </c:pt>
                <c:pt idx="44">
                  <c:v>47.061500000000002</c:v>
                </c:pt>
                <c:pt idx="45">
                  <c:v>43.674100000000003</c:v>
                </c:pt>
                <c:pt idx="46">
                  <c:v>39.908700000000003</c:v>
                </c:pt>
                <c:pt idx="47">
                  <c:v>38.673400000000001</c:v>
                </c:pt>
              </c:numCache>
            </c:numRef>
          </c:val>
          <c:extLst>
            <c:ext xmlns:c16="http://schemas.microsoft.com/office/drawing/2014/chart" uri="{C3380CC4-5D6E-409C-BE32-E72D297353CC}">
              <c16:uniqueId val="{00000003-9A0A-4B1E-A0A9-17E15DA5766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287.15219999999999</c:v>
                </c:pt>
                <c:pt idx="1">
                  <c:v>280.45729999999998</c:v>
                </c:pt>
                <c:pt idx="2">
                  <c:v>260.41840000000002</c:v>
                </c:pt>
                <c:pt idx="3">
                  <c:v>257.63459999999998</c:v>
                </c:pt>
                <c:pt idx="4">
                  <c:v>268.11500000000001</c:v>
                </c:pt>
                <c:pt idx="5">
                  <c:v>223.7902</c:v>
                </c:pt>
                <c:pt idx="6">
                  <c:v>244.54249999999999</c:v>
                </c:pt>
                <c:pt idx="7">
                  <c:v>245.20769999999999</c:v>
                </c:pt>
                <c:pt idx="8">
                  <c:v>225.4896</c:v>
                </c:pt>
                <c:pt idx="9">
                  <c:v>258.07870000000003</c:v>
                </c:pt>
                <c:pt idx="10">
                  <c:v>270.71929999999998</c:v>
                </c:pt>
                <c:pt idx="11">
                  <c:v>249.94069999999999</c:v>
                </c:pt>
                <c:pt idx="12">
                  <c:v>234.8674</c:v>
                </c:pt>
                <c:pt idx="13">
                  <c:v>272.59010000000001</c:v>
                </c:pt>
                <c:pt idx="14">
                  <c:v>314.7269</c:v>
                </c:pt>
                <c:pt idx="15">
                  <c:v>333.63690000000003</c:v>
                </c:pt>
                <c:pt idx="16">
                  <c:v>385.68340000000001</c:v>
                </c:pt>
                <c:pt idx="17">
                  <c:v>391.76780000000002</c:v>
                </c:pt>
                <c:pt idx="18">
                  <c:v>434.74450000000002</c:v>
                </c:pt>
                <c:pt idx="19">
                  <c:v>413.35860000000002</c:v>
                </c:pt>
                <c:pt idx="20">
                  <c:v>406.82990000000001</c:v>
                </c:pt>
                <c:pt idx="21">
                  <c:v>438.30309999999997</c:v>
                </c:pt>
                <c:pt idx="22">
                  <c:v>421.46069999999997</c:v>
                </c:pt>
                <c:pt idx="23">
                  <c:v>449.315</c:v>
                </c:pt>
                <c:pt idx="24">
                  <c:v>423.7842</c:v>
                </c:pt>
                <c:pt idx="25">
                  <c:v>406.05509999999998</c:v>
                </c:pt>
                <c:pt idx="26">
                  <c:v>393.78980000000001</c:v>
                </c:pt>
                <c:pt idx="27">
                  <c:v>378.18360000000001</c:v>
                </c:pt>
                <c:pt idx="28">
                  <c:v>367.89830000000001</c:v>
                </c:pt>
                <c:pt idx="29">
                  <c:v>393.94029999999998</c:v>
                </c:pt>
                <c:pt idx="30">
                  <c:v>328.00319999999999</c:v>
                </c:pt>
                <c:pt idx="31">
                  <c:v>341.19080000000002</c:v>
                </c:pt>
                <c:pt idx="32">
                  <c:v>342.24169999999998</c:v>
                </c:pt>
                <c:pt idx="33">
                  <c:v>340.48160000000001</c:v>
                </c:pt>
                <c:pt idx="34">
                  <c:v>320.36340000000001</c:v>
                </c:pt>
                <c:pt idx="35">
                  <c:v>265.93270000000001</c:v>
                </c:pt>
                <c:pt idx="36">
                  <c:v>300.71249999999998</c:v>
                </c:pt>
                <c:pt idx="37">
                  <c:v>364.70670000000001</c:v>
                </c:pt>
                <c:pt idx="38">
                  <c:v>365.77839999999998</c:v>
                </c:pt>
                <c:pt idx="39">
                  <c:v>381.84789999999998</c:v>
                </c:pt>
                <c:pt idx="40">
                  <c:v>400.27120000000002</c:v>
                </c:pt>
                <c:pt idx="41">
                  <c:v>369.9776</c:v>
                </c:pt>
                <c:pt idx="42">
                  <c:v>351.55689999999998</c:v>
                </c:pt>
                <c:pt idx="43">
                  <c:v>335.64389999999997</c:v>
                </c:pt>
                <c:pt idx="44">
                  <c:v>299.53570000000002</c:v>
                </c:pt>
                <c:pt idx="45">
                  <c:v>278.70100000000002</c:v>
                </c:pt>
                <c:pt idx="46">
                  <c:v>261.89490000000001</c:v>
                </c:pt>
                <c:pt idx="47">
                  <c:v>247.977</c:v>
                </c:pt>
              </c:numCache>
            </c:numRef>
          </c:val>
          <c:extLst>
            <c:ext xmlns:c16="http://schemas.microsoft.com/office/drawing/2014/chart" uri="{C3380CC4-5D6E-409C-BE32-E72D297353CC}">
              <c16:uniqueId val="{00000004-9A0A-4B1E-A0A9-17E15DA5766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137.452</c:v>
                </c:pt>
                <c:pt idx="1">
                  <c:v>136.6788</c:v>
                </c:pt>
                <c:pt idx="2">
                  <c:v>133.78270000000001</c:v>
                </c:pt>
                <c:pt idx="3">
                  <c:v>136.1515</c:v>
                </c:pt>
                <c:pt idx="4">
                  <c:v>137.68430000000001</c:v>
                </c:pt>
                <c:pt idx="5">
                  <c:v>133.9264</c:v>
                </c:pt>
                <c:pt idx="6">
                  <c:v>137.2724</c:v>
                </c:pt>
                <c:pt idx="7">
                  <c:v>137.90289999999999</c:v>
                </c:pt>
                <c:pt idx="8">
                  <c:v>142.6506</c:v>
                </c:pt>
                <c:pt idx="9">
                  <c:v>144.91849999999999</c:v>
                </c:pt>
                <c:pt idx="10">
                  <c:v>146.14760000000001</c:v>
                </c:pt>
                <c:pt idx="11">
                  <c:v>133.495</c:v>
                </c:pt>
                <c:pt idx="12">
                  <c:v>121.4658</c:v>
                </c:pt>
                <c:pt idx="13">
                  <c:v>108.47320000000001</c:v>
                </c:pt>
                <c:pt idx="14">
                  <c:v>92.055499999999995</c:v>
                </c:pt>
                <c:pt idx="15">
                  <c:v>87.036199999999994</c:v>
                </c:pt>
                <c:pt idx="16">
                  <c:v>83.763000000000005</c:v>
                </c:pt>
                <c:pt idx="17">
                  <c:v>68.974999999999994</c:v>
                </c:pt>
                <c:pt idx="18">
                  <c:v>47.643700000000003</c:v>
                </c:pt>
                <c:pt idx="19">
                  <c:v>57.475700000000003</c:v>
                </c:pt>
                <c:pt idx="20">
                  <c:v>51.071599999999997</c:v>
                </c:pt>
                <c:pt idx="21">
                  <c:v>45.977400000000003</c:v>
                </c:pt>
                <c:pt idx="22">
                  <c:v>45.029200000000003</c:v>
                </c:pt>
                <c:pt idx="23">
                  <c:v>39.0139</c:v>
                </c:pt>
                <c:pt idx="24">
                  <c:v>55.31</c:v>
                </c:pt>
                <c:pt idx="25">
                  <c:v>54.536700000000003</c:v>
                </c:pt>
                <c:pt idx="26">
                  <c:v>47.029000000000003</c:v>
                </c:pt>
                <c:pt idx="27">
                  <c:v>68.141800000000003</c:v>
                </c:pt>
                <c:pt idx="28">
                  <c:v>79.415300000000002</c:v>
                </c:pt>
                <c:pt idx="29">
                  <c:v>114.3522</c:v>
                </c:pt>
                <c:pt idx="30">
                  <c:v>119.226</c:v>
                </c:pt>
                <c:pt idx="31">
                  <c:v>119.3989</c:v>
                </c:pt>
                <c:pt idx="32">
                  <c:v>121.9439</c:v>
                </c:pt>
                <c:pt idx="33">
                  <c:v>122.0094</c:v>
                </c:pt>
                <c:pt idx="34">
                  <c:v>127.31399999999999</c:v>
                </c:pt>
                <c:pt idx="35">
                  <c:v>132.23580000000001</c:v>
                </c:pt>
                <c:pt idx="36">
                  <c:v>143.0384</c:v>
                </c:pt>
                <c:pt idx="37">
                  <c:v>150.37389999999999</c:v>
                </c:pt>
                <c:pt idx="38">
                  <c:v>156.41409999999999</c:v>
                </c:pt>
                <c:pt idx="39">
                  <c:v>154.54390000000001</c:v>
                </c:pt>
                <c:pt idx="40">
                  <c:v>155.86609999999999</c:v>
                </c:pt>
                <c:pt idx="41">
                  <c:v>155.01859999999999</c:v>
                </c:pt>
                <c:pt idx="42">
                  <c:v>155.27809999999999</c:v>
                </c:pt>
                <c:pt idx="43">
                  <c:v>153.762</c:v>
                </c:pt>
                <c:pt idx="44">
                  <c:v>147.32669999999999</c:v>
                </c:pt>
                <c:pt idx="45">
                  <c:v>148.7302</c:v>
                </c:pt>
                <c:pt idx="46">
                  <c:v>146.20099999999999</c:v>
                </c:pt>
                <c:pt idx="47">
                  <c:v>147.66380000000001</c:v>
                </c:pt>
              </c:numCache>
            </c:numRef>
          </c:val>
          <c:extLst>
            <c:ext xmlns:c16="http://schemas.microsoft.com/office/drawing/2014/chart" uri="{C3380CC4-5D6E-409C-BE32-E72D297353CC}">
              <c16:uniqueId val="{00000000-E4C0-48A0-9D43-56934DD4F09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138.4562</c:v>
                </c:pt>
                <c:pt idx="1">
                  <c:v>136.65899999999999</c:v>
                </c:pt>
                <c:pt idx="2">
                  <c:v>134.83690000000001</c:v>
                </c:pt>
                <c:pt idx="3">
                  <c:v>135.553</c:v>
                </c:pt>
                <c:pt idx="4">
                  <c:v>136.8956</c:v>
                </c:pt>
                <c:pt idx="5">
                  <c:v>135.4862</c:v>
                </c:pt>
                <c:pt idx="6">
                  <c:v>137.21019999999999</c:v>
                </c:pt>
                <c:pt idx="7">
                  <c:v>139.2886</c:v>
                </c:pt>
                <c:pt idx="8">
                  <c:v>144.13239999999999</c:v>
                </c:pt>
                <c:pt idx="9">
                  <c:v>144.14689999999999</c:v>
                </c:pt>
                <c:pt idx="10">
                  <c:v>147.55430000000001</c:v>
                </c:pt>
                <c:pt idx="11">
                  <c:v>132.99350000000001</c:v>
                </c:pt>
                <c:pt idx="12">
                  <c:v>120.1253</c:v>
                </c:pt>
                <c:pt idx="13">
                  <c:v>108.86199999999999</c:v>
                </c:pt>
                <c:pt idx="14">
                  <c:v>91.250399999999999</c:v>
                </c:pt>
                <c:pt idx="15">
                  <c:v>87.442400000000006</c:v>
                </c:pt>
                <c:pt idx="16">
                  <c:v>84.088499999999996</c:v>
                </c:pt>
                <c:pt idx="17">
                  <c:v>68.944900000000004</c:v>
                </c:pt>
                <c:pt idx="18">
                  <c:v>46.197600000000001</c:v>
                </c:pt>
                <c:pt idx="19">
                  <c:v>59.167200000000001</c:v>
                </c:pt>
                <c:pt idx="20">
                  <c:v>51.538499999999999</c:v>
                </c:pt>
                <c:pt idx="21">
                  <c:v>46.698700000000002</c:v>
                </c:pt>
                <c:pt idx="22">
                  <c:v>46.237499999999997</c:v>
                </c:pt>
                <c:pt idx="23">
                  <c:v>41.6111</c:v>
                </c:pt>
                <c:pt idx="24">
                  <c:v>55.7866</c:v>
                </c:pt>
                <c:pt idx="25">
                  <c:v>55.918900000000001</c:v>
                </c:pt>
                <c:pt idx="26">
                  <c:v>47.9422</c:v>
                </c:pt>
                <c:pt idx="27">
                  <c:v>69.1173</c:v>
                </c:pt>
                <c:pt idx="28">
                  <c:v>80.299800000000005</c:v>
                </c:pt>
                <c:pt idx="29">
                  <c:v>114.9949</c:v>
                </c:pt>
                <c:pt idx="30">
                  <c:v>118.9106</c:v>
                </c:pt>
                <c:pt idx="31">
                  <c:v>119.2773</c:v>
                </c:pt>
                <c:pt idx="32">
                  <c:v>122.8768</c:v>
                </c:pt>
                <c:pt idx="33">
                  <c:v>121.19110000000001</c:v>
                </c:pt>
                <c:pt idx="34">
                  <c:v>126.5684</c:v>
                </c:pt>
                <c:pt idx="35">
                  <c:v>131.3047</c:v>
                </c:pt>
                <c:pt idx="36">
                  <c:v>144.21199999999999</c:v>
                </c:pt>
                <c:pt idx="37">
                  <c:v>152.2852</c:v>
                </c:pt>
                <c:pt idx="38">
                  <c:v>154.1146</c:v>
                </c:pt>
                <c:pt idx="39">
                  <c:v>152.54640000000001</c:v>
                </c:pt>
                <c:pt idx="40">
                  <c:v>156.78319999999999</c:v>
                </c:pt>
                <c:pt idx="41">
                  <c:v>154.9975</c:v>
                </c:pt>
                <c:pt idx="42">
                  <c:v>154.24369999999999</c:v>
                </c:pt>
                <c:pt idx="43">
                  <c:v>153.858</c:v>
                </c:pt>
                <c:pt idx="44">
                  <c:v>147.8486</c:v>
                </c:pt>
                <c:pt idx="45">
                  <c:v>149.05189999999999</c:v>
                </c:pt>
                <c:pt idx="46">
                  <c:v>145.85499999999999</c:v>
                </c:pt>
                <c:pt idx="47">
                  <c:v>148.5728</c:v>
                </c:pt>
              </c:numCache>
            </c:numRef>
          </c:val>
          <c:extLst>
            <c:ext xmlns:c16="http://schemas.microsoft.com/office/drawing/2014/chart" uri="{C3380CC4-5D6E-409C-BE32-E72D297353CC}">
              <c16:uniqueId val="{00000001-E4C0-48A0-9D43-56934DD4F09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449.40679999999998</c:v>
                </c:pt>
                <c:pt idx="1">
                  <c:v>451.23329999999999</c:v>
                </c:pt>
                <c:pt idx="2">
                  <c:v>441.40179999999998</c:v>
                </c:pt>
                <c:pt idx="3">
                  <c:v>429.18360000000001</c:v>
                </c:pt>
                <c:pt idx="4">
                  <c:v>433.57530000000003</c:v>
                </c:pt>
                <c:pt idx="5">
                  <c:v>422.89420000000001</c:v>
                </c:pt>
                <c:pt idx="6">
                  <c:v>420.24400000000003</c:v>
                </c:pt>
                <c:pt idx="7">
                  <c:v>418.28379999999999</c:v>
                </c:pt>
                <c:pt idx="8">
                  <c:v>432.5539</c:v>
                </c:pt>
                <c:pt idx="9">
                  <c:v>431.76499999999999</c:v>
                </c:pt>
                <c:pt idx="10">
                  <c:v>443.85359999999997</c:v>
                </c:pt>
                <c:pt idx="11">
                  <c:v>391.06180000000001</c:v>
                </c:pt>
                <c:pt idx="12">
                  <c:v>340.05509999999998</c:v>
                </c:pt>
                <c:pt idx="13">
                  <c:v>284.47089999999997</c:v>
                </c:pt>
                <c:pt idx="14">
                  <c:v>181.93539999999999</c:v>
                </c:pt>
                <c:pt idx="15">
                  <c:v>160.42750000000001</c:v>
                </c:pt>
                <c:pt idx="16">
                  <c:v>131.0318</c:v>
                </c:pt>
                <c:pt idx="17">
                  <c:v>61.008499999999998</c:v>
                </c:pt>
                <c:pt idx="18">
                  <c:v>0</c:v>
                </c:pt>
                <c:pt idx="19">
                  <c:v>39.623399999999997</c:v>
                </c:pt>
                <c:pt idx="20">
                  <c:v>0</c:v>
                </c:pt>
                <c:pt idx="21">
                  <c:v>0</c:v>
                </c:pt>
                <c:pt idx="22">
                  <c:v>0</c:v>
                </c:pt>
                <c:pt idx="23">
                  <c:v>0</c:v>
                </c:pt>
                <c:pt idx="24">
                  <c:v>57.593699999999998</c:v>
                </c:pt>
                <c:pt idx="25">
                  <c:v>53.783700000000003</c:v>
                </c:pt>
                <c:pt idx="26">
                  <c:v>0</c:v>
                </c:pt>
                <c:pt idx="27">
                  <c:v>115.85899999999999</c:v>
                </c:pt>
                <c:pt idx="28">
                  <c:v>196.67910000000001</c:v>
                </c:pt>
                <c:pt idx="29">
                  <c:v>328.81639999999999</c:v>
                </c:pt>
                <c:pt idx="30">
                  <c:v>357.0324</c:v>
                </c:pt>
                <c:pt idx="31">
                  <c:v>369.1626</c:v>
                </c:pt>
                <c:pt idx="32">
                  <c:v>380.35989999999998</c:v>
                </c:pt>
                <c:pt idx="33">
                  <c:v>377.0335</c:v>
                </c:pt>
                <c:pt idx="34">
                  <c:v>386.93450000000001</c:v>
                </c:pt>
                <c:pt idx="35">
                  <c:v>406.09559999999999</c:v>
                </c:pt>
                <c:pt idx="36">
                  <c:v>468.68040000000002</c:v>
                </c:pt>
                <c:pt idx="37">
                  <c:v>485.42939999999999</c:v>
                </c:pt>
                <c:pt idx="38">
                  <c:v>479.7022</c:v>
                </c:pt>
                <c:pt idx="39">
                  <c:v>469.82409999999999</c:v>
                </c:pt>
                <c:pt idx="40">
                  <c:v>478.91309999999999</c:v>
                </c:pt>
                <c:pt idx="41">
                  <c:v>484.97840000000002</c:v>
                </c:pt>
                <c:pt idx="42">
                  <c:v>469.7149</c:v>
                </c:pt>
                <c:pt idx="43">
                  <c:v>464.11959999999999</c:v>
                </c:pt>
                <c:pt idx="44">
                  <c:v>448.18560000000002</c:v>
                </c:pt>
                <c:pt idx="45">
                  <c:v>441.904</c:v>
                </c:pt>
                <c:pt idx="46">
                  <c:v>430.3612</c:v>
                </c:pt>
                <c:pt idx="47">
                  <c:v>438.38819999999998</c:v>
                </c:pt>
              </c:numCache>
            </c:numRef>
          </c:val>
          <c:extLst>
            <c:ext xmlns:c16="http://schemas.microsoft.com/office/drawing/2014/chart" uri="{C3380CC4-5D6E-409C-BE32-E72D297353CC}">
              <c16:uniqueId val="{00000002-E4C0-48A0-9D43-56934DD4F09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372.322</c:v>
                </c:pt>
                <c:pt idx="1">
                  <c:v>373.05560000000003</c:v>
                </c:pt>
                <c:pt idx="2">
                  <c:v>364.92899999999997</c:v>
                </c:pt>
                <c:pt idx="3">
                  <c:v>359.8141</c:v>
                </c:pt>
                <c:pt idx="4">
                  <c:v>356.15030000000002</c:v>
                </c:pt>
                <c:pt idx="5">
                  <c:v>350.91699999999997</c:v>
                </c:pt>
                <c:pt idx="6">
                  <c:v>346.38819999999998</c:v>
                </c:pt>
                <c:pt idx="7">
                  <c:v>346.64159999999998</c:v>
                </c:pt>
                <c:pt idx="8">
                  <c:v>356.84550000000002</c:v>
                </c:pt>
                <c:pt idx="9">
                  <c:v>360.46230000000003</c:v>
                </c:pt>
                <c:pt idx="10">
                  <c:v>371.6003</c:v>
                </c:pt>
                <c:pt idx="11">
                  <c:v>323.94959999999998</c:v>
                </c:pt>
                <c:pt idx="12">
                  <c:v>285.10680000000002</c:v>
                </c:pt>
                <c:pt idx="13">
                  <c:v>235.41130000000001</c:v>
                </c:pt>
                <c:pt idx="14">
                  <c:v>146.35239999999999</c:v>
                </c:pt>
                <c:pt idx="15">
                  <c:v>137.24809999999999</c:v>
                </c:pt>
                <c:pt idx="16">
                  <c:v>107.0184</c:v>
                </c:pt>
                <c:pt idx="17">
                  <c:v>42.585799999999999</c:v>
                </c:pt>
                <c:pt idx="18">
                  <c:v>13.2095</c:v>
                </c:pt>
                <c:pt idx="19">
                  <c:v>23.948</c:v>
                </c:pt>
                <c:pt idx="20">
                  <c:v>5.2944000000000004</c:v>
                </c:pt>
                <c:pt idx="21">
                  <c:v>25.486000000000001</c:v>
                </c:pt>
                <c:pt idx="22">
                  <c:v>10.824400000000001</c:v>
                </c:pt>
                <c:pt idx="23">
                  <c:v>21.129300000000001</c:v>
                </c:pt>
                <c:pt idx="24">
                  <c:v>34.427500000000002</c:v>
                </c:pt>
                <c:pt idx="25">
                  <c:v>33.8095</c:v>
                </c:pt>
                <c:pt idx="26">
                  <c:v>2.9346000000000001</c:v>
                </c:pt>
                <c:pt idx="27">
                  <c:v>77.849900000000005</c:v>
                </c:pt>
                <c:pt idx="28">
                  <c:v>155.4743</c:v>
                </c:pt>
                <c:pt idx="29">
                  <c:v>268.98779999999999</c:v>
                </c:pt>
                <c:pt idx="30">
                  <c:v>290.70089999999999</c:v>
                </c:pt>
                <c:pt idx="31">
                  <c:v>295.5872</c:v>
                </c:pt>
                <c:pt idx="32">
                  <c:v>313.77319999999997</c:v>
                </c:pt>
                <c:pt idx="33">
                  <c:v>307.35309999999998</c:v>
                </c:pt>
                <c:pt idx="34">
                  <c:v>320.58240000000001</c:v>
                </c:pt>
                <c:pt idx="35">
                  <c:v>333.77699999999999</c:v>
                </c:pt>
                <c:pt idx="36">
                  <c:v>381.6234</c:v>
                </c:pt>
                <c:pt idx="37">
                  <c:v>390.21510000000001</c:v>
                </c:pt>
                <c:pt idx="38">
                  <c:v>385.28140000000002</c:v>
                </c:pt>
                <c:pt idx="39">
                  <c:v>386.44749999999999</c:v>
                </c:pt>
                <c:pt idx="40">
                  <c:v>388.44420000000002</c:v>
                </c:pt>
                <c:pt idx="41">
                  <c:v>391.4178</c:v>
                </c:pt>
                <c:pt idx="42">
                  <c:v>381.05579999999998</c:v>
                </c:pt>
                <c:pt idx="43">
                  <c:v>377.0378</c:v>
                </c:pt>
                <c:pt idx="44">
                  <c:v>365.47969999999998</c:v>
                </c:pt>
                <c:pt idx="45">
                  <c:v>360.31189999999998</c:v>
                </c:pt>
                <c:pt idx="46">
                  <c:v>360.36489999999998</c:v>
                </c:pt>
                <c:pt idx="47">
                  <c:v>357.39280000000002</c:v>
                </c:pt>
              </c:numCache>
            </c:numRef>
          </c:val>
          <c:extLst>
            <c:ext xmlns:c16="http://schemas.microsoft.com/office/drawing/2014/chart" uri="{C3380CC4-5D6E-409C-BE32-E72D297353CC}">
              <c16:uniqueId val="{00000003-E4C0-48A0-9D43-56934DD4F09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7037.5</c:v>
                </c:pt>
                <c:pt idx="1">
                  <c:v>6825.7</c:v>
                </c:pt>
                <c:pt idx="2">
                  <c:v>6867.2</c:v>
                </c:pt>
                <c:pt idx="3">
                  <c:v>6751.5</c:v>
                </c:pt>
                <c:pt idx="4">
                  <c:v>6604.5</c:v>
                </c:pt>
                <c:pt idx="5">
                  <c:v>6582.1</c:v>
                </c:pt>
                <c:pt idx="6">
                  <c:v>6592.2</c:v>
                </c:pt>
                <c:pt idx="7">
                  <c:v>6639.5</c:v>
                </c:pt>
                <c:pt idx="8">
                  <c:v>6514.6</c:v>
                </c:pt>
                <c:pt idx="9">
                  <c:v>6558.6</c:v>
                </c:pt>
                <c:pt idx="10">
                  <c:v>6729.1</c:v>
                </c:pt>
                <c:pt idx="11">
                  <c:v>6584.9</c:v>
                </c:pt>
                <c:pt idx="12">
                  <c:v>6526.9</c:v>
                </c:pt>
                <c:pt idx="13">
                  <c:v>6459.8</c:v>
                </c:pt>
                <c:pt idx="14">
                  <c:v>6829.9</c:v>
                </c:pt>
                <c:pt idx="15">
                  <c:v>6875.9</c:v>
                </c:pt>
                <c:pt idx="16">
                  <c:v>7202.9</c:v>
                </c:pt>
                <c:pt idx="17">
                  <c:v>7466.4</c:v>
                </c:pt>
                <c:pt idx="18">
                  <c:v>7533.1</c:v>
                </c:pt>
                <c:pt idx="19">
                  <c:v>7635.8</c:v>
                </c:pt>
                <c:pt idx="20">
                  <c:v>7699.5</c:v>
                </c:pt>
                <c:pt idx="21">
                  <c:v>7751.2</c:v>
                </c:pt>
                <c:pt idx="22">
                  <c:v>7793.1</c:v>
                </c:pt>
                <c:pt idx="23">
                  <c:v>7848.7</c:v>
                </c:pt>
                <c:pt idx="24">
                  <c:v>7927.9</c:v>
                </c:pt>
                <c:pt idx="25">
                  <c:v>7693.4</c:v>
                </c:pt>
                <c:pt idx="26">
                  <c:v>7664.8</c:v>
                </c:pt>
                <c:pt idx="27">
                  <c:v>7673</c:v>
                </c:pt>
                <c:pt idx="28">
                  <c:v>7666.6</c:v>
                </c:pt>
                <c:pt idx="29">
                  <c:v>7601.2</c:v>
                </c:pt>
                <c:pt idx="30">
                  <c:v>7574.8</c:v>
                </c:pt>
                <c:pt idx="31">
                  <c:v>7555.8</c:v>
                </c:pt>
                <c:pt idx="32">
                  <c:v>7516.8</c:v>
                </c:pt>
                <c:pt idx="33">
                  <c:v>7416.6</c:v>
                </c:pt>
                <c:pt idx="34">
                  <c:v>7391.2</c:v>
                </c:pt>
                <c:pt idx="35">
                  <c:v>7261</c:v>
                </c:pt>
                <c:pt idx="36">
                  <c:v>7419.8</c:v>
                </c:pt>
                <c:pt idx="37">
                  <c:v>7803.2</c:v>
                </c:pt>
                <c:pt idx="38">
                  <c:v>7863.5</c:v>
                </c:pt>
                <c:pt idx="39">
                  <c:v>7848.6</c:v>
                </c:pt>
                <c:pt idx="40">
                  <c:v>7828.2</c:v>
                </c:pt>
                <c:pt idx="41">
                  <c:v>7778.2</c:v>
                </c:pt>
                <c:pt idx="42">
                  <c:v>7748.5</c:v>
                </c:pt>
                <c:pt idx="43">
                  <c:v>7640.1</c:v>
                </c:pt>
                <c:pt idx="44">
                  <c:v>7600.5</c:v>
                </c:pt>
                <c:pt idx="45">
                  <c:v>7431.7</c:v>
                </c:pt>
                <c:pt idx="46">
                  <c:v>7240</c:v>
                </c:pt>
                <c:pt idx="47">
                  <c:v>6951.7</c:v>
                </c:pt>
              </c:numCache>
            </c:numRef>
          </c:val>
          <c:smooth val="0"/>
          <c:extLst>
            <c:ext xmlns:c16="http://schemas.microsoft.com/office/drawing/2014/chart" uri="{C3380CC4-5D6E-409C-BE32-E72D297353CC}">
              <c16:uniqueId val="{00000000-2A3E-4FD0-83A3-C1577D22CF4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7121.1832199999999</c:v>
                </c:pt>
                <c:pt idx="1">
                  <c:v>6978.40085</c:v>
                </c:pt>
                <c:pt idx="2">
                  <c:v>6902.8680599999998</c:v>
                </c:pt>
                <c:pt idx="3">
                  <c:v>6801.7315399999998</c:v>
                </c:pt>
                <c:pt idx="4">
                  <c:v>6748.3192799999997</c:v>
                </c:pt>
                <c:pt idx="5">
                  <c:v>6711.5583100000003</c:v>
                </c:pt>
                <c:pt idx="6">
                  <c:v>6681.4056300000002</c:v>
                </c:pt>
                <c:pt idx="7">
                  <c:v>6682.9756299999999</c:v>
                </c:pt>
                <c:pt idx="8">
                  <c:v>6698.4762099999998</c:v>
                </c:pt>
                <c:pt idx="9">
                  <c:v>6641.2101700000003</c:v>
                </c:pt>
                <c:pt idx="10">
                  <c:v>6777.9473799999996</c:v>
                </c:pt>
                <c:pt idx="11">
                  <c:v>6762.1547099999998</c:v>
                </c:pt>
                <c:pt idx="12">
                  <c:v>6690.9370200000003</c:v>
                </c:pt>
                <c:pt idx="13">
                  <c:v>6619.4357099999997</c:v>
                </c:pt>
                <c:pt idx="14">
                  <c:v>6813.7200800000001</c:v>
                </c:pt>
                <c:pt idx="15">
                  <c:v>7121.5846700000002</c:v>
                </c:pt>
                <c:pt idx="16">
                  <c:v>7358.2229500000003</c:v>
                </c:pt>
                <c:pt idx="17">
                  <c:v>7572.5475999999999</c:v>
                </c:pt>
                <c:pt idx="18">
                  <c:v>7763.8707599999998</c:v>
                </c:pt>
                <c:pt idx="19">
                  <c:v>7883.7059499999996</c:v>
                </c:pt>
                <c:pt idx="20">
                  <c:v>7955.9891200000002</c:v>
                </c:pt>
                <c:pt idx="21">
                  <c:v>7995.3313399999997</c:v>
                </c:pt>
                <c:pt idx="22">
                  <c:v>8070.37039</c:v>
                </c:pt>
                <c:pt idx="23">
                  <c:v>7999.1089899999997</c:v>
                </c:pt>
                <c:pt idx="24">
                  <c:v>8010.4108200000001</c:v>
                </c:pt>
                <c:pt idx="25">
                  <c:v>7953.8746700000002</c:v>
                </c:pt>
                <c:pt idx="26">
                  <c:v>7796.4811300000001</c:v>
                </c:pt>
                <c:pt idx="27">
                  <c:v>7841.0954400000001</c:v>
                </c:pt>
                <c:pt idx="28">
                  <c:v>7828.2538100000002</c:v>
                </c:pt>
                <c:pt idx="29">
                  <c:v>7881.3276999999998</c:v>
                </c:pt>
                <c:pt idx="30">
                  <c:v>7838.6776399999999</c:v>
                </c:pt>
                <c:pt idx="31">
                  <c:v>7632.8865800000003</c:v>
                </c:pt>
                <c:pt idx="32">
                  <c:v>7658.6930599999996</c:v>
                </c:pt>
                <c:pt idx="33">
                  <c:v>7595.75155</c:v>
                </c:pt>
                <c:pt idx="34">
                  <c:v>7528.1109900000001</c:v>
                </c:pt>
                <c:pt idx="35">
                  <c:v>7490.1488900000004</c:v>
                </c:pt>
                <c:pt idx="36">
                  <c:v>7572.93833</c:v>
                </c:pt>
                <c:pt idx="37">
                  <c:v>7780.5242500000004</c:v>
                </c:pt>
                <c:pt idx="38">
                  <c:v>7802.3555699999997</c:v>
                </c:pt>
                <c:pt idx="39">
                  <c:v>7773.2102599999998</c:v>
                </c:pt>
                <c:pt idx="40">
                  <c:v>7790.64401</c:v>
                </c:pt>
                <c:pt idx="41">
                  <c:v>7751.4905399999998</c:v>
                </c:pt>
                <c:pt idx="42">
                  <c:v>7702.6906300000001</c:v>
                </c:pt>
                <c:pt idx="43">
                  <c:v>7634.8587799999996</c:v>
                </c:pt>
                <c:pt idx="44">
                  <c:v>7669.5221899999997</c:v>
                </c:pt>
                <c:pt idx="45">
                  <c:v>7492.1506300000001</c:v>
                </c:pt>
                <c:pt idx="46">
                  <c:v>7183.8274000000001</c:v>
                </c:pt>
                <c:pt idx="47">
                  <c:v>7097.5817900000002</c:v>
                </c:pt>
              </c:numCache>
            </c:numRef>
          </c:val>
          <c:smooth val="0"/>
          <c:extLst>
            <c:ext xmlns:c16="http://schemas.microsoft.com/office/drawing/2014/chart" uri="{C3380CC4-5D6E-409C-BE32-E72D297353CC}">
              <c16:uniqueId val="{00000001-2A3E-4FD0-83A3-C1577D22CF4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n-US"/>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10</c:v>
                </c:pt>
                <c:pt idx="1">
                  <c:v>DOM 11</c:v>
                </c:pt>
                <c:pt idx="2">
                  <c:v>LUN 12</c:v>
                </c:pt>
                <c:pt idx="3">
                  <c:v>MAR 13</c:v>
                </c:pt>
                <c:pt idx="4">
                  <c:v>MIE 14</c:v>
                </c:pt>
                <c:pt idx="5">
                  <c:v>JUE 15</c:v>
                </c:pt>
                <c:pt idx="6">
                  <c:v>VIE 16</c:v>
                </c:pt>
                <c:pt idx="7">
                  <c:v>SAB 17</c:v>
                </c:pt>
              </c:strCache>
            </c:strRef>
          </c:cat>
          <c:val>
            <c:numRef>
              <c:f>COSTO_OPE_EJEC!$C$8:$C$15</c:f>
              <c:numCache>
                <c:formatCode>#,##0.0</c:formatCode>
                <c:ptCount val="8"/>
                <c:pt idx="0">
                  <c:v>6204443.1845399998</c:v>
                </c:pt>
                <c:pt idx="1">
                  <c:v>4459187.6553400001</c:v>
                </c:pt>
                <c:pt idx="2">
                  <c:v>4820030.7198000001</c:v>
                </c:pt>
                <c:pt idx="3">
                  <c:v>6112818.2007799996</c:v>
                </c:pt>
                <c:pt idx="4">
                  <c:v>5073460.8197600003</c:v>
                </c:pt>
                <c:pt idx="5">
                  <c:v>4703113.4107600003</c:v>
                </c:pt>
                <c:pt idx="6">
                  <c:v>5153520.9017200004</c:v>
                </c:pt>
                <c:pt idx="7">
                  <c:v>3926139.1550199999</c:v>
                </c:pt>
              </c:numCache>
            </c:numRef>
          </c:val>
          <c:extLst>
            <c:ext xmlns:c16="http://schemas.microsoft.com/office/drawing/2014/chart" uri="{C3380CC4-5D6E-409C-BE32-E72D297353CC}">
              <c16:uniqueId val="{00000000-7A42-48B8-8A02-0C04E244CFB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-0.12328466130026682</c:v>
                </c:pt>
                <c:pt idx="1">
                  <c:v>-2.4824342734859887E-2</c:v>
                </c:pt>
                <c:pt idx="2">
                  <c:v>-5.0022942794085513E-2</c:v>
                </c:pt>
                <c:pt idx="3">
                  <c:v>-4.1515532943182949E-2</c:v>
                </c:pt>
                <c:pt idx="4">
                  <c:v>-0.23700274043768541</c:v>
                </c:pt>
                <c:pt idx="5">
                  <c:v>-7.9111037011311044E-2</c:v>
                </c:pt>
                <c:pt idx="6">
                  <c:v>8.253286142744215E-2</c:v>
                </c:pt>
                <c:pt idx="7">
                  <c:v>-0.12579488297162617</c:v>
                </c:pt>
              </c:numCache>
            </c:numRef>
          </c:cat>
          <c:val>
            <c:numRef>
              <c:f>COSTO_OPE_EJEC!$D$8:$D$15</c:f>
              <c:numCache>
                <c:formatCode>#,##0.0</c:formatCode>
                <c:ptCount val="8"/>
                <c:pt idx="0">
                  <c:v>7076918.7108576</c:v>
                </c:pt>
                <c:pt idx="1">
                  <c:v>4572701.9764272003</c:v>
                </c:pt>
                <c:pt idx="2">
                  <c:v>5073839.0819424</c:v>
                </c:pt>
                <c:pt idx="3">
                  <c:v>6377587.1293463996</c:v>
                </c:pt>
                <c:pt idx="4">
                  <c:v>6649382.7548874002</c:v>
                </c:pt>
                <c:pt idx="5">
                  <c:v>5107144.9433994005</c:v>
                </c:pt>
                <c:pt idx="6">
                  <c:v>4760613.8209277997</c:v>
                </c:pt>
                <c:pt idx="7">
                  <c:v>4491096.0580577003</c:v>
                </c:pt>
              </c:numCache>
            </c:numRef>
          </c:val>
          <c:extLst>
            <c:ext xmlns:c16="http://schemas.microsoft.com/office/drawing/2014/chart" uri="{C3380CC4-5D6E-409C-BE32-E72D297353CC}">
              <c16:uniqueId val="{00000001-7A42-48B8-8A02-0C04E244CFB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n-US"/>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4" t="s">
        <v>0</v>
      </c>
      <c r="C3" s="195"/>
      <c r="D3" s="195"/>
      <c r="E3" s="195"/>
      <c r="F3" s="195"/>
      <c r="G3" s="195"/>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500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30</v>
      </c>
      <c r="D9" s="5" t="s">
        <v>31</v>
      </c>
      <c r="E9" s="5" t="s">
        <v>32</v>
      </c>
      <c r="F9" s="5" t="s">
        <v>33</v>
      </c>
      <c r="G9" s="4" t="s">
        <v>34</v>
      </c>
      <c r="H9" s="4" t="s">
        <v>35</v>
      </c>
      <c r="I9" s="6" t="s">
        <v>36</v>
      </c>
      <c r="J9" s="4"/>
      <c r="K9" s="4" t="s">
        <v>21</v>
      </c>
      <c r="L9" s="4"/>
    </row>
    <row r="10" spans="1:12" x14ac:dyDescent="0.3">
      <c r="A10" s="1"/>
      <c r="B10" s="4" t="s">
        <v>13</v>
      </c>
      <c r="C10" s="5" t="s">
        <v>37</v>
      </c>
      <c r="D10" s="5" t="s">
        <v>38</v>
      </c>
      <c r="E10" s="5" t="s">
        <v>39</v>
      </c>
      <c r="F10" s="5" t="s">
        <v>40</v>
      </c>
      <c r="G10" s="4" t="s">
        <v>41</v>
      </c>
      <c r="H10" s="4" t="s">
        <v>42</v>
      </c>
      <c r="I10" s="6" t="s">
        <v>43</v>
      </c>
      <c r="J10" s="4"/>
      <c r="K10" s="4" t="s">
        <v>21</v>
      </c>
      <c r="L10" s="4">
        <v>6.5</v>
      </c>
    </row>
    <row r="11" spans="1:12" x14ac:dyDescent="0.3">
      <c r="A11" s="1"/>
      <c r="B11" s="4" t="s">
        <v>13</v>
      </c>
      <c r="C11" s="5" t="s">
        <v>44</v>
      </c>
      <c r="D11" s="5" t="s">
        <v>45</v>
      </c>
      <c r="E11" s="5" t="s">
        <v>39</v>
      </c>
      <c r="F11" s="5" t="s">
        <v>46</v>
      </c>
      <c r="G11" s="4" t="s">
        <v>47</v>
      </c>
      <c r="H11" s="4" t="s">
        <v>48</v>
      </c>
      <c r="I11" s="6" t="s">
        <v>49</v>
      </c>
      <c r="J11" s="4"/>
      <c r="K11" s="4" t="s">
        <v>21</v>
      </c>
      <c r="L11" s="4">
        <v>6.9</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3">
      <c r="A5" s="1"/>
      <c r="B5" s="196" t="s">
        <v>50</v>
      </c>
      <c r="C5" s="196"/>
      <c r="D5" s="196"/>
      <c r="E5" s="196"/>
      <c r="F5" s="196"/>
      <c r="G5" s="196"/>
      <c r="H5" s="196"/>
      <c r="I5" s="196"/>
    </row>
    <row r="6" spans="1:9" ht="40.049999999999997" customHeight="1" x14ac:dyDescent="0.3">
      <c r="A6" s="1"/>
      <c r="B6" s="7" t="s">
        <v>51</v>
      </c>
      <c r="C6" s="3" t="s">
        <v>52</v>
      </c>
      <c r="D6" s="3" t="s">
        <v>53</v>
      </c>
      <c r="E6" s="7" t="s">
        <v>3</v>
      </c>
      <c r="F6" s="7" t="s">
        <v>4</v>
      </c>
      <c r="G6" s="7" t="s">
        <v>54</v>
      </c>
      <c r="H6" s="7" t="s">
        <v>6</v>
      </c>
      <c r="I6" s="7" t="s">
        <v>9</v>
      </c>
    </row>
    <row r="7" spans="1:9" x14ac:dyDescent="0.3">
      <c r="A7" s="1"/>
      <c r="B7" s="4" t="s">
        <v>55</v>
      </c>
      <c r="C7" s="4" t="s">
        <v>56</v>
      </c>
      <c r="D7" s="4" t="s">
        <v>57</v>
      </c>
      <c r="E7" s="5" t="s">
        <v>58</v>
      </c>
      <c r="F7" s="5" t="s">
        <v>59</v>
      </c>
      <c r="G7" s="5" t="s">
        <v>60</v>
      </c>
      <c r="H7" s="5" t="s">
        <v>61</v>
      </c>
      <c r="I7" s="5" t="s">
        <v>62</v>
      </c>
    </row>
    <row r="8" spans="1:9" x14ac:dyDescent="0.3">
      <c r="A8" s="1"/>
      <c r="B8" s="4" t="s">
        <v>55</v>
      </c>
      <c r="C8" s="4" t="s">
        <v>56</v>
      </c>
      <c r="D8" s="4" t="s">
        <v>57</v>
      </c>
      <c r="E8" s="5" t="s">
        <v>63</v>
      </c>
      <c r="F8" s="5" t="s">
        <v>64</v>
      </c>
      <c r="G8" s="5" t="s">
        <v>65</v>
      </c>
      <c r="H8" s="5" t="s">
        <v>66</v>
      </c>
      <c r="I8" s="5" t="s">
        <v>67</v>
      </c>
    </row>
    <row r="9" spans="1:9" x14ac:dyDescent="0.3">
      <c r="A9" s="1"/>
      <c r="B9" s="4" t="s">
        <v>55</v>
      </c>
      <c r="C9" s="4" t="s">
        <v>56</v>
      </c>
      <c r="D9" s="4" t="s">
        <v>57</v>
      </c>
      <c r="E9" s="5" t="s">
        <v>68</v>
      </c>
      <c r="F9" s="5" t="s">
        <v>69</v>
      </c>
      <c r="G9" s="5" t="s">
        <v>60</v>
      </c>
      <c r="H9" s="5" t="s">
        <v>61</v>
      </c>
      <c r="I9" s="5" t="s">
        <v>70</v>
      </c>
    </row>
    <row r="10" spans="1:9" x14ac:dyDescent="0.3">
      <c r="A10" s="1"/>
      <c r="B10" s="4" t="s">
        <v>55</v>
      </c>
      <c r="C10" s="4" t="s">
        <v>56</v>
      </c>
      <c r="D10" s="4" t="s">
        <v>57</v>
      </c>
      <c r="E10" s="5" t="s">
        <v>71</v>
      </c>
      <c r="F10" s="5" t="s">
        <v>72</v>
      </c>
      <c r="G10" s="5" t="s">
        <v>73</v>
      </c>
      <c r="H10" s="5" t="s">
        <v>61</v>
      </c>
      <c r="I10" s="5" t="s">
        <v>74</v>
      </c>
    </row>
    <row r="11" spans="1:9" x14ac:dyDescent="0.3">
      <c r="A11" s="1"/>
      <c r="B11" s="4" t="s">
        <v>55</v>
      </c>
      <c r="C11" s="4" t="s">
        <v>56</v>
      </c>
      <c r="D11" s="4" t="s">
        <v>57</v>
      </c>
      <c r="E11" s="5" t="s">
        <v>71</v>
      </c>
      <c r="F11" s="5" t="s">
        <v>72</v>
      </c>
      <c r="G11" s="5" t="s">
        <v>75</v>
      </c>
      <c r="H11" s="5" t="s">
        <v>76</v>
      </c>
      <c r="I11" s="5" t="s">
        <v>77</v>
      </c>
    </row>
    <row r="12" spans="1:9" x14ac:dyDescent="0.3">
      <c r="A12" s="1"/>
      <c r="B12" s="4" t="s">
        <v>55</v>
      </c>
      <c r="C12" s="4" t="s">
        <v>56</v>
      </c>
      <c r="D12" s="4" t="s">
        <v>57</v>
      </c>
      <c r="E12" s="5" t="s">
        <v>78</v>
      </c>
      <c r="F12" s="5" t="s">
        <v>79</v>
      </c>
      <c r="G12" s="5" t="s">
        <v>80</v>
      </c>
      <c r="H12" s="5" t="s">
        <v>40</v>
      </c>
      <c r="I12" s="5" t="s">
        <v>81</v>
      </c>
    </row>
    <row r="13" spans="1:9" x14ac:dyDescent="0.3">
      <c r="A13" s="1"/>
      <c r="B13" s="4" t="s">
        <v>55</v>
      </c>
      <c r="C13" s="4" t="s">
        <v>56</v>
      </c>
      <c r="D13" s="4" t="s">
        <v>57</v>
      </c>
      <c r="E13" s="5" t="s">
        <v>78</v>
      </c>
      <c r="F13" s="5" t="s">
        <v>82</v>
      </c>
      <c r="G13" s="5" t="s">
        <v>73</v>
      </c>
      <c r="H13" s="5" t="s">
        <v>61</v>
      </c>
      <c r="I13" s="5" t="s">
        <v>83</v>
      </c>
    </row>
    <row r="14" spans="1:9" x14ac:dyDescent="0.3">
      <c r="A14" s="1"/>
      <c r="B14" s="4" t="s">
        <v>55</v>
      </c>
      <c r="C14" s="4" t="s">
        <v>56</v>
      </c>
      <c r="D14" s="4" t="s">
        <v>57</v>
      </c>
      <c r="E14" s="5" t="s">
        <v>78</v>
      </c>
      <c r="F14" s="5" t="s">
        <v>82</v>
      </c>
      <c r="G14" s="5" t="s">
        <v>73</v>
      </c>
      <c r="H14" s="5" t="s">
        <v>61</v>
      </c>
      <c r="I14" s="5" t="s">
        <v>84</v>
      </c>
    </row>
    <row r="15" spans="1:9" x14ac:dyDescent="0.3">
      <c r="A15" s="1"/>
      <c r="B15" s="4" t="s">
        <v>55</v>
      </c>
      <c r="C15" s="4" t="s">
        <v>56</v>
      </c>
      <c r="D15" s="4" t="s">
        <v>57</v>
      </c>
      <c r="E15" s="5" t="s">
        <v>78</v>
      </c>
      <c r="F15" s="5" t="s">
        <v>85</v>
      </c>
      <c r="G15" s="5" t="s">
        <v>73</v>
      </c>
      <c r="H15" s="5" t="s">
        <v>61</v>
      </c>
      <c r="I15" s="5" t="s">
        <v>84</v>
      </c>
    </row>
    <row r="16" spans="1:9" x14ac:dyDescent="0.3">
      <c r="A16" s="1"/>
      <c r="B16" s="4" t="s">
        <v>55</v>
      </c>
      <c r="C16" s="4" t="s">
        <v>56</v>
      </c>
      <c r="D16" s="4" t="s">
        <v>57</v>
      </c>
      <c r="E16" s="5" t="s">
        <v>86</v>
      </c>
      <c r="F16" s="5" t="s">
        <v>87</v>
      </c>
      <c r="G16" s="5" t="s">
        <v>73</v>
      </c>
      <c r="H16" s="5" t="s">
        <v>61</v>
      </c>
      <c r="I16" s="5" t="s">
        <v>88</v>
      </c>
    </row>
    <row r="17" spans="1:9" x14ac:dyDescent="0.3">
      <c r="A17" s="1"/>
      <c r="B17" s="4" t="s">
        <v>55</v>
      </c>
      <c r="C17" s="4" t="s">
        <v>56</v>
      </c>
      <c r="D17" s="4" t="s">
        <v>57</v>
      </c>
      <c r="E17" s="5" t="s">
        <v>89</v>
      </c>
      <c r="F17" s="5" t="s">
        <v>90</v>
      </c>
      <c r="G17" s="5" t="s">
        <v>80</v>
      </c>
      <c r="H17" s="5" t="s">
        <v>91</v>
      </c>
      <c r="I17" s="5" t="s">
        <v>92</v>
      </c>
    </row>
    <row r="18" spans="1:9" x14ac:dyDescent="0.3">
      <c r="A18" s="1"/>
      <c r="B18" s="4" t="s">
        <v>55</v>
      </c>
      <c r="C18" s="4" t="s">
        <v>56</v>
      </c>
      <c r="D18" s="4" t="s">
        <v>57</v>
      </c>
      <c r="E18" s="5" t="s">
        <v>89</v>
      </c>
      <c r="F18" s="5" t="s">
        <v>90</v>
      </c>
      <c r="G18" s="5" t="s">
        <v>80</v>
      </c>
      <c r="H18" s="5" t="s">
        <v>93</v>
      </c>
      <c r="I18" s="5" t="s">
        <v>94</v>
      </c>
    </row>
    <row r="19" spans="1:9" x14ac:dyDescent="0.3">
      <c r="A19" s="1"/>
      <c r="B19" s="4" t="s">
        <v>55</v>
      </c>
      <c r="C19" s="4" t="s">
        <v>56</v>
      </c>
      <c r="D19" s="4" t="s">
        <v>57</v>
      </c>
      <c r="E19" s="5" t="s">
        <v>89</v>
      </c>
      <c r="F19" s="5" t="s">
        <v>90</v>
      </c>
      <c r="G19" s="5" t="s">
        <v>80</v>
      </c>
      <c r="H19" s="5" t="s">
        <v>40</v>
      </c>
      <c r="I19" s="5" t="s">
        <v>95</v>
      </c>
    </row>
    <row r="20" spans="1:9" x14ac:dyDescent="0.3">
      <c r="A20" s="1"/>
      <c r="B20" s="4" t="s">
        <v>55</v>
      </c>
      <c r="C20" s="4" t="s">
        <v>56</v>
      </c>
      <c r="D20" s="4" t="s">
        <v>57</v>
      </c>
      <c r="E20" s="5" t="s">
        <v>89</v>
      </c>
      <c r="F20" s="5" t="s">
        <v>96</v>
      </c>
      <c r="G20" s="5" t="s">
        <v>60</v>
      </c>
      <c r="H20" s="5" t="s">
        <v>61</v>
      </c>
      <c r="I20" s="5" t="s">
        <v>97</v>
      </c>
    </row>
    <row r="21" spans="1:9" x14ac:dyDescent="0.3">
      <c r="A21" s="1"/>
      <c r="B21" s="4" t="s">
        <v>55</v>
      </c>
      <c r="C21" s="4" t="s">
        <v>56</v>
      </c>
      <c r="D21" s="4" t="s">
        <v>57</v>
      </c>
      <c r="E21" s="5" t="s">
        <v>89</v>
      </c>
      <c r="F21" s="5" t="s">
        <v>96</v>
      </c>
      <c r="G21" s="5" t="s">
        <v>60</v>
      </c>
      <c r="H21" s="5" t="s">
        <v>61</v>
      </c>
      <c r="I21" s="5" t="s">
        <v>98</v>
      </c>
    </row>
    <row r="22" spans="1:9" x14ac:dyDescent="0.3">
      <c r="A22" s="1"/>
      <c r="B22" s="4" t="s">
        <v>55</v>
      </c>
      <c r="C22" s="4" t="s">
        <v>56</v>
      </c>
      <c r="D22" s="4" t="s">
        <v>57</v>
      </c>
      <c r="E22" s="5" t="s">
        <v>89</v>
      </c>
      <c r="F22" s="5" t="s">
        <v>99</v>
      </c>
      <c r="G22" s="5" t="s">
        <v>73</v>
      </c>
      <c r="H22" s="5" t="s">
        <v>61</v>
      </c>
      <c r="I22" s="5" t="s">
        <v>100</v>
      </c>
    </row>
    <row r="23" spans="1:9" x14ac:dyDescent="0.3">
      <c r="A23" s="1"/>
      <c r="B23" s="4" t="s">
        <v>55</v>
      </c>
      <c r="C23" s="4" t="s">
        <v>56</v>
      </c>
      <c r="D23" s="4" t="s">
        <v>57</v>
      </c>
      <c r="E23" s="5" t="s">
        <v>89</v>
      </c>
      <c r="F23" s="5" t="s">
        <v>99</v>
      </c>
      <c r="G23" s="5" t="s">
        <v>73</v>
      </c>
      <c r="H23" s="5" t="s">
        <v>61</v>
      </c>
      <c r="I23" s="5" t="s">
        <v>101</v>
      </c>
    </row>
    <row r="24" spans="1:9" x14ac:dyDescent="0.3">
      <c r="A24" s="1"/>
      <c r="B24" s="4" t="s">
        <v>55</v>
      </c>
      <c r="C24" s="4" t="s">
        <v>56</v>
      </c>
      <c r="D24" s="4" t="s">
        <v>57</v>
      </c>
      <c r="E24" s="5" t="s">
        <v>89</v>
      </c>
      <c r="F24" s="5" t="s">
        <v>102</v>
      </c>
      <c r="G24" s="5" t="s">
        <v>73</v>
      </c>
      <c r="H24" s="5" t="s">
        <v>61</v>
      </c>
      <c r="I24" s="5" t="s">
        <v>103</v>
      </c>
    </row>
    <row r="25" spans="1:9" x14ac:dyDescent="0.3">
      <c r="A25" s="1"/>
      <c r="B25" s="4" t="s">
        <v>55</v>
      </c>
      <c r="C25" s="4" t="s">
        <v>56</v>
      </c>
      <c r="D25" s="4" t="s">
        <v>57</v>
      </c>
      <c r="E25" s="5" t="s">
        <v>89</v>
      </c>
      <c r="F25" s="5" t="s">
        <v>102</v>
      </c>
      <c r="G25" s="5" t="s">
        <v>73</v>
      </c>
      <c r="H25" s="5" t="s">
        <v>61</v>
      </c>
      <c r="I25" s="5" t="s">
        <v>104</v>
      </c>
    </row>
    <row r="26" spans="1:9" x14ac:dyDescent="0.3">
      <c r="A26" s="1"/>
      <c r="B26" s="4" t="s">
        <v>55</v>
      </c>
      <c r="C26" s="4" t="s">
        <v>56</v>
      </c>
      <c r="D26" s="4" t="s">
        <v>57</v>
      </c>
      <c r="E26" s="5" t="s">
        <v>89</v>
      </c>
      <c r="F26" s="5" t="s">
        <v>102</v>
      </c>
      <c r="G26" s="5" t="s">
        <v>73</v>
      </c>
      <c r="H26" s="5" t="s">
        <v>61</v>
      </c>
      <c r="I26" s="5" t="s">
        <v>103</v>
      </c>
    </row>
    <row r="27" spans="1:9" x14ac:dyDescent="0.3">
      <c r="A27" s="1"/>
      <c r="B27" s="4" t="s">
        <v>55</v>
      </c>
      <c r="C27" s="4" t="s">
        <v>56</v>
      </c>
      <c r="D27" s="4" t="s">
        <v>57</v>
      </c>
      <c r="E27" s="5" t="s">
        <v>105</v>
      </c>
      <c r="F27" s="5" t="s">
        <v>106</v>
      </c>
      <c r="G27" s="5" t="s">
        <v>60</v>
      </c>
      <c r="H27" s="5" t="s">
        <v>61</v>
      </c>
      <c r="I27" s="5" t="s">
        <v>107</v>
      </c>
    </row>
    <row r="28" spans="1:9" x14ac:dyDescent="0.3">
      <c r="A28" s="1"/>
      <c r="B28" s="4" t="s">
        <v>55</v>
      </c>
      <c r="C28" s="4" t="s">
        <v>56</v>
      </c>
      <c r="D28" s="4" t="s">
        <v>57</v>
      </c>
      <c r="E28" s="5" t="s">
        <v>105</v>
      </c>
      <c r="F28" s="5" t="s">
        <v>106</v>
      </c>
      <c r="G28" s="5" t="s">
        <v>60</v>
      </c>
      <c r="H28" s="5" t="s">
        <v>61</v>
      </c>
      <c r="I28" s="5" t="s">
        <v>108</v>
      </c>
    </row>
    <row r="29" spans="1:9" x14ac:dyDescent="0.3">
      <c r="A29" s="1"/>
      <c r="B29" s="4" t="s">
        <v>55</v>
      </c>
      <c r="C29" s="4" t="s">
        <v>56</v>
      </c>
      <c r="D29" s="4" t="s">
        <v>57</v>
      </c>
      <c r="E29" s="5" t="s">
        <v>105</v>
      </c>
      <c r="F29" s="5" t="s">
        <v>106</v>
      </c>
      <c r="G29" s="5" t="s">
        <v>80</v>
      </c>
      <c r="H29" s="5" t="s">
        <v>91</v>
      </c>
      <c r="I29" s="5" t="s">
        <v>109</v>
      </c>
    </row>
    <row r="30" spans="1:9" x14ac:dyDescent="0.3">
      <c r="A30" s="1"/>
      <c r="B30" s="4" t="s">
        <v>55</v>
      </c>
      <c r="C30" s="4" t="s">
        <v>56</v>
      </c>
      <c r="D30" s="4" t="s">
        <v>57</v>
      </c>
      <c r="E30" s="5" t="s">
        <v>105</v>
      </c>
      <c r="F30" s="5" t="s">
        <v>106</v>
      </c>
      <c r="G30" s="5" t="s">
        <v>80</v>
      </c>
      <c r="H30" s="5" t="s">
        <v>91</v>
      </c>
      <c r="I30" s="5" t="s">
        <v>110</v>
      </c>
    </row>
    <row r="31" spans="1:9" x14ac:dyDescent="0.3">
      <c r="A31" s="1"/>
      <c r="B31" s="4" t="s">
        <v>55</v>
      </c>
      <c r="C31" s="4" t="s">
        <v>56</v>
      </c>
      <c r="D31" s="4" t="s">
        <v>57</v>
      </c>
      <c r="E31" s="5" t="s">
        <v>105</v>
      </c>
      <c r="F31" s="5" t="s">
        <v>106</v>
      </c>
      <c r="G31" s="5" t="s">
        <v>80</v>
      </c>
      <c r="H31" s="5" t="s">
        <v>93</v>
      </c>
      <c r="I31" s="5" t="s">
        <v>111</v>
      </c>
    </row>
    <row r="32" spans="1:9" x14ac:dyDescent="0.3">
      <c r="A32" s="1"/>
      <c r="B32" s="4" t="s">
        <v>55</v>
      </c>
      <c r="C32" s="4" t="s">
        <v>56</v>
      </c>
      <c r="D32" s="4" t="s">
        <v>57</v>
      </c>
      <c r="E32" s="5" t="s">
        <v>105</v>
      </c>
      <c r="F32" s="5" t="s">
        <v>106</v>
      </c>
      <c r="G32" s="5" t="s">
        <v>80</v>
      </c>
      <c r="H32" s="5" t="s">
        <v>93</v>
      </c>
      <c r="I32" s="5" t="s">
        <v>112</v>
      </c>
    </row>
    <row r="33" spans="1:9" x14ac:dyDescent="0.3">
      <c r="A33" s="1"/>
      <c r="B33" s="4" t="s">
        <v>55</v>
      </c>
      <c r="C33" s="4" t="s">
        <v>56</v>
      </c>
      <c r="D33" s="4" t="s">
        <v>57</v>
      </c>
      <c r="E33" s="5" t="s">
        <v>105</v>
      </c>
      <c r="F33" s="5" t="s">
        <v>106</v>
      </c>
      <c r="G33" s="5" t="s">
        <v>80</v>
      </c>
      <c r="H33" s="5" t="s">
        <v>40</v>
      </c>
      <c r="I33" s="5" t="s">
        <v>113</v>
      </c>
    </row>
    <row r="34" spans="1:9" x14ac:dyDescent="0.3">
      <c r="A34" s="1"/>
      <c r="B34" s="4" t="s">
        <v>55</v>
      </c>
      <c r="C34" s="4" t="s">
        <v>56</v>
      </c>
      <c r="D34" s="4" t="s">
        <v>57</v>
      </c>
      <c r="E34" s="5" t="s">
        <v>105</v>
      </c>
      <c r="F34" s="5" t="s">
        <v>106</v>
      </c>
      <c r="G34" s="5" t="s">
        <v>80</v>
      </c>
      <c r="H34" s="5" t="s">
        <v>40</v>
      </c>
      <c r="I34" s="5" t="s">
        <v>114</v>
      </c>
    </row>
    <row r="35" spans="1:9" x14ac:dyDescent="0.3">
      <c r="A35" s="1"/>
      <c r="B35" s="4" t="s">
        <v>55</v>
      </c>
      <c r="C35" s="4" t="s">
        <v>56</v>
      </c>
      <c r="D35" s="4" t="s">
        <v>57</v>
      </c>
      <c r="E35" s="5" t="s">
        <v>105</v>
      </c>
      <c r="F35" s="5" t="s">
        <v>106</v>
      </c>
      <c r="G35" s="5" t="s">
        <v>80</v>
      </c>
      <c r="H35" s="5" t="s">
        <v>46</v>
      </c>
      <c r="I35" s="5" t="s">
        <v>115</v>
      </c>
    </row>
    <row r="36" spans="1:9" x14ac:dyDescent="0.3">
      <c r="A36" s="1"/>
      <c r="B36" s="4" t="s">
        <v>55</v>
      </c>
      <c r="C36" s="4" t="s">
        <v>56</v>
      </c>
      <c r="D36" s="4" t="s">
        <v>57</v>
      </c>
      <c r="E36" s="5" t="s">
        <v>105</v>
      </c>
      <c r="F36" s="5" t="s">
        <v>106</v>
      </c>
      <c r="G36" s="5" t="s">
        <v>80</v>
      </c>
      <c r="H36" s="5" t="s">
        <v>46</v>
      </c>
      <c r="I36" s="5" t="s">
        <v>116</v>
      </c>
    </row>
    <row r="37" spans="1:9" x14ac:dyDescent="0.3">
      <c r="A37" s="1"/>
      <c r="B37" s="4" t="s">
        <v>55</v>
      </c>
      <c r="C37" s="4" t="s">
        <v>56</v>
      </c>
      <c r="D37" s="4" t="s">
        <v>57</v>
      </c>
      <c r="E37" s="5" t="s">
        <v>105</v>
      </c>
      <c r="F37" s="5" t="s">
        <v>106</v>
      </c>
      <c r="G37" s="5" t="s">
        <v>80</v>
      </c>
      <c r="H37" s="5" t="s">
        <v>117</v>
      </c>
      <c r="I37" s="5" t="s">
        <v>118</v>
      </c>
    </row>
    <row r="38" spans="1:9" x14ac:dyDescent="0.3">
      <c r="A38" s="1"/>
      <c r="B38" s="4" t="s">
        <v>55</v>
      </c>
      <c r="C38" s="4" t="s">
        <v>56</v>
      </c>
      <c r="D38" s="4" t="s">
        <v>57</v>
      </c>
      <c r="E38" s="5" t="s">
        <v>105</v>
      </c>
      <c r="F38" s="5" t="s">
        <v>106</v>
      </c>
      <c r="G38" s="5" t="s">
        <v>80</v>
      </c>
      <c r="H38" s="5" t="s">
        <v>117</v>
      </c>
      <c r="I38" s="5" t="s">
        <v>119</v>
      </c>
    </row>
    <row r="39" spans="1:9" x14ac:dyDescent="0.3">
      <c r="A39" s="1"/>
      <c r="B39" s="4" t="s">
        <v>55</v>
      </c>
      <c r="C39" s="4" t="s">
        <v>56</v>
      </c>
      <c r="D39" s="4" t="s">
        <v>57</v>
      </c>
      <c r="E39" s="5" t="s">
        <v>105</v>
      </c>
      <c r="F39" s="5" t="s">
        <v>106</v>
      </c>
      <c r="G39" s="5" t="s">
        <v>80</v>
      </c>
      <c r="H39" s="5" t="s">
        <v>120</v>
      </c>
      <c r="I39" s="5" t="s">
        <v>121</v>
      </c>
    </row>
    <row r="40" spans="1:9" x14ac:dyDescent="0.3">
      <c r="A40" s="1"/>
      <c r="B40" s="4" t="s">
        <v>55</v>
      </c>
      <c r="C40" s="4" t="s">
        <v>56</v>
      </c>
      <c r="D40" s="4" t="s">
        <v>57</v>
      </c>
      <c r="E40" s="5" t="s">
        <v>105</v>
      </c>
      <c r="F40" s="5" t="s">
        <v>106</v>
      </c>
      <c r="G40" s="5" t="s">
        <v>80</v>
      </c>
      <c r="H40" s="5" t="s">
        <v>120</v>
      </c>
      <c r="I40" s="5" t="s">
        <v>122</v>
      </c>
    </row>
    <row r="41" spans="1:9" x14ac:dyDescent="0.3">
      <c r="A41" s="1"/>
      <c r="B41" s="4" t="s">
        <v>55</v>
      </c>
      <c r="C41" s="4" t="s">
        <v>56</v>
      </c>
      <c r="D41" s="4" t="s">
        <v>57</v>
      </c>
      <c r="E41" s="5" t="s">
        <v>105</v>
      </c>
      <c r="F41" s="5" t="s">
        <v>106</v>
      </c>
      <c r="G41" s="5" t="s">
        <v>123</v>
      </c>
      <c r="H41" s="5" t="s">
        <v>124</v>
      </c>
      <c r="I41" s="5" t="s">
        <v>125</v>
      </c>
    </row>
    <row r="42" spans="1:9" x14ac:dyDescent="0.3">
      <c r="A42" s="1"/>
      <c r="B42" s="4" t="s">
        <v>55</v>
      </c>
      <c r="C42" s="4" t="s">
        <v>56</v>
      </c>
      <c r="D42" s="4" t="s">
        <v>57</v>
      </c>
      <c r="E42" s="5" t="s">
        <v>105</v>
      </c>
      <c r="F42" s="5" t="s">
        <v>126</v>
      </c>
      <c r="G42" s="5" t="s">
        <v>60</v>
      </c>
      <c r="H42" s="5" t="s">
        <v>61</v>
      </c>
      <c r="I42" s="5" t="s">
        <v>127</v>
      </c>
    </row>
    <row r="43" spans="1:9" x14ac:dyDescent="0.3">
      <c r="A43" s="1"/>
      <c r="B43" s="4" t="s">
        <v>55</v>
      </c>
      <c r="C43" s="4" t="s">
        <v>56</v>
      </c>
      <c r="D43" s="4" t="s">
        <v>57</v>
      </c>
      <c r="E43" s="5" t="s">
        <v>37</v>
      </c>
      <c r="F43" s="5" t="s">
        <v>128</v>
      </c>
      <c r="G43" s="5" t="s">
        <v>60</v>
      </c>
      <c r="H43" s="5" t="s">
        <v>61</v>
      </c>
      <c r="I43" s="5" t="s">
        <v>129</v>
      </c>
    </row>
    <row r="44" spans="1:9" x14ac:dyDescent="0.3">
      <c r="A44" s="1"/>
      <c r="B44" s="4" t="s">
        <v>55</v>
      </c>
      <c r="C44" s="4" t="s">
        <v>56</v>
      </c>
      <c r="D44" s="4" t="s">
        <v>57</v>
      </c>
      <c r="E44" s="5" t="s">
        <v>37</v>
      </c>
      <c r="F44" s="5" t="s">
        <v>130</v>
      </c>
      <c r="G44" s="5" t="s">
        <v>60</v>
      </c>
      <c r="H44" s="5" t="s">
        <v>61</v>
      </c>
      <c r="I44" s="5" t="s">
        <v>131</v>
      </c>
    </row>
    <row r="45" spans="1:9" x14ac:dyDescent="0.3">
      <c r="A45" s="1"/>
      <c r="B45" s="4" t="s">
        <v>55</v>
      </c>
      <c r="C45" s="4" t="s">
        <v>56</v>
      </c>
      <c r="D45" s="4" t="s">
        <v>57</v>
      </c>
      <c r="E45" s="5" t="s">
        <v>37</v>
      </c>
      <c r="F45" s="5" t="s">
        <v>132</v>
      </c>
      <c r="G45" s="5" t="s">
        <v>133</v>
      </c>
      <c r="H45" s="5" t="s">
        <v>61</v>
      </c>
      <c r="I45" s="5" t="s">
        <v>134</v>
      </c>
    </row>
    <row r="46" spans="1:9" x14ac:dyDescent="0.3">
      <c r="A46" s="1"/>
      <c r="B46" s="4" t="s">
        <v>55</v>
      </c>
      <c r="C46" s="4" t="s">
        <v>56</v>
      </c>
      <c r="D46" s="4" t="s">
        <v>57</v>
      </c>
      <c r="E46" s="5" t="s">
        <v>37</v>
      </c>
      <c r="F46" s="5" t="s">
        <v>135</v>
      </c>
      <c r="G46" s="5" t="s">
        <v>75</v>
      </c>
      <c r="H46" s="5" t="s">
        <v>136</v>
      </c>
      <c r="I46" s="5" t="s">
        <v>137</v>
      </c>
    </row>
    <row r="47" spans="1:9" x14ac:dyDescent="0.3">
      <c r="A47" s="1"/>
      <c r="B47" s="4" t="s">
        <v>55</v>
      </c>
      <c r="C47" s="4" t="s">
        <v>56</v>
      </c>
      <c r="D47" s="4" t="s">
        <v>57</v>
      </c>
      <c r="E47" s="5" t="s">
        <v>37</v>
      </c>
      <c r="F47" s="5" t="s">
        <v>135</v>
      </c>
      <c r="G47" s="5" t="s">
        <v>75</v>
      </c>
      <c r="H47" s="5" t="s">
        <v>136</v>
      </c>
      <c r="I47" s="5" t="s">
        <v>138</v>
      </c>
    </row>
    <row r="48" spans="1:9" x14ac:dyDescent="0.3">
      <c r="A48" s="1"/>
      <c r="B48" s="4" t="s">
        <v>55</v>
      </c>
      <c r="C48" s="4" t="s">
        <v>56</v>
      </c>
      <c r="D48" s="4" t="s">
        <v>57</v>
      </c>
      <c r="E48" s="5" t="s">
        <v>37</v>
      </c>
      <c r="F48" s="5" t="s">
        <v>139</v>
      </c>
      <c r="G48" s="5" t="s">
        <v>73</v>
      </c>
      <c r="H48" s="5" t="s">
        <v>61</v>
      </c>
      <c r="I48" s="5" t="s">
        <v>140</v>
      </c>
    </row>
    <row r="49" spans="1:9" x14ac:dyDescent="0.3">
      <c r="A49" s="1"/>
      <c r="B49" s="4" t="s">
        <v>55</v>
      </c>
      <c r="C49" s="4" t="s">
        <v>56</v>
      </c>
      <c r="D49" s="4" t="s">
        <v>57</v>
      </c>
      <c r="E49" s="5" t="s">
        <v>37</v>
      </c>
      <c r="F49" s="5" t="s">
        <v>139</v>
      </c>
      <c r="G49" s="5" t="s">
        <v>73</v>
      </c>
      <c r="H49" s="5" t="s">
        <v>61</v>
      </c>
      <c r="I49" s="5" t="s">
        <v>141</v>
      </c>
    </row>
    <row r="50" spans="1:9" x14ac:dyDescent="0.3">
      <c r="A50" s="1"/>
      <c r="B50" s="4" t="s">
        <v>55</v>
      </c>
      <c r="C50" s="4" t="s">
        <v>56</v>
      </c>
      <c r="D50" s="4" t="s">
        <v>57</v>
      </c>
      <c r="E50" s="5" t="s">
        <v>37</v>
      </c>
      <c r="F50" s="5" t="s">
        <v>139</v>
      </c>
      <c r="G50" s="5" t="s">
        <v>73</v>
      </c>
      <c r="H50" s="5" t="s">
        <v>61</v>
      </c>
      <c r="I50" s="5" t="s">
        <v>142</v>
      </c>
    </row>
    <row r="51" spans="1:9" x14ac:dyDescent="0.3">
      <c r="A51" s="1"/>
      <c r="B51" s="4" t="s">
        <v>55</v>
      </c>
      <c r="C51" s="4" t="s">
        <v>56</v>
      </c>
      <c r="D51" s="4" t="s">
        <v>57</v>
      </c>
      <c r="E51" s="5" t="s">
        <v>37</v>
      </c>
      <c r="F51" s="5" t="s">
        <v>139</v>
      </c>
      <c r="G51" s="5" t="s">
        <v>73</v>
      </c>
      <c r="H51" s="5" t="s">
        <v>61</v>
      </c>
      <c r="I51" s="5" t="s">
        <v>143</v>
      </c>
    </row>
    <row r="52" spans="1:9" x14ac:dyDescent="0.3">
      <c r="A52" s="1"/>
      <c r="B52" s="4" t="s">
        <v>55</v>
      </c>
      <c r="C52" s="4" t="s">
        <v>56</v>
      </c>
      <c r="D52" s="4" t="s">
        <v>57</v>
      </c>
      <c r="E52" s="5" t="s">
        <v>37</v>
      </c>
      <c r="F52" s="5" t="s">
        <v>139</v>
      </c>
      <c r="G52" s="5" t="s">
        <v>75</v>
      </c>
      <c r="H52" s="5" t="s">
        <v>76</v>
      </c>
      <c r="I52" s="5" t="s">
        <v>144</v>
      </c>
    </row>
    <row r="53" spans="1:9" x14ac:dyDescent="0.3">
      <c r="A53" s="1"/>
      <c r="B53" s="4" t="s">
        <v>55</v>
      </c>
      <c r="C53" s="4" t="s">
        <v>56</v>
      </c>
      <c r="D53" s="4" t="s">
        <v>57</v>
      </c>
      <c r="E53" s="5" t="s">
        <v>145</v>
      </c>
      <c r="F53" s="5" t="s">
        <v>146</v>
      </c>
      <c r="G53" s="5" t="s">
        <v>73</v>
      </c>
      <c r="H53" s="5" t="s">
        <v>61</v>
      </c>
      <c r="I53" s="5" t="s">
        <v>147</v>
      </c>
    </row>
    <row r="54" spans="1:9" x14ac:dyDescent="0.3">
      <c r="A54" s="1"/>
      <c r="B54" s="4" t="s">
        <v>55</v>
      </c>
      <c r="C54" s="4" t="s">
        <v>56</v>
      </c>
      <c r="D54" s="4" t="s">
        <v>57</v>
      </c>
      <c r="E54" s="5" t="s">
        <v>44</v>
      </c>
      <c r="F54" s="5" t="s">
        <v>148</v>
      </c>
      <c r="G54" s="5" t="s">
        <v>60</v>
      </c>
      <c r="H54" s="5" t="s">
        <v>61</v>
      </c>
      <c r="I54" s="5" t="s">
        <v>149</v>
      </c>
    </row>
    <row r="55" spans="1:9" x14ac:dyDescent="0.3">
      <c r="A55" s="1"/>
      <c r="B55" s="4" t="s">
        <v>55</v>
      </c>
      <c r="C55" s="4" t="s">
        <v>56</v>
      </c>
      <c r="D55" s="4" t="s">
        <v>57</v>
      </c>
      <c r="E55" s="5" t="s">
        <v>150</v>
      </c>
      <c r="F55" s="5" t="s">
        <v>151</v>
      </c>
      <c r="G55" s="5" t="s">
        <v>73</v>
      </c>
      <c r="H55" s="5" t="s">
        <v>61</v>
      </c>
      <c r="I55" s="5" t="s">
        <v>152</v>
      </c>
    </row>
    <row r="56" spans="1:9" x14ac:dyDescent="0.3">
      <c r="A56" s="1"/>
      <c r="B56" s="4" t="s">
        <v>55</v>
      </c>
      <c r="C56" s="4" t="s">
        <v>56</v>
      </c>
      <c r="D56" s="4" t="s">
        <v>57</v>
      </c>
      <c r="E56" s="5" t="s">
        <v>153</v>
      </c>
      <c r="F56" s="5" t="s">
        <v>154</v>
      </c>
      <c r="G56" s="5" t="s">
        <v>73</v>
      </c>
      <c r="H56" s="5" t="s">
        <v>61</v>
      </c>
      <c r="I56" s="5" t="s">
        <v>155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156</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ht="26.4" x14ac:dyDescent="0.3">
      <c r="A7" s="1"/>
      <c r="B7" s="5" t="s">
        <v>170</v>
      </c>
      <c r="C7" s="5" t="s">
        <v>171</v>
      </c>
      <c r="D7" s="5" t="s">
        <v>172</v>
      </c>
      <c r="E7" s="4" t="s">
        <v>173</v>
      </c>
      <c r="F7" s="4" t="s">
        <v>174</v>
      </c>
      <c r="G7" s="6" t="s">
        <v>175</v>
      </c>
      <c r="H7" s="8">
        <v>0</v>
      </c>
      <c r="I7" s="5" t="s">
        <v>176</v>
      </c>
      <c r="J7" s="5" t="s">
        <v>177</v>
      </c>
      <c r="K7" s="5" t="s">
        <v>178</v>
      </c>
      <c r="L7" s="5" t="s">
        <v>179</v>
      </c>
      <c r="M7" s="8">
        <v>13761</v>
      </c>
      <c r="N7" s="5" t="s">
        <v>180</v>
      </c>
    </row>
    <row r="8" spans="1:14" x14ac:dyDescent="0.3">
      <c r="A8" s="1"/>
      <c r="B8" s="5" t="s">
        <v>170</v>
      </c>
      <c r="C8" s="5" t="s">
        <v>181</v>
      </c>
      <c r="D8" s="5" t="s">
        <v>182</v>
      </c>
      <c r="E8" s="4" t="s">
        <v>173</v>
      </c>
      <c r="F8" s="4" t="s">
        <v>174</v>
      </c>
      <c r="G8" s="6" t="s">
        <v>183</v>
      </c>
      <c r="H8" s="8">
        <v>0</v>
      </c>
      <c r="I8" s="5" t="s">
        <v>176</v>
      </c>
      <c r="J8" s="5" t="s">
        <v>184</v>
      </c>
      <c r="K8" s="5" t="s">
        <v>178</v>
      </c>
      <c r="L8" s="5" t="s">
        <v>179</v>
      </c>
      <c r="M8" s="8">
        <v>13771</v>
      </c>
      <c r="N8" s="5" t="s">
        <v>180</v>
      </c>
    </row>
    <row r="9" spans="1:14" x14ac:dyDescent="0.3">
      <c r="A9" s="1"/>
      <c r="B9" s="5" t="s">
        <v>170</v>
      </c>
      <c r="C9" s="5" t="s">
        <v>181</v>
      </c>
      <c r="D9" s="5" t="s">
        <v>185</v>
      </c>
      <c r="E9" s="4" t="s">
        <v>186</v>
      </c>
      <c r="F9" s="4" t="s">
        <v>187</v>
      </c>
      <c r="G9" s="6" t="s">
        <v>188</v>
      </c>
      <c r="H9" s="8">
        <v>0</v>
      </c>
      <c r="I9" s="5" t="s">
        <v>176</v>
      </c>
      <c r="J9" s="5" t="s">
        <v>184</v>
      </c>
      <c r="K9" s="5" t="s">
        <v>178</v>
      </c>
      <c r="L9" s="5" t="s">
        <v>189</v>
      </c>
      <c r="M9" s="8">
        <v>13749</v>
      </c>
      <c r="N9" s="5" t="s">
        <v>180</v>
      </c>
    </row>
    <row r="10" spans="1:14" x14ac:dyDescent="0.3">
      <c r="A10" s="1"/>
      <c r="B10" s="5" t="s">
        <v>170</v>
      </c>
      <c r="C10" s="5" t="s">
        <v>181</v>
      </c>
      <c r="D10" s="5" t="s">
        <v>185</v>
      </c>
      <c r="E10" s="4" t="s">
        <v>187</v>
      </c>
      <c r="F10" s="4" t="s">
        <v>174</v>
      </c>
      <c r="G10" s="6" t="s">
        <v>190</v>
      </c>
      <c r="H10" s="8">
        <v>0</v>
      </c>
      <c r="I10" s="5" t="s">
        <v>176</v>
      </c>
      <c r="J10" s="5" t="s">
        <v>184</v>
      </c>
      <c r="K10" s="5" t="s">
        <v>178</v>
      </c>
      <c r="L10" s="5" t="s">
        <v>179</v>
      </c>
      <c r="M10" s="8">
        <v>13749</v>
      </c>
      <c r="N10" s="5" t="s">
        <v>180</v>
      </c>
    </row>
    <row r="11" spans="1:14" x14ac:dyDescent="0.3">
      <c r="A11" s="1"/>
      <c r="B11" s="5" t="s">
        <v>170</v>
      </c>
      <c r="C11" s="5" t="s">
        <v>191</v>
      </c>
      <c r="D11" s="5" t="s">
        <v>192</v>
      </c>
      <c r="E11" s="4" t="s">
        <v>193</v>
      </c>
      <c r="F11" s="4" t="s">
        <v>187</v>
      </c>
      <c r="G11" s="6" t="s">
        <v>194</v>
      </c>
      <c r="H11" s="8">
        <v>0</v>
      </c>
      <c r="I11" s="5" t="s">
        <v>176</v>
      </c>
      <c r="J11" s="5" t="s">
        <v>177</v>
      </c>
      <c r="K11" s="5" t="s">
        <v>178</v>
      </c>
      <c r="L11" s="5" t="s">
        <v>195</v>
      </c>
      <c r="M11" s="8">
        <v>13743</v>
      </c>
      <c r="N11" s="5" t="s">
        <v>180</v>
      </c>
    </row>
    <row r="12" spans="1:14" x14ac:dyDescent="0.3">
      <c r="A12" s="1"/>
      <c r="B12" s="5" t="s">
        <v>196</v>
      </c>
      <c r="C12" s="5" t="s">
        <v>197</v>
      </c>
      <c r="D12" s="5" t="s">
        <v>198</v>
      </c>
      <c r="E12" s="4" t="s">
        <v>173</v>
      </c>
      <c r="F12" s="4" t="s">
        <v>174</v>
      </c>
      <c r="G12" s="6" t="s">
        <v>199</v>
      </c>
      <c r="H12" s="8">
        <v>0</v>
      </c>
      <c r="I12" s="5" t="s">
        <v>176</v>
      </c>
      <c r="J12" s="5" t="s">
        <v>177</v>
      </c>
      <c r="K12" s="5" t="s">
        <v>178</v>
      </c>
      <c r="L12" s="5" t="s">
        <v>179</v>
      </c>
      <c r="M12" s="8">
        <v>13099</v>
      </c>
      <c r="N12" s="5" t="s">
        <v>180</v>
      </c>
    </row>
    <row r="13" spans="1:14" ht="26.4" x14ac:dyDescent="0.3">
      <c r="A13" s="1"/>
      <c r="B13" s="5" t="s">
        <v>200</v>
      </c>
      <c r="C13" s="5" t="s">
        <v>201</v>
      </c>
      <c r="D13" s="5" t="s">
        <v>202</v>
      </c>
      <c r="E13" s="4" t="s">
        <v>203</v>
      </c>
      <c r="F13" s="4" t="s">
        <v>204</v>
      </c>
      <c r="G13" s="6" t="s">
        <v>205</v>
      </c>
      <c r="H13" s="8">
        <v>0</v>
      </c>
      <c r="I13" s="5" t="s">
        <v>176</v>
      </c>
      <c r="J13" s="5" t="s">
        <v>184</v>
      </c>
      <c r="K13" s="5" t="s">
        <v>178</v>
      </c>
      <c r="L13" s="5" t="s">
        <v>195</v>
      </c>
      <c r="M13" s="8">
        <v>24128</v>
      </c>
      <c r="N13" s="5" t="s">
        <v>180</v>
      </c>
    </row>
    <row r="14" spans="1:14" ht="26.4" x14ac:dyDescent="0.3">
      <c r="A14" s="1"/>
      <c r="B14" s="5" t="s">
        <v>200</v>
      </c>
      <c r="C14" s="5" t="s">
        <v>201</v>
      </c>
      <c r="D14" s="5" t="s">
        <v>206</v>
      </c>
      <c r="E14" s="4" t="s">
        <v>203</v>
      </c>
      <c r="F14" s="4" t="s">
        <v>207</v>
      </c>
      <c r="G14" s="6" t="s">
        <v>208</v>
      </c>
      <c r="H14" s="8">
        <v>0</v>
      </c>
      <c r="I14" s="5" t="s">
        <v>176</v>
      </c>
      <c r="J14" s="5" t="s">
        <v>184</v>
      </c>
      <c r="K14" s="5" t="s">
        <v>178</v>
      </c>
      <c r="L14" s="5" t="s">
        <v>195</v>
      </c>
      <c r="M14" s="8">
        <v>24141</v>
      </c>
      <c r="N14" s="5" t="s">
        <v>180</v>
      </c>
    </row>
    <row r="15" spans="1:14" ht="26.4" x14ac:dyDescent="0.3">
      <c r="A15" s="1"/>
      <c r="B15" s="5" t="s">
        <v>200</v>
      </c>
      <c r="C15" s="5" t="s">
        <v>201</v>
      </c>
      <c r="D15" s="5" t="s">
        <v>209</v>
      </c>
      <c r="E15" s="4" t="s">
        <v>210</v>
      </c>
      <c r="F15" s="4" t="s">
        <v>204</v>
      </c>
      <c r="G15" s="6" t="s">
        <v>208</v>
      </c>
      <c r="H15" s="8">
        <v>0</v>
      </c>
      <c r="I15" s="5" t="s">
        <v>176</v>
      </c>
      <c r="J15" s="5" t="s">
        <v>184</v>
      </c>
      <c r="K15" s="5" t="s">
        <v>178</v>
      </c>
      <c r="L15" s="5" t="s">
        <v>195</v>
      </c>
      <c r="M15" s="8">
        <v>24142</v>
      </c>
      <c r="N15" s="5" t="s">
        <v>180</v>
      </c>
    </row>
    <row r="16" spans="1:14" ht="26.4" x14ac:dyDescent="0.3">
      <c r="A16" s="1"/>
      <c r="B16" s="5" t="s">
        <v>200</v>
      </c>
      <c r="C16" s="5" t="s">
        <v>211</v>
      </c>
      <c r="D16" s="5" t="s">
        <v>212</v>
      </c>
      <c r="E16" s="4" t="s">
        <v>213</v>
      </c>
      <c r="F16" s="4" t="s">
        <v>204</v>
      </c>
      <c r="G16" s="6" t="s">
        <v>214</v>
      </c>
      <c r="H16" s="8">
        <v>0</v>
      </c>
      <c r="I16" s="5" t="s">
        <v>176</v>
      </c>
      <c r="J16" s="5" t="s">
        <v>184</v>
      </c>
      <c r="K16" s="5" t="s">
        <v>178</v>
      </c>
      <c r="L16" s="5" t="s">
        <v>195</v>
      </c>
      <c r="M16" s="8">
        <v>24133</v>
      </c>
      <c r="N16" s="5" t="s">
        <v>180</v>
      </c>
    </row>
    <row r="17" spans="1:14" x14ac:dyDescent="0.3">
      <c r="A17" s="1"/>
      <c r="B17" s="5" t="s">
        <v>23</v>
      </c>
      <c r="C17" s="5" t="s">
        <v>215</v>
      </c>
      <c r="D17" s="5" t="s">
        <v>216</v>
      </c>
      <c r="E17" s="4" t="s">
        <v>173</v>
      </c>
      <c r="F17" s="4" t="s">
        <v>174</v>
      </c>
      <c r="G17" s="6" t="s">
        <v>217</v>
      </c>
      <c r="H17" s="8">
        <v>0</v>
      </c>
      <c r="I17" s="5" t="s">
        <v>176</v>
      </c>
      <c r="J17" s="5" t="s">
        <v>177</v>
      </c>
      <c r="K17" s="5" t="s">
        <v>178</v>
      </c>
      <c r="L17" s="5" t="s">
        <v>179</v>
      </c>
      <c r="M17" s="8">
        <v>316</v>
      </c>
      <c r="N17" s="5" t="s">
        <v>180</v>
      </c>
    </row>
    <row r="18" spans="1:14" x14ac:dyDescent="0.3">
      <c r="A18" s="1"/>
      <c r="B18" s="5" t="s">
        <v>23</v>
      </c>
      <c r="C18" s="5" t="s">
        <v>218</v>
      </c>
      <c r="D18" s="5" t="s">
        <v>219</v>
      </c>
      <c r="E18" s="4" t="s">
        <v>220</v>
      </c>
      <c r="F18" s="4" t="s">
        <v>221</v>
      </c>
      <c r="G18" s="6" t="s">
        <v>222</v>
      </c>
      <c r="H18" s="8">
        <v>0</v>
      </c>
      <c r="I18" s="5" t="s">
        <v>176</v>
      </c>
      <c r="J18" s="5" t="s">
        <v>184</v>
      </c>
      <c r="K18" s="5" t="s">
        <v>178</v>
      </c>
      <c r="L18" s="5" t="s">
        <v>195</v>
      </c>
      <c r="M18" s="8">
        <v>577</v>
      </c>
      <c r="N18" s="5" t="s">
        <v>180</v>
      </c>
    </row>
    <row r="19" spans="1:14" x14ac:dyDescent="0.3">
      <c r="A19" s="1"/>
      <c r="B19" s="5" t="s">
        <v>23</v>
      </c>
      <c r="C19" s="5" t="s">
        <v>218</v>
      </c>
      <c r="D19" s="5" t="s">
        <v>223</v>
      </c>
      <c r="E19" s="4" t="s">
        <v>224</v>
      </c>
      <c r="F19" s="4" t="s">
        <v>225</v>
      </c>
      <c r="G19" s="6" t="s">
        <v>222</v>
      </c>
      <c r="H19" s="8">
        <v>0</v>
      </c>
      <c r="I19" s="5" t="s">
        <v>176</v>
      </c>
      <c r="J19" s="5" t="s">
        <v>184</v>
      </c>
      <c r="K19" s="5" t="s">
        <v>178</v>
      </c>
      <c r="L19" s="5" t="s">
        <v>195</v>
      </c>
      <c r="M19" s="8">
        <v>12196</v>
      </c>
      <c r="N19" s="5" t="s">
        <v>180</v>
      </c>
    </row>
    <row r="20" spans="1:14" x14ac:dyDescent="0.3">
      <c r="A20" s="1"/>
      <c r="B20" s="5" t="s">
        <v>23</v>
      </c>
      <c r="C20" s="5" t="s">
        <v>218</v>
      </c>
      <c r="D20" s="5" t="s">
        <v>226</v>
      </c>
      <c r="E20" s="4" t="s">
        <v>227</v>
      </c>
      <c r="F20" s="4" t="s">
        <v>228</v>
      </c>
      <c r="G20" s="6" t="s">
        <v>229</v>
      </c>
      <c r="H20" s="8">
        <v>0</v>
      </c>
      <c r="I20" s="5" t="s">
        <v>176</v>
      </c>
      <c r="J20" s="5" t="s">
        <v>184</v>
      </c>
      <c r="K20" s="5" t="s">
        <v>178</v>
      </c>
      <c r="L20" s="5" t="s">
        <v>195</v>
      </c>
      <c r="M20" s="8">
        <v>576</v>
      </c>
      <c r="N20" s="5" t="s">
        <v>180</v>
      </c>
    </row>
    <row r="21" spans="1:14" x14ac:dyDescent="0.3">
      <c r="A21" s="1"/>
      <c r="B21" s="5" t="s">
        <v>23</v>
      </c>
      <c r="C21" s="5" t="s">
        <v>218</v>
      </c>
      <c r="D21" s="5" t="s">
        <v>230</v>
      </c>
      <c r="E21" s="4" t="s">
        <v>231</v>
      </c>
      <c r="F21" s="4" t="s">
        <v>232</v>
      </c>
      <c r="G21" s="6" t="s">
        <v>229</v>
      </c>
      <c r="H21" s="8">
        <v>0</v>
      </c>
      <c r="I21" s="5" t="s">
        <v>176</v>
      </c>
      <c r="J21" s="5" t="s">
        <v>184</v>
      </c>
      <c r="K21" s="5" t="s">
        <v>178</v>
      </c>
      <c r="L21" s="5" t="s">
        <v>195</v>
      </c>
      <c r="M21" s="8">
        <v>1752</v>
      </c>
      <c r="N21" s="5" t="s">
        <v>180</v>
      </c>
    </row>
    <row r="22" spans="1:14" x14ac:dyDescent="0.3">
      <c r="A22" s="1"/>
      <c r="B22" s="5" t="s">
        <v>63</v>
      </c>
      <c r="C22" s="5" t="s">
        <v>233</v>
      </c>
      <c r="D22" s="5" t="s">
        <v>91</v>
      </c>
      <c r="E22" s="4" t="s">
        <v>234</v>
      </c>
      <c r="F22" s="4" t="s">
        <v>235</v>
      </c>
      <c r="G22" s="6" t="s">
        <v>236</v>
      </c>
      <c r="H22" s="8">
        <v>5.1100000000000003</v>
      </c>
      <c r="I22" s="5" t="s">
        <v>176</v>
      </c>
      <c r="J22" s="5" t="s">
        <v>184</v>
      </c>
      <c r="K22" s="5" t="s">
        <v>178</v>
      </c>
      <c r="L22" s="5" t="s">
        <v>195</v>
      </c>
      <c r="M22" s="8">
        <v>118</v>
      </c>
      <c r="N22" s="5" t="s">
        <v>237</v>
      </c>
    </row>
    <row r="23" spans="1:14" x14ac:dyDescent="0.3">
      <c r="A23" s="1"/>
      <c r="B23" s="5" t="s">
        <v>63</v>
      </c>
      <c r="C23" s="5" t="s">
        <v>238</v>
      </c>
      <c r="D23" s="5" t="s">
        <v>239</v>
      </c>
      <c r="E23" s="4" t="s">
        <v>173</v>
      </c>
      <c r="F23" s="4" t="s">
        <v>174</v>
      </c>
      <c r="G23" s="6" t="s">
        <v>240</v>
      </c>
      <c r="H23" s="8">
        <v>0</v>
      </c>
      <c r="I23" s="5" t="s">
        <v>176</v>
      </c>
      <c r="J23" s="5" t="s">
        <v>184</v>
      </c>
      <c r="K23" s="5" t="s">
        <v>178</v>
      </c>
      <c r="L23" s="5" t="s">
        <v>195</v>
      </c>
      <c r="M23" s="8">
        <v>11422</v>
      </c>
      <c r="N23" s="5" t="s">
        <v>180</v>
      </c>
    </row>
    <row r="24" spans="1:14" x14ac:dyDescent="0.3">
      <c r="A24" s="1"/>
      <c r="B24" s="5" t="s">
        <v>63</v>
      </c>
      <c r="C24" s="5" t="s">
        <v>238</v>
      </c>
      <c r="D24" s="5" t="s">
        <v>241</v>
      </c>
      <c r="E24" s="4" t="s">
        <v>173</v>
      </c>
      <c r="F24" s="4" t="s">
        <v>174</v>
      </c>
      <c r="G24" s="6" t="s">
        <v>240</v>
      </c>
      <c r="H24" s="8">
        <v>0</v>
      </c>
      <c r="I24" s="5" t="s">
        <v>176</v>
      </c>
      <c r="J24" s="5" t="s">
        <v>184</v>
      </c>
      <c r="K24" s="5" t="s">
        <v>178</v>
      </c>
      <c r="L24" s="5" t="s">
        <v>195</v>
      </c>
      <c r="M24" s="8">
        <v>11421</v>
      </c>
      <c r="N24" s="5" t="s">
        <v>180</v>
      </c>
    </row>
    <row r="25" spans="1:14" ht="26.4" x14ac:dyDescent="0.3">
      <c r="A25" s="1"/>
      <c r="B25" s="5" t="s">
        <v>63</v>
      </c>
      <c r="C25" s="5" t="s">
        <v>242</v>
      </c>
      <c r="D25" s="5" t="s">
        <v>243</v>
      </c>
      <c r="E25" s="4" t="s">
        <v>173</v>
      </c>
      <c r="F25" s="4" t="s">
        <v>174</v>
      </c>
      <c r="G25" s="6" t="s">
        <v>244</v>
      </c>
      <c r="H25" s="8">
        <v>0</v>
      </c>
      <c r="I25" s="5" t="s">
        <v>176</v>
      </c>
      <c r="J25" s="5" t="s">
        <v>177</v>
      </c>
      <c r="K25" s="5" t="s">
        <v>178</v>
      </c>
      <c r="L25" s="5" t="s">
        <v>179</v>
      </c>
      <c r="M25" s="8">
        <v>11052</v>
      </c>
      <c r="N25" s="5" t="s">
        <v>180</v>
      </c>
    </row>
    <row r="26" spans="1:14" x14ac:dyDescent="0.3">
      <c r="A26" s="1"/>
      <c r="B26" s="5" t="s">
        <v>245</v>
      </c>
      <c r="C26" s="5" t="s">
        <v>246</v>
      </c>
      <c r="D26" s="5" t="s">
        <v>247</v>
      </c>
      <c r="E26" s="4" t="s">
        <v>173</v>
      </c>
      <c r="F26" s="4" t="s">
        <v>174</v>
      </c>
      <c r="G26" s="6" t="s">
        <v>248</v>
      </c>
      <c r="H26" s="8">
        <v>0</v>
      </c>
      <c r="I26" s="5" t="s">
        <v>176</v>
      </c>
      <c r="J26" s="5" t="s">
        <v>177</v>
      </c>
      <c r="K26" s="5" t="s">
        <v>178</v>
      </c>
      <c r="L26" s="5" t="s">
        <v>179</v>
      </c>
      <c r="M26" s="8">
        <v>19961</v>
      </c>
      <c r="N26" s="5" t="s">
        <v>180</v>
      </c>
    </row>
    <row r="27" spans="1:14" ht="26.4" x14ac:dyDescent="0.3">
      <c r="A27" s="1"/>
      <c r="B27" s="5" t="s">
        <v>245</v>
      </c>
      <c r="C27" s="5" t="s">
        <v>249</v>
      </c>
      <c r="D27" s="5" t="s">
        <v>250</v>
      </c>
      <c r="E27" s="4" t="s">
        <v>173</v>
      </c>
      <c r="F27" s="4" t="s">
        <v>251</v>
      </c>
      <c r="G27" s="6" t="s">
        <v>252</v>
      </c>
      <c r="H27" s="8">
        <v>5.7320000000000002</v>
      </c>
      <c r="I27" s="5" t="s">
        <v>253</v>
      </c>
      <c r="J27" s="5" t="s">
        <v>184</v>
      </c>
      <c r="K27" s="5" t="s">
        <v>178</v>
      </c>
      <c r="L27" s="5" t="s">
        <v>189</v>
      </c>
      <c r="M27" s="8">
        <v>12777</v>
      </c>
      <c r="N27" s="5" t="s">
        <v>237</v>
      </c>
    </row>
    <row r="28" spans="1:14" x14ac:dyDescent="0.3">
      <c r="A28" s="1"/>
      <c r="B28" s="5" t="s">
        <v>245</v>
      </c>
      <c r="C28" s="5" t="s">
        <v>249</v>
      </c>
      <c r="D28" s="5" t="s">
        <v>254</v>
      </c>
      <c r="E28" s="4" t="s">
        <v>173</v>
      </c>
      <c r="F28" s="4" t="s">
        <v>255</v>
      </c>
      <c r="G28" s="6" t="s">
        <v>256</v>
      </c>
      <c r="H28" s="8">
        <v>0</v>
      </c>
      <c r="I28" s="5" t="s">
        <v>253</v>
      </c>
      <c r="J28" s="5" t="s">
        <v>177</v>
      </c>
      <c r="K28" s="5" t="s">
        <v>178</v>
      </c>
      <c r="L28" s="5" t="s">
        <v>257</v>
      </c>
      <c r="M28" s="8">
        <v>12779</v>
      </c>
      <c r="N28" s="5" t="s">
        <v>237</v>
      </c>
    </row>
    <row r="29" spans="1:14" x14ac:dyDescent="0.3">
      <c r="A29" s="1"/>
      <c r="B29" s="5" t="s">
        <v>245</v>
      </c>
      <c r="C29" s="5" t="s">
        <v>249</v>
      </c>
      <c r="D29" s="5" t="s">
        <v>258</v>
      </c>
      <c r="E29" s="4" t="s">
        <v>173</v>
      </c>
      <c r="F29" s="4" t="s">
        <v>174</v>
      </c>
      <c r="G29" s="6" t="s">
        <v>259</v>
      </c>
      <c r="H29" s="8">
        <v>0</v>
      </c>
      <c r="I29" s="5" t="s">
        <v>176</v>
      </c>
      <c r="J29" s="5" t="s">
        <v>184</v>
      </c>
      <c r="K29" s="5" t="s">
        <v>178</v>
      </c>
      <c r="L29" s="5" t="s">
        <v>189</v>
      </c>
      <c r="M29" s="8">
        <v>12592</v>
      </c>
      <c r="N29" s="5" t="s">
        <v>180</v>
      </c>
    </row>
    <row r="30" spans="1:14" x14ac:dyDescent="0.3">
      <c r="A30" s="1"/>
      <c r="B30" s="5" t="s">
        <v>245</v>
      </c>
      <c r="C30" s="5" t="s">
        <v>249</v>
      </c>
      <c r="D30" s="5" t="s">
        <v>254</v>
      </c>
      <c r="E30" s="4" t="s">
        <v>255</v>
      </c>
      <c r="F30" s="4" t="s">
        <v>174</v>
      </c>
      <c r="G30" s="6" t="s">
        <v>260</v>
      </c>
      <c r="H30" s="8">
        <v>5.7320000000000002</v>
      </c>
      <c r="I30" s="5" t="s">
        <v>176</v>
      </c>
      <c r="J30" s="5" t="s">
        <v>184</v>
      </c>
      <c r="K30" s="5" t="s">
        <v>178</v>
      </c>
      <c r="L30" s="5" t="s">
        <v>189</v>
      </c>
      <c r="M30" s="8">
        <v>12779</v>
      </c>
      <c r="N30" s="5" t="s">
        <v>237</v>
      </c>
    </row>
    <row r="31" spans="1:14" ht="26.4" x14ac:dyDescent="0.3">
      <c r="A31" s="1"/>
      <c r="B31" s="5" t="s">
        <v>245</v>
      </c>
      <c r="C31" s="5" t="s">
        <v>249</v>
      </c>
      <c r="D31" s="5" t="s">
        <v>250</v>
      </c>
      <c r="E31" s="4" t="s">
        <v>251</v>
      </c>
      <c r="F31" s="4" t="s">
        <v>261</v>
      </c>
      <c r="G31" s="6" t="s">
        <v>262</v>
      </c>
      <c r="H31" s="8">
        <v>0</v>
      </c>
      <c r="I31" s="5" t="s">
        <v>253</v>
      </c>
      <c r="J31" s="5" t="s">
        <v>177</v>
      </c>
      <c r="K31" s="5" t="s">
        <v>178</v>
      </c>
      <c r="L31" s="5" t="s">
        <v>257</v>
      </c>
      <c r="M31" s="8">
        <v>12777</v>
      </c>
      <c r="N31" s="5" t="s">
        <v>237</v>
      </c>
    </row>
    <row r="32" spans="1:14" x14ac:dyDescent="0.3">
      <c r="A32" s="1"/>
      <c r="B32" s="5" t="s">
        <v>30</v>
      </c>
      <c r="C32" s="5" t="s">
        <v>263</v>
      </c>
      <c r="D32" s="5" t="s">
        <v>264</v>
      </c>
      <c r="E32" s="4" t="s">
        <v>173</v>
      </c>
      <c r="F32" s="4" t="s">
        <v>174</v>
      </c>
      <c r="G32" s="6" t="s">
        <v>265</v>
      </c>
      <c r="H32" s="8">
        <v>0</v>
      </c>
      <c r="I32" s="5" t="s">
        <v>176</v>
      </c>
      <c r="J32" s="5" t="s">
        <v>177</v>
      </c>
      <c r="K32" s="5" t="s">
        <v>178</v>
      </c>
      <c r="L32" s="5" t="s">
        <v>257</v>
      </c>
      <c r="M32" s="8">
        <v>26668</v>
      </c>
      <c r="N32" s="5" t="s">
        <v>180</v>
      </c>
    </row>
    <row r="33" spans="1:14" x14ac:dyDescent="0.3">
      <c r="A33" s="1"/>
      <c r="B33" s="5" t="s">
        <v>68</v>
      </c>
      <c r="C33" s="5" t="s">
        <v>266</v>
      </c>
      <c r="D33" s="5" t="s">
        <v>26</v>
      </c>
      <c r="E33" s="4" t="s">
        <v>173</v>
      </c>
      <c r="F33" s="4" t="s">
        <v>174</v>
      </c>
      <c r="G33" s="6" t="s">
        <v>267</v>
      </c>
      <c r="H33" s="8">
        <v>0</v>
      </c>
      <c r="I33" s="5" t="s">
        <v>176</v>
      </c>
      <c r="J33" s="5" t="s">
        <v>177</v>
      </c>
      <c r="K33" s="5" t="s">
        <v>178</v>
      </c>
      <c r="L33" s="5" t="s">
        <v>179</v>
      </c>
      <c r="M33" s="8">
        <v>544</v>
      </c>
      <c r="N33" s="5" t="s">
        <v>180</v>
      </c>
    </row>
    <row r="34" spans="1:14" x14ac:dyDescent="0.3">
      <c r="A34" s="1"/>
      <c r="B34" s="5" t="s">
        <v>78</v>
      </c>
      <c r="C34" s="5" t="s">
        <v>268</v>
      </c>
      <c r="D34" s="5" t="s">
        <v>61</v>
      </c>
      <c r="E34" s="4" t="s">
        <v>269</v>
      </c>
      <c r="F34" s="4" t="s">
        <v>270</v>
      </c>
      <c r="G34" s="6" t="s">
        <v>271</v>
      </c>
      <c r="H34" s="8">
        <v>0</v>
      </c>
      <c r="I34" s="5" t="s">
        <v>176</v>
      </c>
      <c r="J34" s="5" t="s">
        <v>177</v>
      </c>
      <c r="K34" s="5" t="s">
        <v>178</v>
      </c>
      <c r="L34" s="5" t="s">
        <v>257</v>
      </c>
      <c r="M34" s="8">
        <v>26863</v>
      </c>
      <c r="N34" s="5" t="s">
        <v>237</v>
      </c>
    </row>
    <row r="35" spans="1:14" ht="39.6" x14ac:dyDescent="0.3">
      <c r="A35" s="1"/>
      <c r="B35" s="5" t="s">
        <v>78</v>
      </c>
      <c r="C35" s="5" t="s">
        <v>272</v>
      </c>
      <c r="D35" s="5" t="s">
        <v>273</v>
      </c>
      <c r="E35" s="4" t="s">
        <v>274</v>
      </c>
      <c r="F35" s="4" t="s">
        <v>275</v>
      </c>
      <c r="G35" s="6" t="s">
        <v>276</v>
      </c>
      <c r="H35" s="8">
        <v>0</v>
      </c>
      <c r="I35" s="5" t="s">
        <v>176</v>
      </c>
      <c r="J35" s="5" t="s">
        <v>184</v>
      </c>
      <c r="K35" s="5" t="s">
        <v>178</v>
      </c>
      <c r="L35" s="5" t="s">
        <v>195</v>
      </c>
      <c r="M35" s="8">
        <v>8202</v>
      </c>
      <c r="N35" s="5" t="s">
        <v>180</v>
      </c>
    </row>
    <row r="36" spans="1:14" ht="39.6" x14ac:dyDescent="0.3">
      <c r="A36" s="1"/>
      <c r="B36" s="5" t="s">
        <v>78</v>
      </c>
      <c r="C36" s="5" t="s">
        <v>272</v>
      </c>
      <c r="D36" s="5" t="s">
        <v>277</v>
      </c>
      <c r="E36" s="4" t="s">
        <v>278</v>
      </c>
      <c r="F36" s="4" t="s">
        <v>279</v>
      </c>
      <c r="G36" s="6" t="s">
        <v>280</v>
      </c>
      <c r="H36" s="8">
        <v>0</v>
      </c>
      <c r="I36" s="5" t="s">
        <v>176</v>
      </c>
      <c r="J36" s="5" t="s">
        <v>184</v>
      </c>
      <c r="K36" s="5" t="s">
        <v>178</v>
      </c>
      <c r="L36" s="5" t="s">
        <v>195</v>
      </c>
      <c r="M36" s="8">
        <v>1274</v>
      </c>
      <c r="N36" s="5" t="s">
        <v>180</v>
      </c>
    </row>
    <row r="37" spans="1:14" x14ac:dyDescent="0.3">
      <c r="A37" s="1"/>
      <c r="B37" s="5" t="s">
        <v>78</v>
      </c>
      <c r="C37" s="5" t="s">
        <v>281</v>
      </c>
      <c r="D37" s="5" t="s">
        <v>282</v>
      </c>
      <c r="E37" s="4" t="s">
        <v>173</v>
      </c>
      <c r="F37" s="4" t="s">
        <v>174</v>
      </c>
      <c r="G37" s="6" t="s">
        <v>283</v>
      </c>
      <c r="H37" s="8">
        <v>0</v>
      </c>
      <c r="I37" s="5" t="s">
        <v>176</v>
      </c>
      <c r="J37" s="5" t="s">
        <v>177</v>
      </c>
      <c r="K37" s="5" t="s">
        <v>178</v>
      </c>
      <c r="L37" s="5" t="s">
        <v>284</v>
      </c>
      <c r="M37" s="8">
        <v>26855</v>
      </c>
      <c r="N37" s="5" t="s">
        <v>180</v>
      </c>
    </row>
    <row r="38" spans="1:14" ht="26.4" x14ac:dyDescent="0.3">
      <c r="A38" s="1"/>
      <c r="B38" s="5" t="s">
        <v>78</v>
      </c>
      <c r="C38" s="5" t="s">
        <v>285</v>
      </c>
      <c r="D38" s="5" t="s">
        <v>61</v>
      </c>
      <c r="E38" s="4" t="s">
        <v>173</v>
      </c>
      <c r="F38" s="4" t="s">
        <v>174</v>
      </c>
      <c r="G38" s="6" t="s">
        <v>286</v>
      </c>
      <c r="H38" s="8">
        <v>20.8</v>
      </c>
      <c r="I38" s="5" t="s">
        <v>176</v>
      </c>
      <c r="J38" s="5" t="s">
        <v>177</v>
      </c>
      <c r="K38" s="5" t="s">
        <v>178</v>
      </c>
      <c r="L38" s="5" t="s">
        <v>189</v>
      </c>
      <c r="M38" s="8">
        <v>22190</v>
      </c>
      <c r="N38" s="5" t="s">
        <v>237</v>
      </c>
    </row>
    <row r="39" spans="1:14" ht="26.4" x14ac:dyDescent="0.3">
      <c r="A39" s="1"/>
      <c r="B39" s="5" t="s">
        <v>78</v>
      </c>
      <c r="C39" s="5" t="s">
        <v>287</v>
      </c>
      <c r="D39" s="5" t="s">
        <v>61</v>
      </c>
      <c r="E39" s="4" t="s">
        <v>288</v>
      </c>
      <c r="F39" s="4" t="s">
        <v>174</v>
      </c>
      <c r="G39" s="6" t="s">
        <v>289</v>
      </c>
      <c r="H39" s="8">
        <v>0</v>
      </c>
      <c r="I39" s="5" t="s">
        <v>176</v>
      </c>
      <c r="J39" s="5" t="s">
        <v>177</v>
      </c>
      <c r="K39" s="5" t="s">
        <v>178</v>
      </c>
      <c r="L39" s="5" t="s">
        <v>257</v>
      </c>
      <c r="M39" s="8">
        <v>14448</v>
      </c>
      <c r="N39" s="5" t="s">
        <v>237</v>
      </c>
    </row>
    <row r="40" spans="1:14" ht="26.4" x14ac:dyDescent="0.3">
      <c r="A40" s="1"/>
      <c r="B40" s="5" t="s">
        <v>290</v>
      </c>
      <c r="C40" s="5" t="s">
        <v>291</v>
      </c>
      <c r="D40" s="5" t="s">
        <v>292</v>
      </c>
      <c r="E40" s="4" t="s">
        <v>173</v>
      </c>
      <c r="F40" s="4" t="s">
        <v>174</v>
      </c>
      <c r="G40" s="6" t="s">
        <v>293</v>
      </c>
      <c r="H40" s="8">
        <v>5.2</v>
      </c>
      <c r="I40" s="5" t="s">
        <v>176</v>
      </c>
      <c r="J40" s="5" t="s">
        <v>184</v>
      </c>
      <c r="K40" s="5" t="s">
        <v>178</v>
      </c>
      <c r="L40" s="5" t="s">
        <v>189</v>
      </c>
      <c r="M40" s="8">
        <v>21126</v>
      </c>
      <c r="N40" s="5" t="s">
        <v>180</v>
      </c>
    </row>
    <row r="41" spans="1:14" ht="39.6" x14ac:dyDescent="0.3">
      <c r="A41" s="1"/>
      <c r="B41" s="5" t="s">
        <v>294</v>
      </c>
      <c r="C41" s="5" t="s">
        <v>295</v>
      </c>
      <c r="D41" s="5" t="s">
        <v>296</v>
      </c>
      <c r="E41" s="4" t="s">
        <v>173</v>
      </c>
      <c r="F41" s="4" t="s">
        <v>174</v>
      </c>
      <c r="G41" s="6" t="s">
        <v>297</v>
      </c>
      <c r="H41" s="8">
        <v>0</v>
      </c>
      <c r="I41" s="5" t="s">
        <v>176</v>
      </c>
      <c r="J41" s="5" t="s">
        <v>177</v>
      </c>
      <c r="K41" s="5" t="s">
        <v>178</v>
      </c>
      <c r="L41" s="5" t="s">
        <v>179</v>
      </c>
      <c r="M41" s="8">
        <v>14464</v>
      </c>
      <c r="N41" s="5" t="s">
        <v>180</v>
      </c>
    </row>
    <row r="42" spans="1:14" x14ac:dyDescent="0.3">
      <c r="A42" s="1"/>
      <c r="B42" s="5" t="s">
        <v>294</v>
      </c>
      <c r="C42" s="5" t="s">
        <v>298</v>
      </c>
      <c r="D42" s="5" t="s">
        <v>299</v>
      </c>
      <c r="E42" s="4" t="s">
        <v>173</v>
      </c>
      <c r="F42" s="4" t="s">
        <v>174</v>
      </c>
      <c r="G42" s="6" t="s">
        <v>300</v>
      </c>
      <c r="H42" s="8">
        <v>0</v>
      </c>
      <c r="I42" s="5" t="s">
        <v>176</v>
      </c>
      <c r="J42" s="5" t="s">
        <v>177</v>
      </c>
      <c r="K42" s="5" t="s">
        <v>178</v>
      </c>
      <c r="L42" s="5" t="s">
        <v>257</v>
      </c>
      <c r="M42" s="8">
        <v>26857</v>
      </c>
      <c r="N42" s="5" t="s">
        <v>180</v>
      </c>
    </row>
    <row r="43" spans="1:14" ht="39.6" x14ac:dyDescent="0.3">
      <c r="A43" s="1"/>
      <c r="B43" s="5" t="s">
        <v>301</v>
      </c>
      <c r="C43" s="5" t="s">
        <v>302</v>
      </c>
      <c r="D43" s="5" t="s">
        <v>303</v>
      </c>
      <c r="E43" s="4" t="s">
        <v>173</v>
      </c>
      <c r="F43" s="4" t="s">
        <v>174</v>
      </c>
      <c r="G43" s="6" t="s">
        <v>304</v>
      </c>
      <c r="H43" s="8">
        <v>0</v>
      </c>
      <c r="I43" s="5" t="s">
        <v>176</v>
      </c>
      <c r="J43" s="5" t="s">
        <v>177</v>
      </c>
      <c r="K43" s="5" t="s">
        <v>178</v>
      </c>
      <c r="L43" s="5" t="s">
        <v>179</v>
      </c>
      <c r="M43" s="8">
        <v>1451</v>
      </c>
      <c r="N43" s="5" t="s">
        <v>180</v>
      </c>
    </row>
    <row r="44" spans="1:14" x14ac:dyDescent="0.3">
      <c r="A44" s="1"/>
      <c r="B44" s="5" t="s">
        <v>89</v>
      </c>
      <c r="C44" s="5" t="s">
        <v>305</v>
      </c>
      <c r="D44" s="5" t="s">
        <v>306</v>
      </c>
      <c r="E44" s="4" t="s">
        <v>173</v>
      </c>
      <c r="F44" s="4" t="s">
        <v>174</v>
      </c>
      <c r="G44" s="6" t="s">
        <v>307</v>
      </c>
      <c r="H44" s="8">
        <v>0</v>
      </c>
      <c r="I44" s="5" t="s">
        <v>176</v>
      </c>
      <c r="J44" s="5" t="s">
        <v>184</v>
      </c>
      <c r="K44" s="5" t="s">
        <v>178</v>
      </c>
      <c r="L44" s="5" t="s">
        <v>195</v>
      </c>
      <c r="M44" s="8">
        <v>23564</v>
      </c>
      <c r="N44" s="5" t="s">
        <v>237</v>
      </c>
    </row>
    <row r="45" spans="1:14" x14ac:dyDescent="0.3">
      <c r="A45" s="1"/>
      <c r="B45" s="5" t="s">
        <v>89</v>
      </c>
      <c r="C45" s="5" t="s">
        <v>308</v>
      </c>
      <c r="D45" s="5" t="s">
        <v>309</v>
      </c>
      <c r="E45" s="4" t="s">
        <v>173</v>
      </c>
      <c r="F45" s="4" t="s">
        <v>174</v>
      </c>
      <c r="G45" s="6" t="s">
        <v>310</v>
      </c>
      <c r="H45" s="8">
        <v>0</v>
      </c>
      <c r="I45" s="5" t="s">
        <v>176</v>
      </c>
      <c r="J45" s="5" t="s">
        <v>184</v>
      </c>
      <c r="K45" s="5" t="s">
        <v>178</v>
      </c>
      <c r="L45" s="5" t="s">
        <v>195</v>
      </c>
      <c r="M45" s="8">
        <v>13204</v>
      </c>
      <c r="N45" s="5" t="s">
        <v>237</v>
      </c>
    </row>
    <row r="46" spans="1:14" ht="26.4" x14ac:dyDescent="0.3">
      <c r="A46" s="1"/>
      <c r="B46" s="5" t="s">
        <v>89</v>
      </c>
      <c r="C46" s="5" t="s">
        <v>311</v>
      </c>
      <c r="D46" s="5" t="s">
        <v>312</v>
      </c>
      <c r="E46" s="4" t="s">
        <v>173</v>
      </c>
      <c r="F46" s="4" t="s">
        <v>174</v>
      </c>
      <c r="G46" s="6" t="s">
        <v>313</v>
      </c>
      <c r="H46" s="8">
        <v>0</v>
      </c>
      <c r="I46" s="5" t="s">
        <v>176</v>
      </c>
      <c r="J46" s="5" t="s">
        <v>184</v>
      </c>
      <c r="K46" s="5" t="s">
        <v>178</v>
      </c>
      <c r="L46" s="5" t="s">
        <v>195</v>
      </c>
      <c r="M46" s="8">
        <v>13189</v>
      </c>
      <c r="N46" s="5" t="s">
        <v>180</v>
      </c>
    </row>
    <row r="47" spans="1:14" ht="26.4" x14ac:dyDescent="0.3">
      <c r="A47" s="1"/>
      <c r="B47" s="5" t="s">
        <v>89</v>
      </c>
      <c r="C47" s="5" t="s">
        <v>314</v>
      </c>
      <c r="D47" s="5" t="s">
        <v>309</v>
      </c>
      <c r="E47" s="4" t="s">
        <v>173</v>
      </c>
      <c r="F47" s="4" t="s">
        <v>174</v>
      </c>
      <c r="G47" s="6" t="s">
        <v>315</v>
      </c>
      <c r="H47" s="8">
        <v>109</v>
      </c>
      <c r="I47" s="5" t="s">
        <v>176</v>
      </c>
      <c r="J47" s="5" t="s">
        <v>184</v>
      </c>
      <c r="K47" s="5" t="s">
        <v>178</v>
      </c>
      <c r="L47" s="5" t="s">
        <v>189</v>
      </c>
      <c r="M47" s="8">
        <v>22082</v>
      </c>
      <c r="N47" s="5" t="s">
        <v>237</v>
      </c>
    </row>
    <row r="48" spans="1:14" ht="26.4" x14ac:dyDescent="0.3">
      <c r="A48" s="1"/>
      <c r="B48" s="5" t="s">
        <v>89</v>
      </c>
      <c r="C48" s="5" t="s">
        <v>316</v>
      </c>
      <c r="D48" s="5" t="s">
        <v>61</v>
      </c>
      <c r="E48" s="4" t="s">
        <v>173</v>
      </c>
      <c r="F48" s="4" t="s">
        <v>317</v>
      </c>
      <c r="G48" s="6" t="s">
        <v>318</v>
      </c>
      <c r="H48" s="8">
        <v>0</v>
      </c>
      <c r="I48" s="5" t="s">
        <v>176</v>
      </c>
      <c r="J48" s="5" t="s">
        <v>177</v>
      </c>
      <c r="K48" s="5" t="s">
        <v>178</v>
      </c>
      <c r="L48" s="5" t="s">
        <v>179</v>
      </c>
      <c r="M48" s="8">
        <v>24346</v>
      </c>
      <c r="N48" s="5" t="s">
        <v>237</v>
      </c>
    </row>
    <row r="49" spans="1:14" ht="26.4" x14ac:dyDescent="0.3">
      <c r="A49" s="1"/>
      <c r="B49" s="5" t="s">
        <v>319</v>
      </c>
      <c r="C49" s="5" t="s">
        <v>320</v>
      </c>
      <c r="D49" s="5" t="s">
        <v>321</v>
      </c>
      <c r="E49" s="4" t="s">
        <v>173</v>
      </c>
      <c r="F49" s="4" t="s">
        <v>174</v>
      </c>
      <c r="G49" s="6" t="s">
        <v>322</v>
      </c>
      <c r="H49" s="8">
        <v>0</v>
      </c>
      <c r="I49" s="5" t="s">
        <v>176</v>
      </c>
      <c r="J49" s="5" t="s">
        <v>177</v>
      </c>
      <c r="K49" s="5" t="s">
        <v>178</v>
      </c>
      <c r="L49" s="5" t="s">
        <v>179</v>
      </c>
      <c r="M49" s="8">
        <v>679</v>
      </c>
      <c r="N49" s="5" t="s">
        <v>180</v>
      </c>
    </row>
    <row r="50" spans="1:14" x14ac:dyDescent="0.3">
      <c r="A50" s="1"/>
      <c r="B50" s="5" t="s">
        <v>323</v>
      </c>
      <c r="C50" s="5" t="s">
        <v>324</v>
      </c>
      <c r="D50" s="5" t="s">
        <v>325</v>
      </c>
      <c r="E50" s="4" t="s">
        <v>173</v>
      </c>
      <c r="F50" s="4" t="s">
        <v>174</v>
      </c>
      <c r="G50" s="6" t="s">
        <v>326</v>
      </c>
      <c r="H50" s="8">
        <v>0</v>
      </c>
      <c r="I50" s="5" t="s">
        <v>176</v>
      </c>
      <c r="J50" s="5" t="s">
        <v>184</v>
      </c>
      <c r="K50" s="5" t="s">
        <v>178</v>
      </c>
      <c r="L50" s="5" t="s">
        <v>179</v>
      </c>
      <c r="M50" s="8">
        <v>8834</v>
      </c>
      <c r="N50" s="5" t="s">
        <v>180</v>
      </c>
    </row>
    <row r="51" spans="1:14" ht="39.6" x14ac:dyDescent="0.3">
      <c r="A51" s="1"/>
      <c r="B51" s="5" t="s">
        <v>327</v>
      </c>
      <c r="C51" s="5" t="s">
        <v>328</v>
      </c>
      <c r="D51" s="5" t="s">
        <v>329</v>
      </c>
      <c r="E51" s="4" t="s">
        <v>173</v>
      </c>
      <c r="F51" s="4" t="s">
        <v>174</v>
      </c>
      <c r="G51" s="6" t="s">
        <v>330</v>
      </c>
      <c r="H51" s="8">
        <v>0</v>
      </c>
      <c r="I51" s="5" t="s">
        <v>176</v>
      </c>
      <c r="J51" s="5" t="s">
        <v>184</v>
      </c>
      <c r="K51" s="5" t="s">
        <v>178</v>
      </c>
      <c r="L51" s="5" t="s">
        <v>179</v>
      </c>
      <c r="M51" s="8">
        <v>22979</v>
      </c>
      <c r="N51" s="5" t="s">
        <v>180</v>
      </c>
    </row>
    <row r="52" spans="1:14" ht="26.4" x14ac:dyDescent="0.3">
      <c r="A52" s="1"/>
      <c r="B52" s="5" t="s">
        <v>331</v>
      </c>
      <c r="C52" s="5" t="s">
        <v>332</v>
      </c>
      <c r="D52" s="5" t="s">
        <v>333</v>
      </c>
      <c r="E52" s="4" t="s">
        <v>173</v>
      </c>
      <c r="F52" s="4" t="s">
        <v>174</v>
      </c>
      <c r="G52" s="6" t="s">
        <v>334</v>
      </c>
      <c r="H52" s="8">
        <v>0</v>
      </c>
      <c r="I52" s="5" t="s">
        <v>176</v>
      </c>
      <c r="J52" s="5" t="s">
        <v>177</v>
      </c>
      <c r="K52" s="5" t="s">
        <v>178</v>
      </c>
      <c r="L52" s="5" t="s">
        <v>179</v>
      </c>
      <c r="M52" s="8">
        <v>14956</v>
      </c>
      <c r="N52" s="5" t="s">
        <v>180</v>
      </c>
    </row>
    <row r="53" spans="1:14" x14ac:dyDescent="0.3">
      <c r="A53" s="1"/>
      <c r="B53" s="5" t="s">
        <v>37</v>
      </c>
      <c r="C53" s="5" t="s">
        <v>38</v>
      </c>
      <c r="D53" s="5" t="s">
        <v>40</v>
      </c>
      <c r="E53" s="4" t="s">
        <v>335</v>
      </c>
      <c r="F53" s="4" t="s">
        <v>174</v>
      </c>
      <c r="G53" s="6" t="s">
        <v>336</v>
      </c>
      <c r="H53" s="8">
        <v>15</v>
      </c>
      <c r="I53" s="5" t="s">
        <v>253</v>
      </c>
      <c r="J53" s="5" t="s">
        <v>184</v>
      </c>
      <c r="K53" s="5" t="s">
        <v>178</v>
      </c>
      <c r="L53" s="5" t="s">
        <v>179</v>
      </c>
      <c r="M53" s="8">
        <v>20</v>
      </c>
      <c r="N53" s="5" t="s">
        <v>237</v>
      </c>
    </row>
    <row r="54" spans="1:14" ht="26.4" x14ac:dyDescent="0.3">
      <c r="A54" s="1"/>
      <c r="B54" s="5" t="s">
        <v>37</v>
      </c>
      <c r="C54" s="5" t="s">
        <v>337</v>
      </c>
      <c r="D54" s="5" t="s">
        <v>46</v>
      </c>
      <c r="E54" s="4" t="s">
        <v>173</v>
      </c>
      <c r="F54" s="4" t="s">
        <v>174</v>
      </c>
      <c r="G54" s="6" t="s">
        <v>338</v>
      </c>
      <c r="H54" s="8">
        <v>0</v>
      </c>
      <c r="I54" s="5" t="s">
        <v>176</v>
      </c>
      <c r="J54" s="5" t="s">
        <v>184</v>
      </c>
      <c r="K54" s="5" t="s">
        <v>178</v>
      </c>
      <c r="L54" s="5" t="s">
        <v>189</v>
      </c>
      <c r="M54" s="8">
        <v>18793</v>
      </c>
      <c r="N54" s="5" t="s">
        <v>237</v>
      </c>
    </row>
    <row r="55" spans="1:14" x14ac:dyDescent="0.3">
      <c r="A55" s="1"/>
      <c r="B55" s="5" t="s">
        <v>37</v>
      </c>
      <c r="C55" s="5" t="s">
        <v>337</v>
      </c>
      <c r="D55" s="5" t="s">
        <v>40</v>
      </c>
      <c r="E55" s="4" t="s">
        <v>339</v>
      </c>
      <c r="F55" s="4" t="s">
        <v>340</v>
      </c>
      <c r="G55" s="6" t="s">
        <v>341</v>
      </c>
      <c r="H55" s="8">
        <v>0.35</v>
      </c>
      <c r="I55" s="5" t="s">
        <v>253</v>
      </c>
      <c r="J55" s="5" t="s">
        <v>184</v>
      </c>
      <c r="K55" s="5" t="s">
        <v>178</v>
      </c>
      <c r="L55" s="5" t="s">
        <v>179</v>
      </c>
      <c r="M55" s="8">
        <v>18792</v>
      </c>
      <c r="N55" s="5" t="s">
        <v>237</v>
      </c>
    </row>
    <row r="56" spans="1:14" x14ac:dyDescent="0.3">
      <c r="A56" s="1"/>
      <c r="B56" s="5" t="s">
        <v>37</v>
      </c>
      <c r="C56" s="5" t="s">
        <v>342</v>
      </c>
      <c r="D56" s="5" t="s">
        <v>61</v>
      </c>
      <c r="E56" s="4" t="s">
        <v>343</v>
      </c>
      <c r="F56" s="4" t="s">
        <v>344</v>
      </c>
      <c r="G56" s="6" t="s">
        <v>345</v>
      </c>
      <c r="H56" s="8">
        <v>31</v>
      </c>
      <c r="I56" s="5" t="s">
        <v>253</v>
      </c>
      <c r="J56" s="5" t="s">
        <v>184</v>
      </c>
      <c r="K56" s="5" t="s">
        <v>178</v>
      </c>
      <c r="L56" s="5" t="s">
        <v>179</v>
      </c>
      <c r="M56" s="8">
        <v>270</v>
      </c>
      <c r="N56" s="5" t="s">
        <v>237</v>
      </c>
    </row>
    <row r="57" spans="1:14" x14ac:dyDescent="0.3">
      <c r="A57" s="1"/>
      <c r="B57" s="5" t="s">
        <v>37</v>
      </c>
      <c r="C57" s="5" t="s">
        <v>346</v>
      </c>
      <c r="D57" s="5" t="s">
        <v>93</v>
      </c>
      <c r="E57" s="4" t="s">
        <v>347</v>
      </c>
      <c r="F57" s="4" t="s">
        <v>174</v>
      </c>
      <c r="G57" s="6" t="s">
        <v>348</v>
      </c>
      <c r="H57" s="8">
        <v>68.5</v>
      </c>
      <c r="I57" s="5" t="s">
        <v>176</v>
      </c>
      <c r="J57" s="5" t="s">
        <v>184</v>
      </c>
      <c r="K57" s="5" t="s">
        <v>178</v>
      </c>
      <c r="L57" s="5" t="s">
        <v>189</v>
      </c>
      <c r="M57" s="8">
        <v>29</v>
      </c>
      <c r="N57" s="5" t="s">
        <v>237</v>
      </c>
    </row>
    <row r="58" spans="1:14" x14ac:dyDescent="0.3">
      <c r="A58" s="1"/>
      <c r="B58" s="5" t="s">
        <v>37</v>
      </c>
      <c r="C58" s="5" t="s">
        <v>346</v>
      </c>
      <c r="D58" s="5" t="s">
        <v>93</v>
      </c>
      <c r="E58" s="4" t="s">
        <v>349</v>
      </c>
      <c r="F58" s="4" t="s">
        <v>204</v>
      </c>
      <c r="G58" s="6" t="s">
        <v>350</v>
      </c>
      <c r="H58" s="8">
        <v>68.5</v>
      </c>
      <c r="I58" s="5" t="s">
        <v>176</v>
      </c>
      <c r="J58" s="5" t="s">
        <v>184</v>
      </c>
      <c r="K58" s="5" t="s">
        <v>178</v>
      </c>
      <c r="L58" s="5" t="s">
        <v>189</v>
      </c>
      <c r="M58" s="8">
        <v>29</v>
      </c>
      <c r="N58" s="5" t="s">
        <v>237</v>
      </c>
    </row>
    <row r="59" spans="1:14" x14ac:dyDescent="0.3">
      <c r="A59" s="1"/>
      <c r="B59" s="5" t="s">
        <v>37</v>
      </c>
      <c r="C59" s="5" t="s">
        <v>351</v>
      </c>
      <c r="D59" s="5" t="s">
        <v>136</v>
      </c>
      <c r="E59" s="4" t="s">
        <v>220</v>
      </c>
      <c r="F59" s="4" t="s">
        <v>221</v>
      </c>
      <c r="G59" s="6" t="s">
        <v>352</v>
      </c>
      <c r="H59" s="8">
        <v>108.6</v>
      </c>
      <c r="I59" s="5" t="s">
        <v>176</v>
      </c>
      <c r="J59" s="5" t="s">
        <v>184</v>
      </c>
      <c r="K59" s="5" t="s">
        <v>178</v>
      </c>
      <c r="L59" s="5" t="s">
        <v>179</v>
      </c>
      <c r="M59" s="8">
        <v>33</v>
      </c>
      <c r="N59" s="5" t="s">
        <v>237</v>
      </c>
    </row>
    <row r="60" spans="1:14" x14ac:dyDescent="0.3">
      <c r="A60" s="1"/>
      <c r="B60" s="5" t="s">
        <v>37</v>
      </c>
      <c r="C60" s="5" t="s">
        <v>353</v>
      </c>
      <c r="D60" s="5" t="s">
        <v>354</v>
      </c>
      <c r="E60" s="4" t="s">
        <v>224</v>
      </c>
      <c r="F60" s="4" t="s">
        <v>225</v>
      </c>
      <c r="G60" s="6" t="s">
        <v>355</v>
      </c>
      <c r="H60" s="8">
        <v>191.1</v>
      </c>
      <c r="I60" s="5" t="s">
        <v>176</v>
      </c>
      <c r="J60" s="5" t="s">
        <v>184</v>
      </c>
      <c r="K60" s="5" t="s">
        <v>178</v>
      </c>
      <c r="L60" s="5" t="s">
        <v>179</v>
      </c>
      <c r="M60" s="8">
        <v>12329</v>
      </c>
      <c r="N60" s="5" t="s">
        <v>237</v>
      </c>
    </row>
    <row r="61" spans="1:14" x14ac:dyDescent="0.3">
      <c r="A61" s="1"/>
      <c r="B61" s="5" t="s">
        <v>356</v>
      </c>
      <c r="C61" s="5" t="s">
        <v>357</v>
      </c>
      <c r="D61" s="5" t="s">
        <v>61</v>
      </c>
      <c r="E61" s="4" t="s">
        <v>173</v>
      </c>
      <c r="F61" s="4" t="s">
        <v>174</v>
      </c>
      <c r="G61" s="6" t="s">
        <v>358</v>
      </c>
      <c r="H61" s="8">
        <v>3.15</v>
      </c>
      <c r="I61" s="5" t="s">
        <v>176</v>
      </c>
      <c r="J61" s="5" t="s">
        <v>184</v>
      </c>
      <c r="K61" s="5" t="s">
        <v>178</v>
      </c>
      <c r="L61" s="5" t="s">
        <v>189</v>
      </c>
      <c r="M61" s="8">
        <v>15160</v>
      </c>
      <c r="N61" s="5" t="s">
        <v>237</v>
      </c>
    </row>
    <row r="62" spans="1:14" x14ac:dyDescent="0.3">
      <c r="A62" s="1"/>
      <c r="B62" s="5" t="s">
        <v>359</v>
      </c>
      <c r="C62" s="5" t="s">
        <v>360</v>
      </c>
      <c r="D62" s="5" t="s">
        <v>361</v>
      </c>
      <c r="E62" s="4" t="s">
        <v>173</v>
      </c>
      <c r="F62" s="4" t="s">
        <v>174</v>
      </c>
      <c r="G62" s="6" t="s">
        <v>362</v>
      </c>
      <c r="H62" s="8">
        <v>1.2</v>
      </c>
      <c r="I62" s="5" t="s">
        <v>176</v>
      </c>
      <c r="J62" s="5" t="s">
        <v>184</v>
      </c>
      <c r="K62" s="5" t="s">
        <v>178</v>
      </c>
      <c r="L62" s="5" t="s">
        <v>195</v>
      </c>
      <c r="M62" s="8">
        <v>20851</v>
      </c>
      <c r="N62" s="5" t="s">
        <v>237</v>
      </c>
    </row>
    <row r="63" spans="1:14" ht="26.4" x14ac:dyDescent="0.3">
      <c r="A63" s="1"/>
      <c r="B63" s="5" t="s">
        <v>359</v>
      </c>
      <c r="C63" s="5" t="s">
        <v>363</v>
      </c>
      <c r="D63" s="5" t="s">
        <v>91</v>
      </c>
      <c r="E63" s="4" t="s">
        <v>173</v>
      </c>
      <c r="F63" s="4" t="s">
        <v>174</v>
      </c>
      <c r="G63" s="6" t="s">
        <v>364</v>
      </c>
      <c r="H63" s="8">
        <v>1.5</v>
      </c>
      <c r="I63" s="5" t="s">
        <v>176</v>
      </c>
      <c r="J63" s="5" t="s">
        <v>184</v>
      </c>
      <c r="K63" s="5" t="s">
        <v>178</v>
      </c>
      <c r="L63" s="5" t="s">
        <v>195</v>
      </c>
      <c r="M63" s="8">
        <v>15113</v>
      </c>
      <c r="N63" s="5" t="s">
        <v>237</v>
      </c>
    </row>
    <row r="64" spans="1:14" x14ac:dyDescent="0.3">
      <c r="A64" s="1"/>
      <c r="B64" s="5" t="s">
        <v>365</v>
      </c>
      <c r="C64" s="5" t="s">
        <v>366</v>
      </c>
      <c r="D64" s="5" t="s">
        <v>367</v>
      </c>
      <c r="E64" s="4" t="s">
        <v>368</v>
      </c>
      <c r="F64" s="4" t="s">
        <v>369</v>
      </c>
      <c r="G64" s="6" t="s">
        <v>370</v>
      </c>
      <c r="H64" s="8">
        <v>0</v>
      </c>
      <c r="I64" s="5" t="s">
        <v>176</v>
      </c>
      <c r="J64" s="5" t="s">
        <v>184</v>
      </c>
      <c r="K64" s="5" t="s">
        <v>178</v>
      </c>
      <c r="L64" s="5" t="s">
        <v>195</v>
      </c>
      <c r="M64" s="8">
        <v>13646</v>
      </c>
      <c r="N64" s="5" t="s">
        <v>180</v>
      </c>
    </row>
    <row r="65" spans="1:14" ht="26.4" x14ac:dyDescent="0.3">
      <c r="A65" s="1"/>
      <c r="B65" s="5" t="s">
        <v>371</v>
      </c>
      <c r="C65" s="5" t="s">
        <v>372</v>
      </c>
      <c r="D65" s="5" t="s">
        <v>373</v>
      </c>
      <c r="E65" s="4" t="s">
        <v>173</v>
      </c>
      <c r="F65" s="4" t="s">
        <v>174</v>
      </c>
      <c r="G65" s="6" t="s">
        <v>374</v>
      </c>
      <c r="H65" s="8">
        <v>0</v>
      </c>
      <c r="I65" s="5" t="s">
        <v>176</v>
      </c>
      <c r="J65" s="5" t="s">
        <v>177</v>
      </c>
      <c r="K65" s="5" t="s">
        <v>178</v>
      </c>
      <c r="L65" s="5" t="s">
        <v>179</v>
      </c>
      <c r="M65" s="8">
        <v>24124</v>
      </c>
      <c r="N65" s="5" t="s">
        <v>180</v>
      </c>
    </row>
    <row r="66" spans="1:14" ht="39.6" x14ac:dyDescent="0.3">
      <c r="A66" s="1"/>
      <c r="B66" s="5" t="s">
        <v>371</v>
      </c>
      <c r="C66" s="5" t="s">
        <v>375</v>
      </c>
      <c r="D66" s="5" t="s">
        <v>376</v>
      </c>
      <c r="E66" s="4" t="s">
        <v>377</v>
      </c>
      <c r="F66" s="4" t="s">
        <v>378</v>
      </c>
      <c r="G66" s="6" t="s">
        <v>379</v>
      </c>
      <c r="H66" s="8">
        <v>0</v>
      </c>
      <c r="I66" s="5" t="s">
        <v>176</v>
      </c>
      <c r="J66" s="5" t="s">
        <v>184</v>
      </c>
      <c r="K66" s="5" t="s">
        <v>178</v>
      </c>
      <c r="L66" s="5" t="s">
        <v>179</v>
      </c>
      <c r="M66" s="8">
        <v>6226</v>
      </c>
      <c r="N66" s="5" t="s">
        <v>180</v>
      </c>
    </row>
    <row r="67" spans="1:14" ht="52.8" x14ac:dyDescent="0.3">
      <c r="A67" s="1"/>
      <c r="B67" s="5" t="s">
        <v>371</v>
      </c>
      <c r="C67" s="5" t="s">
        <v>375</v>
      </c>
      <c r="D67" s="5" t="s">
        <v>380</v>
      </c>
      <c r="E67" s="4" t="s">
        <v>381</v>
      </c>
      <c r="F67" s="4" t="s">
        <v>382</v>
      </c>
      <c r="G67" s="6" t="s">
        <v>383</v>
      </c>
      <c r="H67" s="8">
        <v>0</v>
      </c>
      <c r="I67" s="5" t="s">
        <v>176</v>
      </c>
      <c r="J67" s="5" t="s">
        <v>177</v>
      </c>
      <c r="K67" s="5" t="s">
        <v>178</v>
      </c>
      <c r="L67" s="5" t="s">
        <v>189</v>
      </c>
      <c r="M67" s="8">
        <v>10987</v>
      </c>
      <c r="N67" s="5" t="s">
        <v>180</v>
      </c>
    </row>
    <row r="68" spans="1:14" ht="66" x14ac:dyDescent="0.3">
      <c r="A68" s="1"/>
      <c r="B68" s="5" t="s">
        <v>371</v>
      </c>
      <c r="C68" s="5" t="s">
        <v>384</v>
      </c>
      <c r="D68" s="5" t="s">
        <v>26</v>
      </c>
      <c r="E68" s="4" t="s">
        <v>173</v>
      </c>
      <c r="F68" s="4" t="s">
        <v>174</v>
      </c>
      <c r="G68" s="6" t="s">
        <v>385</v>
      </c>
      <c r="H68" s="8">
        <v>0</v>
      </c>
      <c r="I68" s="5" t="s">
        <v>176</v>
      </c>
      <c r="J68" s="5" t="s">
        <v>177</v>
      </c>
      <c r="K68" s="5" t="s">
        <v>178</v>
      </c>
      <c r="L68" s="5" t="s">
        <v>179</v>
      </c>
      <c r="M68" s="8">
        <v>1420</v>
      </c>
      <c r="N68" s="5" t="s">
        <v>180</v>
      </c>
    </row>
    <row r="69" spans="1:14" ht="26.4" x14ac:dyDescent="0.3">
      <c r="A69" s="1"/>
      <c r="B69" s="5" t="s">
        <v>371</v>
      </c>
      <c r="C69" s="5" t="s">
        <v>386</v>
      </c>
      <c r="D69" s="5" t="s">
        <v>387</v>
      </c>
      <c r="E69" s="4" t="s">
        <v>173</v>
      </c>
      <c r="F69" s="4" t="s">
        <v>174</v>
      </c>
      <c r="G69" s="6" t="s">
        <v>388</v>
      </c>
      <c r="H69" s="8">
        <v>0</v>
      </c>
      <c r="I69" s="5" t="s">
        <v>176</v>
      </c>
      <c r="J69" s="5" t="s">
        <v>184</v>
      </c>
      <c r="K69" s="5" t="s">
        <v>178</v>
      </c>
      <c r="L69" s="5" t="s">
        <v>179</v>
      </c>
      <c r="M69" s="8">
        <v>1236</v>
      </c>
      <c r="N69" s="5" t="s">
        <v>180</v>
      </c>
    </row>
    <row r="70" spans="1:14" x14ac:dyDescent="0.3">
      <c r="A70" s="1"/>
      <c r="B70" s="5" t="s">
        <v>371</v>
      </c>
      <c r="C70" s="5" t="s">
        <v>389</v>
      </c>
      <c r="D70" s="5" t="s">
        <v>390</v>
      </c>
      <c r="E70" s="4" t="s">
        <v>173</v>
      </c>
      <c r="F70" s="4" t="s">
        <v>174</v>
      </c>
      <c r="G70" s="6" t="s">
        <v>391</v>
      </c>
      <c r="H70" s="8">
        <v>0</v>
      </c>
      <c r="I70" s="5" t="s">
        <v>176</v>
      </c>
      <c r="J70" s="5" t="s">
        <v>184</v>
      </c>
      <c r="K70" s="5" t="s">
        <v>178</v>
      </c>
      <c r="L70" s="5" t="s">
        <v>179</v>
      </c>
      <c r="M70" s="8">
        <v>352</v>
      </c>
      <c r="N70" s="5" t="s">
        <v>180</v>
      </c>
    </row>
    <row r="71" spans="1:14" ht="66" x14ac:dyDescent="0.3">
      <c r="A71" s="1"/>
      <c r="B71" s="5" t="s">
        <v>371</v>
      </c>
      <c r="C71" s="5" t="s">
        <v>389</v>
      </c>
      <c r="D71" s="5" t="s">
        <v>392</v>
      </c>
      <c r="E71" s="4" t="s">
        <v>173</v>
      </c>
      <c r="F71" s="4" t="s">
        <v>174</v>
      </c>
      <c r="G71" s="6" t="s">
        <v>393</v>
      </c>
      <c r="H71" s="8">
        <v>0</v>
      </c>
      <c r="I71" s="5" t="s">
        <v>176</v>
      </c>
      <c r="J71" s="5" t="s">
        <v>184</v>
      </c>
      <c r="K71" s="5" t="s">
        <v>178</v>
      </c>
      <c r="L71" s="5" t="s">
        <v>179</v>
      </c>
      <c r="M71" s="8">
        <v>8939</v>
      </c>
      <c r="N71" s="5" t="s">
        <v>180</v>
      </c>
    </row>
    <row r="72" spans="1:14" ht="26.4" x14ac:dyDescent="0.3">
      <c r="A72" s="1"/>
      <c r="B72" s="5" t="s">
        <v>371</v>
      </c>
      <c r="C72" s="5" t="s">
        <v>394</v>
      </c>
      <c r="D72" s="5" t="s">
        <v>395</v>
      </c>
      <c r="E72" s="4" t="s">
        <v>173</v>
      </c>
      <c r="F72" s="4" t="s">
        <v>174</v>
      </c>
      <c r="G72" s="6" t="s">
        <v>396</v>
      </c>
      <c r="H72" s="8">
        <v>0</v>
      </c>
      <c r="I72" s="5" t="s">
        <v>176</v>
      </c>
      <c r="J72" s="5" t="s">
        <v>177</v>
      </c>
      <c r="K72" s="5" t="s">
        <v>178</v>
      </c>
      <c r="L72" s="5" t="s">
        <v>179</v>
      </c>
      <c r="M72" s="8">
        <v>23258</v>
      </c>
      <c r="N72" s="5" t="s">
        <v>180</v>
      </c>
    </row>
    <row r="73" spans="1:14" ht="26.4" x14ac:dyDescent="0.3">
      <c r="A73" s="1"/>
      <c r="B73" s="5" t="s">
        <v>371</v>
      </c>
      <c r="C73" s="5" t="s">
        <v>397</v>
      </c>
      <c r="D73" s="5" t="s">
        <v>398</v>
      </c>
      <c r="E73" s="4" t="s">
        <v>173</v>
      </c>
      <c r="F73" s="4" t="s">
        <v>174</v>
      </c>
      <c r="G73" s="6" t="s">
        <v>399</v>
      </c>
      <c r="H73" s="8">
        <v>0</v>
      </c>
      <c r="I73" s="5" t="s">
        <v>176</v>
      </c>
      <c r="J73" s="5" t="s">
        <v>184</v>
      </c>
      <c r="K73" s="5" t="s">
        <v>178</v>
      </c>
      <c r="L73" s="5" t="s">
        <v>179</v>
      </c>
      <c r="M73" s="8">
        <v>853</v>
      </c>
      <c r="N73" s="5" t="s">
        <v>180</v>
      </c>
    </row>
    <row r="74" spans="1:14" ht="52.8" x14ac:dyDescent="0.3">
      <c r="A74" s="1"/>
      <c r="B74" s="5" t="s">
        <v>371</v>
      </c>
      <c r="C74" s="5" t="s">
        <v>400</v>
      </c>
      <c r="D74" s="5" t="s">
        <v>401</v>
      </c>
      <c r="E74" s="4" t="s">
        <v>173</v>
      </c>
      <c r="F74" s="4" t="s">
        <v>174</v>
      </c>
      <c r="G74" s="6" t="s">
        <v>402</v>
      </c>
      <c r="H74" s="8">
        <v>0</v>
      </c>
      <c r="I74" s="5" t="s">
        <v>176</v>
      </c>
      <c r="J74" s="5" t="s">
        <v>184</v>
      </c>
      <c r="K74" s="5" t="s">
        <v>178</v>
      </c>
      <c r="L74" s="5" t="s">
        <v>179</v>
      </c>
      <c r="M74" s="8">
        <v>834</v>
      </c>
      <c r="N74" s="5" t="s">
        <v>180</v>
      </c>
    </row>
    <row r="75" spans="1:14" ht="39.6" x14ac:dyDescent="0.3">
      <c r="A75" s="1"/>
      <c r="B75" s="5" t="s">
        <v>371</v>
      </c>
      <c r="C75" s="5" t="s">
        <v>400</v>
      </c>
      <c r="D75" s="5" t="s">
        <v>403</v>
      </c>
      <c r="E75" s="4" t="s">
        <v>173</v>
      </c>
      <c r="F75" s="4" t="s">
        <v>174</v>
      </c>
      <c r="G75" s="6" t="s">
        <v>404</v>
      </c>
      <c r="H75" s="8">
        <v>0</v>
      </c>
      <c r="I75" s="5" t="s">
        <v>176</v>
      </c>
      <c r="J75" s="5" t="s">
        <v>184</v>
      </c>
      <c r="K75" s="5" t="s">
        <v>178</v>
      </c>
      <c r="L75" s="5" t="s">
        <v>179</v>
      </c>
      <c r="M75" s="8">
        <v>1601</v>
      </c>
      <c r="N75" s="5" t="s">
        <v>180</v>
      </c>
    </row>
    <row r="76" spans="1:14" ht="52.8" x14ac:dyDescent="0.3">
      <c r="A76" s="1"/>
      <c r="B76" s="5" t="s">
        <v>371</v>
      </c>
      <c r="C76" s="5" t="s">
        <v>400</v>
      </c>
      <c r="D76" s="5" t="s">
        <v>405</v>
      </c>
      <c r="E76" s="4" t="s">
        <v>173</v>
      </c>
      <c r="F76" s="4" t="s">
        <v>174</v>
      </c>
      <c r="G76" s="6" t="s">
        <v>406</v>
      </c>
      <c r="H76" s="8">
        <v>0</v>
      </c>
      <c r="I76" s="5" t="s">
        <v>176</v>
      </c>
      <c r="J76" s="5" t="s">
        <v>184</v>
      </c>
      <c r="K76" s="5" t="s">
        <v>178</v>
      </c>
      <c r="L76" s="5" t="s">
        <v>179</v>
      </c>
      <c r="M76" s="8">
        <v>9267</v>
      </c>
      <c r="N76" s="5" t="s">
        <v>180</v>
      </c>
    </row>
    <row r="77" spans="1:14" ht="26.4" x14ac:dyDescent="0.3">
      <c r="A77" s="1"/>
      <c r="B77" s="5" t="s">
        <v>371</v>
      </c>
      <c r="C77" s="5" t="s">
        <v>400</v>
      </c>
      <c r="D77" s="5" t="s">
        <v>407</v>
      </c>
      <c r="E77" s="4" t="s">
        <v>173</v>
      </c>
      <c r="F77" s="4" t="s">
        <v>174</v>
      </c>
      <c r="G77" s="6" t="s">
        <v>408</v>
      </c>
      <c r="H77" s="8">
        <v>0</v>
      </c>
      <c r="I77" s="5" t="s">
        <v>176</v>
      </c>
      <c r="J77" s="5" t="s">
        <v>177</v>
      </c>
      <c r="K77" s="5" t="s">
        <v>178</v>
      </c>
      <c r="L77" s="5" t="s">
        <v>179</v>
      </c>
      <c r="M77" s="8">
        <v>464</v>
      </c>
      <c r="N77" s="5" t="s">
        <v>180</v>
      </c>
    </row>
    <row r="78" spans="1:14" ht="52.8" x14ac:dyDescent="0.3">
      <c r="A78" s="1"/>
      <c r="B78" s="5" t="s">
        <v>371</v>
      </c>
      <c r="C78" s="5" t="s">
        <v>400</v>
      </c>
      <c r="D78" s="5" t="s">
        <v>409</v>
      </c>
      <c r="E78" s="4" t="s">
        <v>173</v>
      </c>
      <c r="F78" s="4" t="s">
        <v>174</v>
      </c>
      <c r="G78" s="6" t="s">
        <v>410</v>
      </c>
      <c r="H78" s="8">
        <v>0</v>
      </c>
      <c r="I78" s="5" t="s">
        <v>176</v>
      </c>
      <c r="J78" s="5" t="s">
        <v>177</v>
      </c>
      <c r="K78" s="5" t="s">
        <v>178</v>
      </c>
      <c r="L78" s="5" t="s">
        <v>179</v>
      </c>
      <c r="M78" s="8">
        <v>8941</v>
      </c>
      <c r="N78" s="5" t="s">
        <v>180</v>
      </c>
    </row>
    <row r="79" spans="1:14" ht="52.8" x14ac:dyDescent="0.3">
      <c r="A79" s="1"/>
      <c r="B79" s="5" t="s">
        <v>371</v>
      </c>
      <c r="C79" s="5" t="s">
        <v>400</v>
      </c>
      <c r="D79" s="5" t="s">
        <v>411</v>
      </c>
      <c r="E79" s="4" t="s">
        <v>173</v>
      </c>
      <c r="F79" s="4" t="s">
        <v>174</v>
      </c>
      <c r="G79" s="6" t="s">
        <v>410</v>
      </c>
      <c r="H79" s="8">
        <v>0</v>
      </c>
      <c r="I79" s="5" t="s">
        <v>176</v>
      </c>
      <c r="J79" s="5" t="s">
        <v>177</v>
      </c>
      <c r="K79" s="5" t="s">
        <v>178</v>
      </c>
      <c r="L79" s="5" t="s">
        <v>179</v>
      </c>
      <c r="M79" s="8">
        <v>6021</v>
      </c>
      <c r="N79" s="5" t="s">
        <v>180</v>
      </c>
    </row>
    <row r="80" spans="1:14" ht="26.4" x14ac:dyDescent="0.3">
      <c r="A80" s="1"/>
      <c r="B80" s="5" t="s">
        <v>371</v>
      </c>
      <c r="C80" s="5" t="s">
        <v>412</v>
      </c>
      <c r="D80" s="5" t="s">
        <v>413</v>
      </c>
      <c r="E80" s="4" t="s">
        <v>173</v>
      </c>
      <c r="F80" s="4" t="s">
        <v>174</v>
      </c>
      <c r="G80" s="6" t="s">
        <v>414</v>
      </c>
      <c r="H80" s="8">
        <v>0</v>
      </c>
      <c r="I80" s="5" t="s">
        <v>176</v>
      </c>
      <c r="J80" s="5" t="s">
        <v>177</v>
      </c>
      <c r="K80" s="5" t="s">
        <v>178</v>
      </c>
      <c r="L80" s="5" t="s">
        <v>179</v>
      </c>
      <c r="M80" s="8">
        <v>1987</v>
      </c>
      <c r="N80" s="5" t="s">
        <v>180</v>
      </c>
    </row>
    <row r="81" spans="1:14" ht="26.4" x14ac:dyDescent="0.3">
      <c r="A81" s="1"/>
      <c r="B81" s="5" t="s">
        <v>371</v>
      </c>
      <c r="C81" s="5" t="s">
        <v>415</v>
      </c>
      <c r="D81" s="5" t="s">
        <v>416</v>
      </c>
      <c r="E81" s="4" t="s">
        <v>173</v>
      </c>
      <c r="F81" s="4" t="s">
        <v>174</v>
      </c>
      <c r="G81" s="6" t="s">
        <v>417</v>
      </c>
      <c r="H81" s="8">
        <v>0</v>
      </c>
      <c r="I81" s="5" t="s">
        <v>176</v>
      </c>
      <c r="J81" s="5" t="s">
        <v>177</v>
      </c>
      <c r="K81" s="5" t="s">
        <v>178</v>
      </c>
      <c r="L81" s="5" t="s">
        <v>179</v>
      </c>
      <c r="M81" s="8">
        <v>24318</v>
      </c>
      <c r="N81" s="5" t="s">
        <v>180</v>
      </c>
    </row>
    <row r="82" spans="1:14" ht="66" x14ac:dyDescent="0.3">
      <c r="A82" s="1"/>
      <c r="B82" s="5" t="s">
        <v>371</v>
      </c>
      <c r="C82" s="5" t="s">
        <v>418</v>
      </c>
      <c r="D82" s="5" t="s">
        <v>419</v>
      </c>
      <c r="E82" s="4" t="s">
        <v>173</v>
      </c>
      <c r="F82" s="4" t="s">
        <v>174</v>
      </c>
      <c r="G82" s="6" t="s">
        <v>420</v>
      </c>
      <c r="H82" s="8">
        <v>0</v>
      </c>
      <c r="I82" s="5" t="s">
        <v>176</v>
      </c>
      <c r="J82" s="5" t="s">
        <v>184</v>
      </c>
      <c r="K82" s="5" t="s">
        <v>178</v>
      </c>
      <c r="L82" s="5" t="s">
        <v>179</v>
      </c>
      <c r="M82" s="8">
        <v>8680</v>
      </c>
      <c r="N82" s="5" t="s">
        <v>180</v>
      </c>
    </row>
    <row r="83" spans="1:14" ht="52.8" x14ac:dyDescent="0.3">
      <c r="A83" s="1"/>
      <c r="B83" s="5" t="s">
        <v>371</v>
      </c>
      <c r="C83" s="5" t="s">
        <v>421</v>
      </c>
      <c r="D83" s="5" t="s">
        <v>422</v>
      </c>
      <c r="E83" s="4" t="s">
        <v>173</v>
      </c>
      <c r="F83" s="4" t="s">
        <v>174</v>
      </c>
      <c r="G83" s="6" t="s">
        <v>423</v>
      </c>
      <c r="H83" s="8">
        <v>0</v>
      </c>
      <c r="I83" s="5" t="s">
        <v>176</v>
      </c>
      <c r="J83" s="5" t="s">
        <v>177</v>
      </c>
      <c r="K83" s="5" t="s">
        <v>178</v>
      </c>
      <c r="L83" s="5" t="s">
        <v>179</v>
      </c>
      <c r="M83" s="8">
        <v>508</v>
      </c>
      <c r="N83" s="5" t="s">
        <v>180</v>
      </c>
    </row>
    <row r="84" spans="1:14" x14ac:dyDescent="0.3">
      <c r="A84" s="1"/>
      <c r="B84" s="5" t="s">
        <v>371</v>
      </c>
      <c r="C84" s="5" t="s">
        <v>218</v>
      </c>
      <c r="D84" s="5" t="s">
        <v>424</v>
      </c>
      <c r="E84" s="4" t="s">
        <v>227</v>
      </c>
      <c r="F84" s="4" t="s">
        <v>228</v>
      </c>
      <c r="G84" s="6" t="s">
        <v>425</v>
      </c>
      <c r="H84" s="8">
        <v>0</v>
      </c>
      <c r="I84" s="5" t="s">
        <v>176</v>
      </c>
      <c r="J84" s="5" t="s">
        <v>184</v>
      </c>
      <c r="K84" s="5" t="s">
        <v>178</v>
      </c>
      <c r="L84" s="5" t="s">
        <v>179</v>
      </c>
      <c r="M84" s="8">
        <v>900</v>
      </c>
      <c r="N84" s="5" t="s">
        <v>180</v>
      </c>
    </row>
    <row r="85" spans="1:14" x14ac:dyDescent="0.3">
      <c r="A85" s="1"/>
      <c r="B85" s="5" t="s">
        <v>371</v>
      </c>
      <c r="C85" s="5" t="s">
        <v>218</v>
      </c>
      <c r="D85" s="5" t="s">
        <v>230</v>
      </c>
      <c r="E85" s="4" t="s">
        <v>426</v>
      </c>
      <c r="F85" s="4" t="s">
        <v>232</v>
      </c>
      <c r="G85" s="6" t="s">
        <v>425</v>
      </c>
      <c r="H85" s="8">
        <v>0</v>
      </c>
      <c r="I85" s="5" t="s">
        <v>176</v>
      </c>
      <c r="J85" s="5" t="s">
        <v>184</v>
      </c>
      <c r="K85" s="5" t="s">
        <v>178</v>
      </c>
      <c r="L85" s="5" t="s">
        <v>179</v>
      </c>
      <c r="M85" s="8">
        <v>584</v>
      </c>
      <c r="N85" s="5" t="s">
        <v>180</v>
      </c>
    </row>
    <row r="86" spans="1:14" ht="26.4" x14ac:dyDescent="0.3">
      <c r="A86" s="1"/>
      <c r="B86" s="5" t="s">
        <v>371</v>
      </c>
      <c r="C86" s="5" t="s">
        <v>427</v>
      </c>
      <c r="D86" s="5" t="s">
        <v>428</v>
      </c>
      <c r="E86" s="4" t="s">
        <v>429</v>
      </c>
      <c r="F86" s="4" t="s">
        <v>430</v>
      </c>
      <c r="G86" s="6" t="s">
        <v>431</v>
      </c>
      <c r="H86" s="8">
        <v>1.7</v>
      </c>
      <c r="I86" s="5" t="s">
        <v>176</v>
      </c>
      <c r="J86" s="5" t="s">
        <v>184</v>
      </c>
      <c r="K86" s="5" t="s">
        <v>432</v>
      </c>
      <c r="L86" s="5" t="s">
        <v>195</v>
      </c>
      <c r="M86" s="8">
        <v>10983</v>
      </c>
      <c r="N86" s="5" t="s">
        <v>180</v>
      </c>
    </row>
    <row r="87" spans="1:14" ht="26.4" x14ac:dyDescent="0.3">
      <c r="A87" s="1"/>
      <c r="B87" s="5" t="s">
        <v>371</v>
      </c>
      <c r="C87" s="5" t="s">
        <v>427</v>
      </c>
      <c r="D87" s="5" t="s">
        <v>433</v>
      </c>
      <c r="E87" s="4" t="s">
        <v>434</v>
      </c>
      <c r="F87" s="4" t="s">
        <v>435</v>
      </c>
      <c r="G87" s="6" t="s">
        <v>436</v>
      </c>
      <c r="H87" s="8">
        <v>0</v>
      </c>
      <c r="I87" s="5" t="s">
        <v>176</v>
      </c>
      <c r="J87" s="5" t="s">
        <v>184</v>
      </c>
      <c r="K87" s="5" t="s">
        <v>178</v>
      </c>
      <c r="L87" s="5" t="s">
        <v>195</v>
      </c>
      <c r="M87" s="8">
        <v>12879</v>
      </c>
      <c r="N87" s="5" t="s">
        <v>180</v>
      </c>
    </row>
    <row r="88" spans="1:14" ht="66" x14ac:dyDescent="0.3">
      <c r="A88" s="1"/>
      <c r="B88" s="5" t="s">
        <v>371</v>
      </c>
      <c r="C88" s="5" t="s">
        <v>437</v>
      </c>
      <c r="D88" s="5" t="s">
        <v>26</v>
      </c>
      <c r="E88" s="4" t="s">
        <v>173</v>
      </c>
      <c r="F88" s="4" t="s">
        <v>174</v>
      </c>
      <c r="G88" s="6" t="s">
        <v>438</v>
      </c>
      <c r="H88" s="8">
        <v>0</v>
      </c>
      <c r="I88" s="5" t="s">
        <v>176</v>
      </c>
      <c r="J88" s="5" t="s">
        <v>177</v>
      </c>
      <c r="K88" s="5" t="s">
        <v>178</v>
      </c>
      <c r="L88" s="5" t="s">
        <v>179</v>
      </c>
      <c r="M88" s="8">
        <v>1422</v>
      </c>
      <c r="N88" s="5" t="s">
        <v>180</v>
      </c>
    </row>
    <row r="89" spans="1:14" ht="52.8" x14ac:dyDescent="0.3">
      <c r="A89" s="1"/>
      <c r="B89" s="5" t="s">
        <v>371</v>
      </c>
      <c r="C89" s="5" t="s">
        <v>439</v>
      </c>
      <c r="D89" s="5" t="s">
        <v>440</v>
      </c>
      <c r="E89" s="4" t="s">
        <v>173</v>
      </c>
      <c r="F89" s="4" t="s">
        <v>174</v>
      </c>
      <c r="G89" s="6" t="s">
        <v>441</v>
      </c>
      <c r="H89" s="8">
        <v>0</v>
      </c>
      <c r="I89" s="5" t="s">
        <v>176</v>
      </c>
      <c r="J89" s="5" t="s">
        <v>177</v>
      </c>
      <c r="K89" s="5" t="s">
        <v>178</v>
      </c>
      <c r="L89" s="5" t="s">
        <v>179</v>
      </c>
      <c r="M89" s="8">
        <v>642</v>
      </c>
      <c r="N89" s="5" t="s">
        <v>180</v>
      </c>
    </row>
    <row r="90" spans="1:14" ht="26.4" x14ac:dyDescent="0.3">
      <c r="A90" s="1"/>
      <c r="B90" s="5" t="s">
        <v>371</v>
      </c>
      <c r="C90" s="5" t="s">
        <v>442</v>
      </c>
      <c r="D90" s="5" t="s">
        <v>443</v>
      </c>
      <c r="E90" s="4" t="s">
        <v>444</v>
      </c>
      <c r="F90" s="4" t="s">
        <v>251</v>
      </c>
      <c r="G90" s="6" t="s">
        <v>445</v>
      </c>
      <c r="H90" s="8">
        <v>0</v>
      </c>
      <c r="I90" s="5" t="s">
        <v>176</v>
      </c>
      <c r="J90" s="5" t="s">
        <v>184</v>
      </c>
      <c r="K90" s="5" t="s">
        <v>178</v>
      </c>
      <c r="L90" s="5" t="s">
        <v>189</v>
      </c>
      <c r="M90" s="8">
        <v>1064</v>
      </c>
      <c r="N90" s="5" t="s">
        <v>180</v>
      </c>
    </row>
    <row r="91" spans="1:14" ht="26.4" x14ac:dyDescent="0.3">
      <c r="A91" s="1"/>
      <c r="B91" s="5" t="s">
        <v>371</v>
      </c>
      <c r="C91" s="5" t="s">
        <v>442</v>
      </c>
      <c r="D91" s="5" t="s">
        <v>443</v>
      </c>
      <c r="E91" s="4" t="s">
        <v>444</v>
      </c>
      <c r="F91" s="4" t="s">
        <v>251</v>
      </c>
      <c r="G91" s="6" t="s">
        <v>446</v>
      </c>
      <c r="H91" s="8">
        <v>0</v>
      </c>
      <c r="I91" s="5" t="s">
        <v>176</v>
      </c>
      <c r="J91" s="5" t="s">
        <v>184</v>
      </c>
      <c r="K91" s="5" t="s">
        <v>178</v>
      </c>
      <c r="L91" s="5" t="s">
        <v>189</v>
      </c>
      <c r="M91" s="8">
        <v>1064</v>
      </c>
      <c r="N91" s="5" t="s">
        <v>180</v>
      </c>
    </row>
    <row r="92" spans="1:14" ht="26.4" x14ac:dyDescent="0.3">
      <c r="A92" s="1"/>
      <c r="B92" s="5" t="s">
        <v>371</v>
      </c>
      <c r="C92" s="5" t="s">
        <v>447</v>
      </c>
      <c r="D92" s="5" t="s">
        <v>448</v>
      </c>
      <c r="E92" s="4" t="s">
        <v>173</v>
      </c>
      <c r="F92" s="4" t="s">
        <v>174</v>
      </c>
      <c r="G92" s="6" t="s">
        <v>449</v>
      </c>
      <c r="H92" s="8">
        <v>0</v>
      </c>
      <c r="I92" s="5" t="s">
        <v>176</v>
      </c>
      <c r="J92" s="5" t="s">
        <v>177</v>
      </c>
      <c r="K92" s="5" t="s">
        <v>178</v>
      </c>
      <c r="L92" s="5" t="s">
        <v>179</v>
      </c>
      <c r="M92" s="8">
        <v>19929</v>
      </c>
      <c r="N92" s="5" t="s">
        <v>180</v>
      </c>
    </row>
    <row r="93" spans="1:14" ht="39.6" x14ac:dyDescent="0.3">
      <c r="A93" s="1"/>
      <c r="B93" s="5" t="s">
        <v>371</v>
      </c>
      <c r="C93" s="5" t="s">
        <v>447</v>
      </c>
      <c r="D93" s="5" t="s">
        <v>450</v>
      </c>
      <c r="E93" s="4" t="s">
        <v>173</v>
      </c>
      <c r="F93" s="4" t="s">
        <v>174</v>
      </c>
      <c r="G93" s="6" t="s">
        <v>451</v>
      </c>
      <c r="H93" s="8">
        <v>0</v>
      </c>
      <c r="I93" s="5" t="s">
        <v>176</v>
      </c>
      <c r="J93" s="5" t="s">
        <v>177</v>
      </c>
      <c r="K93" s="5" t="s">
        <v>178</v>
      </c>
      <c r="L93" s="5" t="s">
        <v>179</v>
      </c>
      <c r="M93" s="8">
        <v>1110</v>
      </c>
      <c r="N93" s="5" t="s">
        <v>180</v>
      </c>
    </row>
    <row r="94" spans="1:14" ht="26.4" x14ac:dyDescent="0.3">
      <c r="A94" s="1"/>
      <c r="B94" s="5" t="s">
        <v>452</v>
      </c>
      <c r="C94" s="5" t="s">
        <v>384</v>
      </c>
      <c r="D94" s="5" t="s">
        <v>453</v>
      </c>
      <c r="E94" s="4" t="s">
        <v>173</v>
      </c>
      <c r="F94" s="4" t="s">
        <v>174</v>
      </c>
      <c r="G94" s="6" t="s">
        <v>454</v>
      </c>
      <c r="H94" s="8">
        <v>0</v>
      </c>
      <c r="I94" s="5" t="s">
        <v>176</v>
      </c>
      <c r="J94" s="5" t="s">
        <v>177</v>
      </c>
      <c r="K94" s="5" t="s">
        <v>178</v>
      </c>
      <c r="L94" s="5" t="s">
        <v>179</v>
      </c>
      <c r="M94" s="8">
        <v>11674</v>
      </c>
      <c r="N94" s="5" t="s">
        <v>180</v>
      </c>
    </row>
    <row r="95" spans="1:14" ht="26.4" x14ac:dyDescent="0.3">
      <c r="A95" s="1"/>
      <c r="B95" s="5" t="s">
        <v>452</v>
      </c>
      <c r="C95" s="5" t="s">
        <v>384</v>
      </c>
      <c r="D95" s="5" t="s">
        <v>455</v>
      </c>
      <c r="E95" s="4" t="s">
        <v>173</v>
      </c>
      <c r="F95" s="4" t="s">
        <v>174</v>
      </c>
      <c r="G95" s="6" t="s">
        <v>454</v>
      </c>
      <c r="H95" s="8">
        <v>0</v>
      </c>
      <c r="I95" s="5" t="s">
        <v>176</v>
      </c>
      <c r="J95" s="5" t="s">
        <v>177</v>
      </c>
      <c r="K95" s="5" t="s">
        <v>178</v>
      </c>
      <c r="L95" s="5" t="s">
        <v>179</v>
      </c>
      <c r="M95" s="8">
        <v>11675</v>
      </c>
      <c r="N95" s="5" t="s">
        <v>180</v>
      </c>
    </row>
    <row r="96" spans="1:14" x14ac:dyDescent="0.3">
      <c r="A96" s="1"/>
      <c r="B96" s="5" t="s">
        <v>452</v>
      </c>
      <c r="C96" s="5" t="s">
        <v>384</v>
      </c>
      <c r="D96" s="5" t="s">
        <v>456</v>
      </c>
      <c r="E96" s="4" t="s">
        <v>173</v>
      </c>
      <c r="F96" s="4" t="s">
        <v>174</v>
      </c>
      <c r="G96" s="6" t="s">
        <v>457</v>
      </c>
      <c r="H96" s="8">
        <v>0</v>
      </c>
      <c r="I96" s="5" t="s">
        <v>176</v>
      </c>
      <c r="J96" s="5" t="s">
        <v>184</v>
      </c>
      <c r="K96" s="5" t="s">
        <v>178</v>
      </c>
      <c r="L96" s="5" t="s">
        <v>284</v>
      </c>
      <c r="M96" s="8">
        <v>24715</v>
      </c>
      <c r="N96" s="5" t="s">
        <v>180</v>
      </c>
    </row>
    <row r="97" spans="1:14" x14ac:dyDescent="0.3">
      <c r="A97" s="1"/>
      <c r="B97" s="5" t="s">
        <v>458</v>
      </c>
      <c r="C97" s="5" t="s">
        <v>459</v>
      </c>
      <c r="D97" s="5" t="s">
        <v>460</v>
      </c>
      <c r="E97" s="4" t="s">
        <v>173</v>
      </c>
      <c r="F97" s="4" t="s">
        <v>174</v>
      </c>
      <c r="G97" s="6" t="s">
        <v>461</v>
      </c>
      <c r="H97" s="8">
        <v>24.26</v>
      </c>
      <c r="I97" s="5" t="s">
        <v>176</v>
      </c>
      <c r="J97" s="5" t="s">
        <v>184</v>
      </c>
      <c r="K97" s="5" t="s">
        <v>178</v>
      </c>
      <c r="L97" s="5" t="s">
        <v>189</v>
      </c>
      <c r="M97" s="8">
        <v>60</v>
      </c>
      <c r="N97" s="5" t="s">
        <v>237</v>
      </c>
    </row>
    <row r="98" spans="1:14" x14ac:dyDescent="0.3">
      <c r="A98" s="1"/>
      <c r="B98" s="5" t="s">
        <v>44</v>
      </c>
      <c r="C98" s="5" t="s">
        <v>462</v>
      </c>
      <c r="D98" s="5" t="s">
        <v>91</v>
      </c>
      <c r="E98" s="4" t="s">
        <v>173</v>
      </c>
      <c r="F98" s="4" t="s">
        <v>463</v>
      </c>
      <c r="G98" s="6" t="s">
        <v>464</v>
      </c>
      <c r="H98" s="8">
        <v>0</v>
      </c>
      <c r="I98" s="5" t="s">
        <v>176</v>
      </c>
      <c r="J98" s="5" t="s">
        <v>184</v>
      </c>
      <c r="K98" s="5" t="s">
        <v>178</v>
      </c>
      <c r="L98" s="5" t="s">
        <v>195</v>
      </c>
      <c r="M98" s="8">
        <v>14965</v>
      </c>
      <c r="N98" s="5" t="s">
        <v>237</v>
      </c>
    </row>
    <row r="99" spans="1:14" x14ac:dyDescent="0.3">
      <c r="A99" s="1"/>
      <c r="B99" s="5" t="s">
        <v>44</v>
      </c>
      <c r="C99" s="5" t="s">
        <v>465</v>
      </c>
      <c r="D99" s="5" t="s">
        <v>466</v>
      </c>
      <c r="E99" s="4" t="s">
        <v>173</v>
      </c>
      <c r="F99" s="4" t="s">
        <v>174</v>
      </c>
      <c r="G99" s="6" t="s">
        <v>467</v>
      </c>
      <c r="H99" s="8">
        <v>0</v>
      </c>
      <c r="I99" s="5" t="s">
        <v>176</v>
      </c>
      <c r="J99" s="5" t="s">
        <v>184</v>
      </c>
      <c r="K99" s="5" t="s">
        <v>178</v>
      </c>
      <c r="L99" s="5" t="s">
        <v>179</v>
      </c>
      <c r="M99" s="8">
        <v>681</v>
      </c>
      <c r="N99" s="5" t="s">
        <v>180</v>
      </c>
    </row>
    <row r="100" spans="1:14" x14ac:dyDescent="0.3">
      <c r="A100" s="1"/>
      <c r="B100" s="5" t="s">
        <v>44</v>
      </c>
      <c r="C100" s="5" t="s">
        <v>465</v>
      </c>
      <c r="D100" s="5" t="s">
        <v>468</v>
      </c>
      <c r="E100" s="4" t="s">
        <v>173</v>
      </c>
      <c r="F100" s="4" t="s">
        <v>174</v>
      </c>
      <c r="G100" s="6" t="s">
        <v>469</v>
      </c>
      <c r="H100" s="8">
        <v>0</v>
      </c>
      <c r="I100" s="5" t="s">
        <v>176</v>
      </c>
      <c r="J100" s="5" t="s">
        <v>177</v>
      </c>
      <c r="K100" s="5" t="s">
        <v>178</v>
      </c>
      <c r="L100" s="5" t="s">
        <v>179</v>
      </c>
      <c r="M100" s="8">
        <v>680</v>
      </c>
      <c r="N100" s="5" t="s">
        <v>180</v>
      </c>
    </row>
    <row r="101" spans="1:14" x14ac:dyDescent="0.3">
      <c r="A101" s="1"/>
      <c r="B101" s="5" t="s">
        <v>150</v>
      </c>
      <c r="C101" s="5" t="s">
        <v>470</v>
      </c>
      <c r="D101" s="5" t="s">
        <v>309</v>
      </c>
      <c r="E101" s="4" t="s">
        <v>173</v>
      </c>
      <c r="F101" s="4" t="s">
        <v>174</v>
      </c>
      <c r="G101" s="6" t="s">
        <v>471</v>
      </c>
      <c r="H101" s="8">
        <v>100</v>
      </c>
      <c r="I101" s="5" t="s">
        <v>176</v>
      </c>
      <c r="J101" s="5" t="s">
        <v>184</v>
      </c>
      <c r="K101" s="5" t="s">
        <v>178</v>
      </c>
      <c r="L101" s="5" t="s">
        <v>189</v>
      </c>
      <c r="M101" s="8">
        <v>18479</v>
      </c>
      <c r="N101" s="5" t="s">
        <v>237</v>
      </c>
    </row>
    <row r="102" spans="1:14" x14ac:dyDescent="0.3">
      <c r="A102" s="1"/>
      <c r="B102" s="5" t="s">
        <v>153</v>
      </c>
      <c r="C102" s="5" t="s">
        <v>302</v>
      </c>
      <c r="D102" s="5" t="s">
        <v>61</v>
      </c>
      <c r="E102" s="4" t="s">
        <v>173</v>
      </c>
      <c r="F102" s="4" t="s">
        <v>174</v>
      </c>
      <c r="G102" s="6" t="s">
        <v>472</v>
      </c>
      <c r="H102" s="8">
        <v>0</v>
      </c>
      <c r="I102" s="5" t="s">
        <v>176</v>
      </c>
      <c r="J102" s="5" t="s">
        <v>177</v>
      </c>
      <c r="K102" s="5" t="s">
        <v>178</v>
      </c>
      <c r="L102" s="5" t="s">
        <v>179</v>
      </c>
      <c r="M102" s="8">
        <v>258</v>
      </c>
      <c r="N102" s="5" t="s">
        <v>237</v>
      </c>
    </row>
    <row r="103" spans="1:14" ht="66" x14ac:dyDescent="0.3">
      <c r="A103" s="1"/>
      <c r="B103" s="5" t="s">
        <v>473</v>
      </c>
      <c r="C103" s="5" t="s">
        <v>474</v>
      </c>
      <c r="D103" s="5" t="s">
        <v>475</v>
      </c>
      <c r="E103" s="4" t="s">
        <v>173</v>
      </c>
      <c r="F103" s="4" t="s">
        <v>174</v>
      </c>
      <c r="G103" s="6" t="s">
        <v>476</v>
      </c>
      <c r="H103" s="8">
        <v>0</v>
      </c>
      <c r="I103" s="5" t="s">
        <v>176</v>
      </c>
      <c r="J103" s="5" t="s">
        <v>177</v>
      </c>
      <c r="K103" s="5" t="s">
        <v>178</v>
      </c>
      <c r="L103" s="5" t="s">
        <v>179</v>
      </c>
      <c r="M103" s="8">
        <v>23025</v>
      </c>
      <c r="N103" s="5" t="s">
        <v>180</v>
      </c>
    </row>
    <row r="104" spans="1:14" ht="52.8" x14ac:dyDescent="0.3">
      <c r="A104" s="1"/>
      <c r="B104" s="5" t="s">
        <v>473</v>
      </c>
      <c r="C104" s="5" t="s">
        <v>477</v>
      </c>
      <c r="D104" s="5" t="s">
        <v>478</v>
      </c>
      <c r="E104" s="4" t="s">
        <v>173</v>
      </c>
      <c r="F104" s="4" t="s">
        <v>174</v>
      </c>
      <c r="G104" s="6" t="s">
        <v>479</v>
      </c>
      <c r="H104" s="8">
        <v>0</v>
      </c>
      <c r="I104" s="5" t="s">
        <v>176</v>
      </c>
      <c r="J104" s="5" t="s">
        <v>177</v>
      </c>
      <c r="K104" s="5" t="s">
        <v>178</v>
      </c>
      <c r="L104" s="5" t="s">
        <v>179</v>
      </c>
      <c r="M104" s="8">
        <v>22626</v>
      </c>
      <c r="N104" s="5" t="s">
        <v>180</v>
      </c>
    </row>
    <row r="105" spans="1:14" ht="26.4" x14ac:dyDescent="0.3">
      <c r="A105" s="1"/>
      <c r="B105" s="5" t="s">
        <v>473</v>
      </c>
      <c r="C105" s="5" t="s">
        <v>477</v>
      </c>
      <c r="D105" s="5" t="s">
        <v>480</v>
      </c>
      <c r="E105" s="4" t="s">
        <v>173</v>
      </c>
      <c r="F105" s="4" t="s">
        <v>174</v>
      </c>
      <c r="G105" s="6" t="s">
        <v>481</v>
      </c>
      <c r="H105" s="8">
        <v>0</v>
      </c>
      <c r="I105" s="5" t="s">
        <v>176</v>
      </c>
      <c r="J105" s="5" t="s">
        <v>184</v>
      </c>
      <c r="K105" s="5" t="s">
        <v>178</v>
      </c>
      <c r="L105" s="5" t="s">
        <v>179</v>
      </c>
      <c r="M105" s="8">
        <v>22636</v>
      </c>
      <c r="N105" s="5" t="s">
        <v>180</v>
      </c>
    </row>
    <row r="106" spans="1:14" ht="52.8" x14ac:dyDescent="0.3">
      <c r="A106" s="1"/>
      <c r="B106" s="5" t="s">
        <v>473</v>
      </c>
      <c r="C106" s="5" t="s">
        <v>482</v>
      </c>
      <c r="D106" s="5" t="s">
        <v>483</v>
      </c>
      <c r="E106" s="4" t="s">
        <v>484</v>
      </c>
      <c r="F106" s="4" t="s">
        <v>485</v>
      </c>
      <c r="G106" s="6" t="s">
        <v>486</v>
      </c>
      <c r="H106" s="8">
        <v>0</v>
      </c>
      <c r="I106" s="5" t="s">
        <v>176</v>
      </c>
      <c r="J106" s="5" t="s">
        <v>184</v>
      </c>
      <c r="K106" s="5" t="s">
        <v>178</v>
      </c>
      <c r="L106" s="5" t="s">
        <v>195</v>
      </c>
      <c r="M106" s="8">
        <v>13077</v>
      </c>
      <c r="N106" s="5" t="s">
        <v>180</v>
      </c>
    </row>
    <row r="107" spans="1:14" ht="39.6" x14ac:dyDescent="0.3">
      <c r="A107" s="1"/>
      <c r="B107" s="5" t="s">
        <v>473</v>
      </c>
      <c r="C107" s="5" t="s">
        <v>487</v>
      </c>
      <c r="D107" s="5" t="s">
        <v>488</v>
      </c>
      <c r="E107" s="4" t="s">
        <v>173</v>
      </c>
      <c r="F107" s="4" t="s">
        <v>174</v>
      </c>
      <c r="G107" s="6" t="s">
        <v>489</v>
      </c>
      <c r="H107" s="8">
        <v>0</v>
      </c>
      <c r="I107" s="5" t="s">
        <v>176</v>
      </c>
      <c r="J107" s="5" t="s">
        <v>177</v>
      </c>
      <c r="K107" s="5" t="s">
        <v>178</v>
      </c>
      <c r="L107" s="5" t="s">
        <v>179</v>
      </c>
      <c r="M107" s="8">
        <v>13658</v>
      </c>
      <c r="N107" s="5" t="s">
        <v>180</v>
      </c>
    </row>
    <row r="108" spans="1:14" ht="52.8" x14ac:dyDescent="0.3">
      <c r="A108" s="1"/>
      <c r="B108" s="5" t="s">
        <v>473</v>
      </c>
      <c r="C108" s="5" t="s">
        <v>490</v>
      </c>
      <c r="D108" s="5" t="s">
        <v>491</v>
      </c>
      <c r="E108" s="4" t="s">
        <v>173</v>
      </c>
      <c r="F108" s="4" t="s">
        <v>174</v>
      </c>
      <c r="G108" s="6" t="s">
        <v>492</v>
      </c>
      <c r="H108" s="8">
        <v>0</v>
      </c>
      <c r="I108" s="5" t="s">
        <v>176</v>
      </c>
      <c r="J108" s="5" t="s">
        <v>177</v>
      </c>
      <c r="K108" s="5" t="s">
        <v>178</v>
      </c>
      <c r="L108" s="5" t="s">
        <v>179</v>
      </c>
      <c r="M108" s="8">
        <v>17377</v>
      </c>
      <c r="N108" s="5" t="s">
        <v>180</v>
      </c>
    </row>
    <row r="109" spans="1:14" ht="39.6" x14ac:dyDescent="0.3">
      <c r="A109" s="1"/>
      <c r="B109" s="5" t="s">
        <v>473</v>
      </c>
      <c r="C109" s="5" t="s">
        <v>493</v>
      </c>
      <c r="D109" s="5" t="s">
        <v>494</v>
      </c>
      <c r="E109" s="4" t="s">
        <v>173</v>
      </c>
      <c r="F109" s="4" t="s">
        <v>174</v>
      </c>
      <c r="G109" s="6" t="s">
        <v>495</v>
      </c>
      <c r="H109" s="8">
        <v>0</v>
      </c>
      <c r="I109" s="5" t="s">
        <v>176</v>
      </c>
      <c r="J109" s="5" t="s">
        <v>184</v>
      </c>
      <c r="K109" s="5" t="s">
        <v>178</v>
      </c>
      <c r="L109" s="5" t="s">
        <v>179</v>
      </c>
      <c r="M109" s="8">
        <v>11823</v>
      </c>
      <c r="N109" s="5" t="s">
        <v>180</v>
      </c>
    </row>
    <row r="110" spans="1:14" ht="26.4" x14ac:dyDescent="0.3">
      <c r="A110" s="1"/>
      <c r="B110" s="5" t="s">
        <v>473</v>
      </c>
      <c r="C110" s="5" t="s">
        <v>493</v>
      </c>
      <c r="D110" s="5" t="s">
        <v>496</v>
      </c>
      <c r="E110" s="4" t="s">
        <v>173</v>
      </c>
      <c r="F110" s="4" t="s">
        <v>174</v>
      </c>
      <c r="G110" s="6" t="s">
        <v>497</v>
      </c>
      <c r="H110" s="8">
        <v>0</v>
      </c>
      <c r="I110" s="5" t="s">
        <v>176</v>
      </c>
      <c r="J110" s="5" t="s">
        <v>177</v>
      </c>
      <c r="K110" s="5" t="s">
        <v>178</v>
      </c>
      <c r="L110" s="5" t="s">
        <v>179</v>
      </c>
      <c r="M110" s="8">
        <v>14380</v>
      </c>
      <c r="N110" s="5" t="s">
        <v>180</v>
      </c>
    </row>
    <row r="111" spans="1:14" ht="26.4" x14ac:dyDescent="0.3">
      <c r="A111" s="1"/>
      <c r="B111" s="5" t="s">
        <v>473</v>
      </c>
      <c r="C111" s="5" t="s">
        <v>493</v>
      </c>
      <c r="D111" s="5" t="s">
        <v>498</v>
      </c>
      <c r="E111" s="4" t="s">
        <v>173</v>
      </c>
      <c r="F111" s="4" t="s">
        <v>174</v>
      </c>
      <c r="G111" s="6" t="s">
        <v>499</v>
      </c>
      <c r="H111" s="8">
        <v>0</v>
      </c>
      <c r="I111" s="5" t="s">
        <v>176</v>
      </c>
      <c r="J111" s="5" t="s">
        <v>177</v>
      </c>
      <c r="K111" s="5" t="s">
        <v>178</v>
      </c>
      <c r="L111" s="5" t="s">
        <v>179</v>
      </c>
      <c r="M111" s="8">
        <v>1344</v>
      </c>
      <c r="N111" s="5" t="s">
        <v>180</v>
      </c>
    </row>
    <row r="112" spans="1:14" x14ac:dyDescent="0.3">
      <c r="A112" s="1"/>
      <c r="B112" s="5" t="s">
        <v>473</v>
      </c>
      <c r="C112" s="5" t="s">
        <v>500</v>
      </c>
      <c r="D112" s="5" t="s">
        <v>501</v>
      </c>
      <c r="E112" s="4" t="s">
        <v>173</v>
      </c>
      <c r="F112" s="4" t="s">
        <v>174</v>
      </c>
      <c r="G112" s="6" t="s">
        <v>502</v>
      </c>
      <c r="H112" s="8">
        <v>0</v>
      </c>
      <c r="I112" s="5" t="s">
        <v>176</v>
      </c>
      <c r="J112" s="5" t="s">
        <v>184</v>
      </c>
      <c r="K112" s="5" t="s">
        <v>178</v>
      </c>
      <c r="L112" s="5" t="s">
        <v>179</v>
      </c>
      <c r="M112" s="8">
        <v>21426</v>
      </c>
      <c r="N112" s="5" t="s">
        <v>180</v>
      </c>
    </row>
    <row r="113" spans="1:14" x14ac:dyDescent="0.3">
      <c r="A113" s="1"/>
      <c r="B113" s="5" t="s">
        <v>473</v>
      </c>
      <c r="C113" s="5" t="s">
        <v>503</v>
      </c>
      <c r="D113" s="5" t="s">
        <v>504</v>
      </c>
      <c r="E113" s="4" t="s">
        <v>173</v>
      </c>
      <c r="F113" s="4" t="s">
        <v>174</v>
      </c>
      <c r="G113" s="6" t="s">
        <v>505</v>
      </c>
      <c r="H113" s="8">
        <v>0</v>
      </c>
      <c r="I113" s="5" t="s">
        <v>176</v>
      </c>
      <c r="J113" s="5" t="s">
        <v>177</v>
      </c>
      <c r="K113" s="5" t="s">
        <v>178</v>
      </c>
      <c r="L113" s="5" t="s">
        <v>179</v>
      </c>
      <c r="M113" s="8">
        <v>17410</v>
      </c>
      <c r="N113" s="5" t="s">
        <v>180</v>
      </c>
    </row>
    <row r="114" spans="1:14" ht="39.6" x14ac:dyDescent="0.3">
      <c r="A114" s="1"/>
      <c r="B114" s="5" t="s">
        <v>473</v>
      </c>
      <c r="C114" s="5" t="s">
        <v>506</v>
      </c>
      <c r="D114" s="5" t="s">
        <v>507</v>
      </c>
      <c r="E114" s="4" t="s">
        <v>173</v>
      </c>
      <c r="F114" s="4" t="s">
        <v>174</v>
      </c>
      <c r="G114" s="6" t="s">
        <v>508</v>
      </c>
      <c r="H114" s="8">
        <v>0</v>
      </c>
      <c r="I114" s="5" t="s">
        <v>176</v>
      </c>
      <c r="J114" s="5" t="s">
        <v>177</v>
      </c>
      <c r="K114" s="5" t="s">
        <v>178</v>
      </c>
      <c r="L114" s="5" t="s">
        <v>179</v>
      </c>
      <c r="M114" s="8">
        <v>13179</v>
      </c>
      <c r="N114" s="5" t="s">
        <v>180</v>
      </c>
    </row>
    <row r="115" spans="1:14" ht="52.8" x14ac:dyDescent="0.3">
      <c r="A115" s="1"/>
      <c r="B115" s="5" t="s">
        <v>473</v>
      </c>
      <c r="C115" s="5" t="s">
        <v>509</v>
      </c>
      <c r="D115" s="5" t="s">
        <v>510</v>
      </c>
      <c r="E115" s="4" t="s">
        <v>173</v>
      </c>
      <c r="F115" s="4" t="s">
        <v>174</v>
      </c>
      <c r="G115" s="6" t="s">
        <v>492</v>
      </c>
      <c r="H115" s="8">
        <v>0</v>
      </c>
      <c r="I115" s="5" t="s">
        <v>176</v>
      </c>
      <c r="J115" s="5" t="s">
        <v>177</v>
      </c>
      <c r="K115" s="5" t="s">
        <v>178</v>
      </c>
      <c r="L115" s="5" t="s">
        <v>179</v>
      </c>
      <c r="M115" s="8">
        <v>17433</v>
      </c>
      <c r="N115" s="5" t="s">
        <v>180</v>
      </c>
    </row>
    <row r="116" spans="1:14" ht="39.6" x14ac:dyDescent="0.3">
      <c r="A116" s="1"/>
      <c r="B116" s="5" t="s">
        <v>473</v>
      </c>
      <c r="C116" s="5" t="s">
        <v>509</v>
      </c>
      <c r="D116" s="5" t="s">
        <v>511</v>
      </c>
      <c r="E116" s="4" t="s">
        <v>173</v>
      </c>
      <c r="F116" s="4" t="s">
        <v>174</v>
      </c>
      <c r="G116" s="6" t="s">
        <v>512</v>
      </c>
      <c r="H116" s="8">
        <v>0</v>
      </c>
      <c r="I116" s="5" t="s">
        <v>176</v>
      </c>
      <c r="J116" s="5" t="s">
        <v>177</v>
      </c>
      <c r="K116" s="5" t="s">
        <v>178</v>
      </c>
      <c r="L116" s="5" t="s">
        <v>179</v>
      </c>
      <c r="M116" s="8">
        <v>17424</v>
      </c>
      <c r="N116" s="5" t="s">
        <v>180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4" t="s">
        <v>0</v>
      </c>
      <c r="B3" s="195"/>
      <c r="C3" s="195"/>
      <c r="D3" s="195"/>
      <c r="E3" s="195"/>
      <c r="F3" s="197"/>
    </row>
    <row r="4" spans="1:6" ht="0" hidden="1" customHeight="1" x14ac:dyDescent="0.3">
      <c r="A4" s="1"/>
      <c r="B4" s="1"/>
      <c r="C4" s="1"/>
      <c r="D4" s="1"/>
      <c r="E4" s="1"/>
    </row>
    <row r="5" spans="1:6" ht="30" customHeight="1" x14ac:dyDescent="0.3">
      <c r="A5" s="2" t="s">
        <v>513</v>
      </c>
      <c r="B5" s="1"/>
      <c r="C5" s="1"/>
      <c r="D5" s="1"/>
      <c r="E5" s="1"/>
    </row>
    <row r="6" spans="1:6" ht="34.950000000000003" customHeight="1" x14ac:dyDescent="0.3">
      <c r="A6" s="3" t="s">
        <v>3</v>
      </c>
      <c r="B6" s="3" t="s">
        <v>5</v>
      </c>
      <c r="C6" s="3" t="s">
        <v>4</v>
      </c>
      <c r="D6" s="3" t="s">
        <v>6</v>
      </c>
      <c r="E6" s="3" t="s">
        <v>514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FB11" activePane="bottomRight" state="frozen"/>
      <selection pane="topRight" activeCell="C1" sqref="C1"/>
      <selection pane="bottomLeft" activeCell="A11" sqref="A11"/>
      <selection pane="bottomRight" activeCell="FO59" sqref="FO59"/>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99" t="s">
        <v>515</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516</v>
      </c>
      <c r="FR5" s="201"/>
      <c r="FS5" s="201"/>
      <c r="FT5" s="201"/>
      <c r="FU5" s="201"/>
      <c r="FV5" s="201"/>
      <c r="FW5" s="201"/>
      <c r="FX5" s="201"/>
      <c r="FY5" s="201"/>
    </row>
    <row r="6" spans="1:181" ht="22.05" hidden="1" customHeight="1" x14ac:dyDescent="0.3">
      <c r="A6" s="198" t="s">
        <v>51</v>
      </c>
      <c r="B6" s="198" t="s">
        <v>517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76068</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267</v>
      </c>
      <c r="CV6" s="9">
        <v>268</v>
      </c>
      <c r="CW6" s="9">
        <v>2194</v>
      </c>
      <c r="CX6" s="9">
        <v>303</v>
      </c>
      <c r="CY6" s="9">
        <v>59715</v>
      </c>
      <c r="CZ6" s="9">
        <v>62255</v>
      </c>
      <c r="DA6" s="9">
        <v>1263</v>
      </c>
      <c r="DB6" s="9">
        <v>61800</v>
      </c>
      <c r="DC6" s="9">
        <v>69125</v>
      </c>
      <c r="DD6" s="9">
        <v>216</v>
      </c>
      <c r="DE6" s="9">
        <v>198</v>
      </c>
      <c r="DF6" s="9">
        <v>70400</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920</v>
      </c>
      <c r="ED6" s="9">
        <v>257</v>
      </c>
      <c r="EE6" s="9">
        <v>256</v>
      </c>
      <c r="EF6" s="9">
        <v>2148</v>
      </c>
      <c r="EG6" s="9">
        <v>58288</v>
      </c>
      <c r="EH6" s="9">
        <v>58289</v>
      </c>
      <c r="EI6" s="9">
        <v>58839</v>
      </c>
      <c r="EJ6" s="9">
        <v>58840</v>
      </c>
      <c r="EK6" s="9">
        <v>75260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225</v>
      </c>
      <c r="FA6" s="9">
        <v>2201</v>
      </c>
      <c r="FB6" s="9">
        <v>2171</v>
      </c>
      <c r="FC6" s="9">
        <v>760</v>
      </c>
      <c r="FD6" s="9">
        <v>234</v>
      </c>
      <c r="FE6" s="9">
        <v>215</v>
      </c>
      <c r="FF6" s="9">
        <v>917</v>
      </c>
      <c r="FG6" s="9">
        <v>289</v>
      </c>
      <c r="FH6" s="9">
        <v>58333</v>
      </c>
      <c r="FI6" s="9">
        <v>58336</v>
      </c>
      <c r="FJ6" s="9">
        <v>213</v>
      </c>
      <c r="FK6" s="9">
        <v>232</v>
      </c>
      <c r="FL6" s="9">
        <v>2190</v>
      </c>
      <c r="FM6" s="9">
        <v>69867</v>
      </c>
      <c r="FN6" s="9">
        <v>75066</v>
      </c>
      <c r="FO6" s="198" t="s">
        <v>518</v>
      </c>
      <c r="FP6" s="1"/>
      <c r="FQ6" s="10">
        <v>221</v>
      </c>
      <c r="FR6" s="10">
        <v>222</v>
      </c>
      <c r="FS6" s="10">
        <v>224</v>
      </c>
      <c r="FT6" s="10">
        <v>2187</v>
      </c>
      <c r="FU6" s="10">
        <v>227</v>
      </c>
      <c r="FV6" s="10">
        <v>49400</v>
      </c>
      <c r="FW6" s="10">
        <v>199</v>
      </c>
      <c r="FX6" s="10">
        <v>200</v>
      </c>
      <c r="FY6" s="201" t="s">
        <v>519</v>
      </c>
    </row>
    <row r="7" spans="1:181" ht="15" hidden="1" customHeight="1" x14ac:dyDescent="0.3">
      <c r="A7" s="198"/>
      <c r="B7" s="198"/>
      <c r="C7" s="9" t="s">
        <v>520</v>
      </c>
      <c r="D7" s="9" t="s">
        <v>521</v>
      </c>
      <c r="E7" s="9" t="s">
        <v>521</v>
      </c>
      <c r="F7" s="9" t="s">
        <v>522</v>
      </c>
      <c r="G7" s="9" t="s">
        <v>522</v>
      </c>
      <c r="H7" s="9" t="s">
        <v>522</v>
      </c>
      <c r="I7" s="9" t="s">
        <v>522</v>
      </c>
      <c r="J7" s="9" t="s">
        <v>521</v>
      </c>
      <c r="K7" s="9" t="s">
        <v>521</v>
      </c>
      <c r="L7" s="9" t="s">
        <v>521</v>
      </c>
      <c r="M7" s="9" t="s">
        <v>521</v>
      </c>
      <c r="N7" s="9" t="s">
        <v>521</v>
      </c>
      <c r="O7" s="9" t="s">
        <v>521</v>
      </c>
      <c r="P7" s="9" t="s">
        <v>521</v>
      </c>
      <c r="Q7" s="9" t="s">
        <v>521</v>
      </c>
      <c r="R7" s="9" t="s">
        <v>521</v>
      </c>
      <c r="S7" s="9" t="s">
        <v>521</v>
      </c>
      <c r="T7" s="9" t="s">
        <v>523</v>
      </c>
      <c r="U7" s="9" t="s">
        <v>521</v>
      </c>
      <c r="V7" s="9" t="s">
        <v>521</v>
      </c>
      <c r="W7" s="9" t="s">
        <v>521</v>
      </c>
      <c r="X7" s="9" t="s">
        <v>521</v>
      </c>
      <c r="Y7" s="9" t="s">
        <v>520</v>
      </c>
      <c r="Z7" s="9" t="s">
        <v>520</v>
      </c>
      <c r="AA7" s="9" t="s">
        <v>520</v>
      </c>
      <c r="AB7" s="9" t="s">
        <v>521</v>
      </c>
      <c r="AC7" s="9" t="s">
        <v>520</v>
      </c>
      <c r="AD7" s="9" t="s">
        <v>520</v>
      </c>
      <c r="AE7" s="9" t="s">
        <v>520</v>
      </c>
      <c r="AF7" s="9" t="s">
        <v>520</v>
      </c>
      <c r="AG7" s="9" t="s">
        <v>520</v>
      </c>
      <c r="AH7" s="9" t="s">
        <v>520</v>
      </c>
      <c r="AI7" s="9" t="s">
        <v>520</v>
      </c>
      <c r="AJ7" s="9" t="s">
        <v>520</v>
      </c>
      <c r="AK7" s="9" t="s">
        <v>521</v>
      </c>
      <c r="AL7" s="9" t="s">
        <v>522</v>
      </c>
      <c r="AM7" s="9" t="s">
        <v>522</v>
      </c>
      <c r="AN7" s="9" t="s">
        <v>522</v>
      </c>
      <c r="AO7" s="9" t="s">
        <v>521</v>
      </c>
      <c r="AP7" s="9" t="s">
        <v>521</v>
      </c>
      <c r="AQ7" s="9" t="s">
        <v>521</v>
      </c>
      <c r="AR7" s="9" t="s">
        <v>521</v>
      </c>
      <c r="AS7" s="9" t="s">
        <v>521</v>
      </c>
      <c r="AT7" s="9" t="s">
        <v>521</v>
      </c>
      <c r="AU7" s="9" t="s">
        <v>521</v>
      </c>
      <c r="AV7" s="9" t="s">
        <v>520</v>
      </c>
      <c r="AW7" s="9" t="s">
        <v>521</v>
      </c>
      <c r="AX7" s="9" t="s">
        <v>521</v>
      </c>
      <c r="AY7" s="9" t="s">
        <v>521</v>
      </c>
      <c r="AZ7" s="9" t="s">
        <v>521</v>
      </c>
      <c r="BA7" s="9" t="s">
        <v>521</v>
      </c>
      <c r="BB7" s="9" t="s">
        <v>521</v>
      </c>
      <c r="BC7" s="9" t="s">
        <v>520</v>
      </c>
      <c r="BD7" s="9" t="s">
        <v>522</v>
      </c>
      <c r="BE7" s="9" t="s">
        <v>521</v>
      </c>
      <c r="BF7" s="9" t="s">
        <v>521</v>
      </c>
      <c r="BG7" s="9" t="s">
        <v>521</v>
      </c>
      <c r="BH7" s="9" t="s">
        <v>521</v>
      </c>
      <c r="BI7" s="9" t="s">
        <v>522</v>
      </c>
      <c r="BJ7" s="9" t="s">
        <v>522</v>
      </c>
      <c r="BK7" s="9" t="s">
        <v>522</v>
      </c>
      <c r="BL7" s="9" t="s">
        <v>520</v>
      </c>
      <c r="BM7" s="9" t="s">
        <v>520</v>
      </c>
      <c r="BN7" s="9" t="s">
        <v>520</v>
      </c>
      <c r="BO7" s="9" t="s">
        <v>521</v>
      </c>
      <c r="BP7" s="9" t="s">
        <v>521</v>
      </c>
      <c r="BQ7" s="9" t="s">
        <v>521</v>
      </c>
      <c r="BR7" s="9" t="s">
        <v>521</v>
      </c>
      <c r="BS7" s="9" t="s">
        <v>521</v>
      </c>
      <c r="BT7" s="9" t="s">
        <v>521</v>
      </c>
      <c r="BU7" s="9" t="s">
        <v>521</v>
      </c>
      <c r="BV7" s="9" t="s">
        <v>520</v>
      </c>
      <c r="BW7" s="9" t="s">
        <v>520</v>
      </c>
      <c r="BX7" s="9" t="s">
        <v>520</v>
      </c>
      <c r="BY7" s="9" t="s">
        <v>522</v>
      </c>
      <c r="BZ7" s="9" t="s">
        <v>520</v>
      </c>
      <c r="CA7" s="9" t="s">
        <v>521</v>
      </c>
      <c r="CB7" s="9" t="s">
        <v>522</v>
      </c>
      <c r="CC7" s="9" t="s">
        <v>521</v>
      </c>
      <c r="CD7" s="9" t="s">
        <v>521</v>
      </c>
      <c r="CE7" s="9" t="s">
        <v>521</v>
      </c>
      <c r="CF7" s="9" t="s">
        <v>521</v>
      </c>
      <c r="CG7" s="9" t="s">
        <v>521</v>
      </c>
      <c r="CH7" s="9" t="s">
        <v>521</v>
      </c>
      <c r="CI7" s="9" t="s">
        <v>521</v>
      </c>
      <c r="CJ7" s="9" t="s">
        <v>521</v>
      </c>
      <c r="CK7" s="9" t="s">
        <v>521</v>
      </c>
      <c r="CL7" s="9" t="s">
        <v>521</v>
      </c>
      <c r="CM7" s="9" t="s">
        <v>521</v>
      </c>
      <c r="CN7" s="9" t="s">
        <v>521</v>
      </c>
      <c r="CO7" s="9" t="s">
        <v>520</v>
      </c>
      <c r="CP7" s="9" t="s">
        <v>520</v>
      </c>
      <c r="CQ7" s="9" t="s">
        <v>520</v>
      </c>
      <c r="CR7" s="9" t="s">
        <v>520</v>
      </c>
      <c r="CS7" s="9" t="s">
        <v>521</v>
      </c>
      <c r="CT7" s="9" t="s">
        <v>521</v>
      </c>
      <c r="CU7" s="9" t="s">
        <v>521</v>
      </c>
      <c r="CV7" s="9" t="s">
        <v>521</v>
      </c>
      <c r="CW7" s="9" t="s">
        <v>522</v>
      </c>
      <c r="CX7" s="9" t="s">
        <v>521</v>
      </c>
      <c r="CY7" s="9" t="s">
        <v>521</v>
      </c>
      <c r="CZ7" s="9" t="s">
        <v>520</v>
      </c>
      <c r="DA7" s="9" t="s">
        <v>522</v>
      </c>
      <c r="DB7" s="9" t="s">
        <v>522</v>
      </c>
      <c r="DC7" s="9" t="s">
        <v>521</v>
      </c>
      <c r="DD7" s="9" t="s">
        <v>522</v>
      </c>
      <c r="DE7" s="9" t="s">
        <v>522</v>
      </c>
      <c r="DF7" s="9" t="s">
        <v>520</v>
      </c>
      <c r="DG7" s="9" t="s">
        <v>520</v>
      </c>
      <c r="DH7" s="9" t="s">
        <v>521</v>
      </c>
      <c r="DI7" s="9" t="s">
        <v>521</v>
      </c>
      <c r="DJ7" s="9" t="s">
        <v>521</v>
      </c>
      <c r="DK7" s="9" t="s">
        <v>522</v>
      </c>
      <c r="DL7" s="9" t="s">
        <v>522</v>
      </c>
      <c r="DM7" s="9" t="s">
        <v>521</v>
      </c>
      <c r="DN7" s="9" t="s">
        <v>521</v>
      </c>
      <c r="DO7" s="9" t="s">
        <v>520</v>
      </c>
      <c r="DP7" s="9" t="s">
        <v>520</v>
      </c>
      <c r="DQ7" s="9" t="s">
        <v>521</v>
      </c>
      <c r="DR7" s="9" t="s">
        <v>521</v>
      </c>
      <c r="DS7" s="9" t="s">
        <v>520</v>
      </c>
      <c r="DT7" s="9" t="s">
        <v>521</v>
      </c>
      <c r="DU7" s="9" t="s">
        <v>521</v>
      </c>
      <c r="DV7" s="9" t="s">
        <v>522</v>
      </c>
      <c r="DW7" s="9" t="s">
        <v>521</v>
      </c>
      <c r="DX7" s="9" t="s">
        <v>521</v>
      </c>
      <c r="DY7" s="9" t="s">
        <v>521</v>
      </c>
      <c r="DZ7" s="9" t="s">
        <v>522</v>
      </c>
      <c r="EA7" s="9" t="s">
        <v>521</v>
      </c>
      <c r="EB7" s="9" t="s">
        <v>521</v>
      </c>
      <c r="EC7" s="9" t="s">
        <v>521</v>
      </c>
      <c r="ED7" s="9" t="s">
        <v>522</v>
      </c>
      <c r="EE7" s="9" t="s">
        <v>522</v>
      </c>
      <c r="EF7" s="9" t="s">
        <v>520</v>
      </c>
      <c r="EG7" s="9" t="s">
        <v>521</v>
      </c>
      <c r="EH7" s="9" t="s">
        <v>521</v>
      </c>
      <c r="EI7" s="9" t="s">
        <v>521</v>
      </c>
      <c r="EJ7" s="9" t="s">
        <v>521</v>
      </c>
      <c r="EK7" s="9" t="s">
        <v>520</v>
      </c>
      <c r="EL7" s="9" t="s">
        <v>521</v>
      </c>
      <c r="EM7" s="9" t="s">
        <v>521</v>
      </c>
      <c r="EN7" s="9" t="s">
        <v>520</v>
      </c>
      <c r="EO7" s="9" t="s">
        <v>520</v>
      </c>
      <c r="EP7" s="9" t="s">
        <v>520</v>
      </c>
      <c r="EQ7" s="9" t="s">
        <v>520</v>
      </c>
      <c r="ER7" s="9" t="s">
        <v>522</v>
      </c>
      <c r="ES7" s="9" t="s">
        <v>520</v>
      </c>
      <c r="ET7" s="9" t="s">
        <v>520</v>
      </c>
      <c r="EU7" s="9" t="s">
        <v>520</v>
      </c>
      <c r="EV7" s="9" t="s">
        <v>521</v>
      </c>
      <c r="EW7" s="9" t="s">
        <v>521</v>
      </c>
      <c r="EX7" s="9" t="s">
        <v>521</v>
      </c>
      <c r="EY7" s="9" t="s">
        <v>520</v>
      </c>
      <c r="EZ7" s="9" t="s">
        <v>521</v>
      </c>
      <c r="FA7" s="9" t="s">
        <v>521</v>
      </c>
      <c r="FB7" s="9" t="s">
        <v>521</v>
      </c>
      <c r="FC7" s="9" t="s">
        <v>521</v>
      </c>
      <c r="FD7" s="9" t="s">
        <v>520</v>
      </c>
      <c r="FE7" s="9" t="s">
        <v>522</v>
      </c>
      <c r="FF7" s="9" t="s">
        <v>521</v>
      </c>
      <c r="FG7" s="9" t="s">
        <v>522</v>
      </c>
      <c r="FH7" s="9" t="s">
        <v>522</v>
      </c>
      <c r="FI7" s="9" t="s">
        <v>522</v>
      </c>
      <c r="FJ7" s="9" t="s">
        <v>521</v>
      </c>
      <c r="FK7" s="9" t="s">
        <v>522</v>
      </c>
      <c r="FL7" s="9" t="s">
        <v>522</v>
      </c>
      <c r="FM7" s="9" t="s">
        <v>522</v>
      </c>
      <c r="FN7" s="9" t="s">
        <v>522</v>
      </c>
      <c r="FO7" s="198"/>
      <c r="FP7" s="1"/>
      <c r="FQ7" s="10" t="s">
        <v>522</v>
      </c>
      <c r="FR7" s="10" t="s">
        <v>521</v>
      </c>
      <c r="FS7" s="10" t="s">
        <v>522</v>
      </c>
      <c r="FT7" s="10" t="s">
        <v>522</v>
      </c>
      <c r="FU7" s="10" t="s">
        <v>522</v>
      </c>
      <c r="FV7" s="10" t="s">
        <v>522</v>
      </c>
      <c r="FW7" s="10" t="s">
        <v>522</v>
      </c>
      <c r="FX7" s="10" t="s">
        <v>522</v>
      </c>
      <c r="FY7" s="201"/>
    </row>
    <row r="8" spans="1:181" ht="15" hidden="1" customHeight="1" x14ac:dyDescent="0.3">
      <c r="A8" s="198"/>
      <c r="B8" s="198"/>
      <c r="C8" s="9" t="s">
        <v>524</v>
      </c>
      <c r="D8" s="9" t="s">
        <v>524</v>
      </c>
      <c r="E8" s="9" t="s">
        <v>524</v>
      </c>
      <c r="F8" s="9" t="s">
        <v>525</v>
      </c>
      <c r="G8" s="9" t="s">
        <v>525</v>
      </c>
      <c r="H8" s="9" t="s">
        <v>524</v>
      </c>
      <c r="I8" s="9" t="s">
        <v>524</v>
      </c>
      <c r="J8" s="9" t="s">
        <v>525</v>
      </c>
      <c r="K8" s="9" t="s">
        <v>525</v>
      </c>
      <c r="L8" s="9" t="s">
        <v>525</v>
      </c>
      <c r="M8" s="9" t="s">
        <v>525</v>
      </c>
      <c r="N8" s="9" t="s">
        <v>525</v>
      </c>
      <c r="O8" s="9" t="s">
        <v>525</v>
      </c>
      <c r="P8" s="9" t="s">
        <v>525</v>
      </c>
      <c r="Q8" s="9" t="s">
        <v>525</v>
      </c>
      <c r="R8" s="9" t="s">
        <v>524</v>
      </c>
      <c r="S8" s="9" t="s">
        <v>524</v>
      </c>
      <c r="T8" s="9" t="s">
        <v>524</v>
      </c>
      <c r="U8" s="9" t="s">
        <v>525</v>
      </c>
      <c r="V8" s="9" t="s">
        <v>525</v>
      </c>
      <c r="W8" s="9" t="s">
        <v>525</v>
      </c>
      <c r="X8" s="9" t="s">
        <v>525</v>
      </c>
      <c r="Y8" s="9" t="s">
        <v>524</v>
      </c>
      <c r="Z8" s="9" t="s">
        <v>524</v>
      </c>
      <c r="AA8" s="9" t="s">
        <v>524</v>
      </c>
      <c r="AB8" s="9" t="s">
        <v>525</v>
      </c>
      <c r="AC8" s="9" t="s">
        <v>524</v>
      </c>
      <c r="AD8" s="9" t="s">
        <v>524</v>
      </c>
      <c r="AE8" s="9" t="s">
        <v>524</v>
      </c>
      <c r="AF8" s="9" t="s">
        <v>524</v>
      </c>
      <c r="AG8" s="9" t="s">
        <v>525</v>
      </c>
      <c r="AH8" s="9" t="s">
        <v>525</v>
      </c>
      <c r="AI8" s="9" t="s">
        <v>525</v>
      </c>
      <c r="AJ8" s="9" t="s">
        <v>524</v>
      </c>
      <c r="AK8" s="9" t="s">
        <v>524</v>
      </c>
      <c r="AL8" s="9" t="s">
        <v>525</v>
      </c>
      <c r="AM8" s="9" t="s">
        <v>525</v>
      </c>
      <c r="AN8" s="9" t="s">
        <v>525</v>
      </c>
      <c r="AO8" s="9" t="s">
        <v>524</v>
      </c>
      <c r="AP8" s="9" t="s">
        <v>524</v>
      </c>
      <c r="AQ8" s="9" t="s">
        <v>524</v>
      </c>
      <c r="AR8" s="9" t="s">
        <v>524</v>
      </c>
      <c r="AS8" s="9" t="s">
        <v>524</v>
      </c>
      <c r="AT8" s="9" t="s">
        <v>524</v>
      </c>
      <c r="AU8" s="9" t="s">
        <v>524</v>
      </c>
      <c r="AV8" s="9" t="s">
        <v>524</v>
      </c>
      <c r="AW8" s="9" t="s">
        <v>525</v>
      </c>
      <c r="AX8" s="9" t="s">
        <v>525</v>
      </c>
      <c r="AY8" s="9" t="s">
        <v>525</v>
      </c>
      <c r="AZ8" s="9" t="s">
        <v>524</v>
      </c>
      <c r="BA8" s="9" t="s">
        <v>524</v>
      </c>
      <c r="BB8" s="9" t="s">
        <v>524</v>
      </c>
      <c r="BC8" s="9" t="s">
        <v>524</v>
      </c>
      <c r="BD8" s="9" t="s">
        <v>524</v>
      </c>
      <c r="BE8" s="9" t="s">
        <v>524</v>
      </c>
      <c r="BF8" s="9" t="s">
        <v>524</v>
      </c>
      <c r="BG8" s="9" t="s">
        <v>524</v>
      </c>
      <c r="BH8" s="9" t="s">
        <v>524</v>
      </c>
      <c r="BI8" s="9" t="s">
        <v>525</v>
      </c>
      <c r="BJ8" s="9" t="s">
        <v>525</v>
      </c>
      <c r="BK8" s="9" t="s">
        <v>525</v>
      </c>
      <c r="BL8" s="9" t="s">
        <v>525</v>
      </c>
      <c r="BM8" s="9" t="s">
        <v>525</v>
      </c>
      <c r="BN8" s="9" t="s">
        <v>525</v>
      </c>
      <c r="BO8" s="9" t="s">
        <v>524</v>
      </c>
      <c r="BP8" s="9" t="s">
        <v>525</v>
      </c>
      <c r="BQ8" s="9" t="s">
        <v>525</v>
      </c>
      <c r="BR8" s="9" t="s">
        <v>525</v>
      </c>
      <c r="BS8" s="9" t="s">
        <v>525</v>
      </c>
      <c r="BT8" s="9" t="s">
        <v>525</v>
      </c>
      <c r="BU8" s="9" t="s">
        <v>525</v>
      </c>
      <c r="BV8" s="9" t="s">
        <v>525</v>
      </c>
      <c r="BW8" s="9" t="s">
        <v>525</v>
      </c>
      <c r="BX8" s="9" t="s">
        <v>525</v>
      </c>
      <c r="BY8" s="9" t="s">
        <v>524</v>
      </c>
      <c r="BZ8" s="9" t="s">
        <v>525</v>
      </c>
      <c r="CA8" s="9" t="s">
        <v>525</v>
      </c>
      <c r="CB8" s="9" t="s">
        <v>524</v>
      </c>
      <c r="CC8" s="9" t="s">
        <v>524</v>
      </c>
      <c r="CD8" s="9" t="s">
        <v>524</v>
      </c>
      <c r="CE8" s="9" t="s">
        <v>524</v>
      </c>
      <c r="CF8" s="9" t="s">
        <v>524</v>
      </c>
      <c r="CG8" s="9" t="s">
        <v>524</v>
      </c>
      <c r="CH8" s="9" t="s">
        <v>525</v>
      </c>
      <c r="CI8" s="9" t="s">
        <v>525</v>
      </c>
      <c r="CJ8" s="9" t="s">
        <v>525</v>
      </c>
      <c r="CK8" s="9" t="s">
        <v>525</v>
      </c>
      <c r="CL8" s="9" t="s">
        <v>525</v>
      </c>
      <c r="CM8" s="9" t="s">
        <v>525</v>
      </c>
      <c r="CN8" s="9" t="s">
        <v>525</v>
      </c>
      <c r="CO8" s="9" t="s">
        <v>525</v>
      </c>
      <c r="CP8" s="9" t="s">
        <v>525</v>
      </c>
      <c r="CQ8" s="9" t="s">
        <v>525</v>
      </c>
      <c r="CR8" s="9" t="s">
        <v>525</v>
      </c>
      <c r="CS8" s="9" t="s">
        <v>525</v>
      </c>
      <c r="CT8" s="9" t="s">
        <v>525</v>
      </c>
      <c r="CU8" s="9" t="s">
        <v>524</v>
      </c>
      <c r="CV8" s="9" t="s">
        <v>524</v>
      </c>
      <c r="CW8" s="9" t="s">
        <v>524</v>
      </c>
      <c r="CX8" s="9" t="s">
        <v>526</v>
      </c>
      <c r="CY8" s="9" t="s">
        <v>527</v>
      </c>
      <c r="CZ8" s="9" t="s">
        <v>526</v>
      </c>
      <c r="DA8" s="9" t="s">
        <v>527</v>
      </c>
      <c r="DB8" s="9" t="s">
        <v>526</v>
      </c>
      <c r="DC8" s="9" t="s">
        <v>524</v>
      </c>
      <c r="DD8" s="9" t="s">
        <v>524</v>
      </c>
      <c r="DE8" s="9" t="s">
        <v>524</v>
      </c>
      <c r="DF8" s="9" t="s">
        <v>526</v>
      </c>
      <c r="DG8" s="9" t="s">
        <v>524</v>
      </c>
      <c r="DH8" s="9" t="s">
        <v>524</v>
      </c>
      <c r="DI8" s="9" t="s">
        <v>524</v>
      </c>
      <c r="DJ8" s="9" t="s">
        <v>524</v>
      </c>
      <c r="DK8" s="9" t="s">
        <v>524</v>
      </c>
      <c r="DL8" s="9" t="s">
        <v>524</v>
      </c>
      <c r="DM8" s="9" t="s">
        <v>524</v>
      </c>
      <c r="DN8" s="9" t="s">
        <v>524</v>
      </c>
      <c r="DO8" s="9" t="s">
        <v>526</v>
      </c>
      <c r="DP8" s="9" t="s">
        <v>526</v>
      </c>
      <c r="DQ8" s="9" t="s">
        <v>527</v>
      </c>
      <c r="DR8" s="9" t="s">
        <v>527</v>
      </c>
      <c r="DS8" s="9" t="s">
        <v>526</v>
      </c>
      <c r="DT8" s="9" t="s">
        <v>524</v>
      </c>
      <c r="DU8" s="9" t="s">
        <v>524</v>
      </c>
      <c r="DV8" s="9" t="s">
        <v>524</v>
      </c>
      <c r="DW8" s="9" t="s">
        <v>524</v>
      </c>
      <c r="DX8" s="9" t="s">
        <v>526</v>
      </c>
      <c r="DY8" s="9" t="s">
        <v>524</v>
      </c>
      <c r="DZ8" s="9" t="s">
        <v>524</v>
      </c>
      <c r="EA8" s="9" t="s">
        <v>524</v>
      </c>
      <c r="EB8" s="9" t="s">
        <v>524</v>
      </c>
      <c r="EC8" s="9" t="s">
        <v>524</v>
      </c>
      <c r="ED8" s="9" t="s">
        <v>527</v>
      </c>
      <c r="EE8" s="9" t="s">
        <v>527</v>
      </c>
      <c r="EF8" s="9" t="s">
        <v>526</v>
      </c>
      <c r="EG8" s="9" t="s">
        <v>527</v>
      </c>
      <c r="EH8" s="9" t="s">
        <v>527</v>
      </c>
      <c r="EI8" s="9" t="s">
        <v>527</v>
      </c>
      <c r="EJ8" s="9" t="s">
        <v>527</v>
      </c>
      <c r="EK8" s="9" t="s">
        <v>526</v>
      </c>
      <c r="EL8" s="9" t="s">
        <v>524</v>
      </c>
      <c r="EM8" s="9" t="s">
        <v>524</v>
      </c>
      <c r="EN8" s="9" t="s">
        <v>524</v>
      </c>
      <c r="EO8" s="9" t="s">
        <v>524</v>
      </c>
      <c r="EP8" s="9" t="s">
        <v>524</v>
      </c>
      <c r="EQ8" s="9" t="s">
        <v>524</v>
      </c>
      <c r="ER8" s="9" t="s">
        <v>527</v>
      </c>
      <c r="ES8" s="9" t="s">
        <v>526</v>
      </c>
      <c r="ET8" s="9" t="s">
        <v>526</v>
      </c>
      <c r="EU8" s="9" t="s">
        <v>526</v>
      </c>
      <c r="EV8" s="9" t="s">
        <v>524</v>
      </c>
      <c r="EW8" s="9" t="s">
        <v>527</v>
      </c>
      <c r="EX8" s="9" t="s">
        <v>527</v>
      </c>
      <c r="EY8" s="9" t="s">
        <v>526</v>
      </c>
      <c r="EZ8" s="9" t="s">
        <v>525</v>
      </c>
      <c r="FA8" s="9" t="s">
        <v>525</v>
      </c>
      <c r="FB8" s="9" t="s">
        <v>525</v>
      </c>
      <c r="FC8" s="9" t="s">
        <v>525</v>
      </c>
      <c r="FD8" s="9" t="s">
        <v>526</v>
      </c>
      <c r="FE8" s="9" t="s">
        <v>524</v>
      </c>
      <c r="FF8" s="9" t="s">
        <v>524</v>
      </c>
      <c r="FG8" s="9" t="s">
        <v>525</v>
      </c>
      <c r="FH8" s="9" t="s">
        <v>525</v>
      </c>
      <c r="FI8" s="9" t="s">
        <v>525</v>
      </c>
      <c r="FJ8" s="9" t="s">
        <v>525</v>
      </c>
      <c r="FK8" s="9" t="s">
        <v>525</v>
      </c>
      <c r="FL8" s="9" t="s">
        <v>525</v>
      </c>
      <c r="FM8" s="9" t="s">
        <v>525</v>
      </c>
      <c r="FN8" s="9" t="s">
        <v>525</v>
      </c>
      <c r="FO8" s="198"/>
      <c r="FP8" s="1"/>
      <c r="FQ8" s="10" t="s">
        <v>524</v>
      </c>
      <c r="FR8" s="10" t="s">
        <v>524</v>
      </c>
      <c r="FS8" s="10" t="s">
        <v>524</v>
      </c>
      <c r="FT8" s="10" t="s">
        <v>524</v>
      </c>
      <c r="FU8" s="10" t="s">
        <v>525</v>
      </c>
      <c r="FV8" s="10" t="s">
        <v>525</v>
      </c>
      <c r="FW8" s="10" t="s">
        <v>524</v>
      </c>
      <c r="FX8" s="10" t="s">
        <v>524</v>
      </c>
      <c r="FY8" s="201"/>
    </row>
    <row r="9" spans="1:181" ht="40.049999999999997" customHeight="1" x14ac:dyDescent="0.3">
      <c r="A9" s="198"/>
      <c r="B9" s="198"/>
      <c r="C9" s="11" t="s">
        <v>528</v>
      </c>
      <c r="D9" s="11" t="s">
        <v>68</v>
      </c>
      <c r="E9" s="11" t="s">
        <v>68</v>
      </c>
      <c r="F9" s="11" t="s">
        <v>68</v>
      </c>
      <c r="G9" s="11" t="s">
        <v>68</v>
      </c>
      <c r="H9" s="11" t="s">
        <v>105</v>
      </c>
      <c r="I9" s="11" t="s">
        <v>105</v>
      </c>
      <c r="J9" s="11" t="s">
        <v>153</v>
      </c>
      <c r="K9" s="11" t="s">
        <v>153</v>
      </c>
      <c r="L9" s="11" t="s">
        <v>89</v>
      </c>
      <c r="M9" s="11" t="s">
        <v>89</v>
      </c>
      <c r="N9" s="11" t="s">
        <v>89</v>
      </c>
      <c r="O9" s="11" t="s">
        <v>89</v>
      </c>
      <c r="P9" s="11" t="s">
        <v>89</v>
      </c>
      <c r="Q9" s="11" t="s">
        <v>89</v>
      </c>
      <c r="R9" s="11" t="s">
        <v>89</v>
      </c>
      <c r="S9" s="11" t="s">
        <v>89</v>
      </c>
      <c r="T9" s="11" t="s">
        <v>89</v>
      </c>
      <c r="U9" s="11" t="s">
        <v>458</v>
      </c>
      <c r="V9" s="11" t="s">
        <v>458</v>
      </c>
      <c r="W9" s="11" t="s">
        <v>458</v>
      </c>
      <c r="X9" s="11" t="s">
        <v>458</v>
      </c>
      <c r="Y9" s="11" t="s">
        <v>529</v>
      </c>
      <c r="Z9" s="11" t="s">
        <v>245</v>
      </c>
      <c r="AA9" s="11" t="s">
        <v>245</v>
      </c>
      <c r="AB9" s="11" t="s">
        <v>245</v>
      </c>
      <c r="AC9" s="11" t="s">
        <v>63</v>
      </c>
      <c r="AD9" s="11" t="s">
        <v>63</v>
      </c>
      <c r="AE9" s="11" t="s">
        <v>63</v>
      </c>
      <c r="AF9" s="11" t="s">
        <v>63</v>
      </c>
      <c r="AG9" s="11" t="s">
        <v>63</v>
      </c>
      <c r="AH9" s="11" t="s">
        <v>63</v>
      </c>
      <c r="AI9" s="11" t="s">
        <v>63</v>
      </c>
      <c r="AJ9" s="11" t="s">
        <v>452</v>
      </c>
      <c r="AK9" s="11" t="s">
        <v>58</v>
      </c>
      <c r="AL9" s="11" t="s">
        <v>331</v>
      </c>
      <c r="AM9" s="11" t="s">
        <v>530</v>
      </c>
      <c r="AN9" s="11" t="s">
        <v>530</v>
      </c>
      <c r="AO9" s="11" t="s">
        <v>531</v>
      </c>
      <c r="AP9" s="11" t="s">
        <v>531</v>
      </c>
      <c r="AQ9" s="11" t="s">
        <v>532</v>
      </c>
      <c r="AR9" s="11" t="s">
        <v>533</v>
      </c>
      <c r="AS9" s="11" t="s">
        <v>533</v>
      </c>
      <c r="AT9" s="11" t="s">
        <v>534</v>
      </c>
      <c r="AU9" s="11" t="s">
        <v>535</v>
      </c>
      <c r="AV9" s="11" t="s">
        <v>536</v>
      </c>
      <c r="AW9" s="11" t="s">
        <v>86</v>
      </c>
      <c r="AX9" s="11" t="s">
        <v>86</v>
      </c>
      <c r="AY9" s="11" t="s">
        <v>86</v>
      </c>
      <c r="AZ9" s="11" t="s">
        <v>44</v>
      </c>
      <c r="BA9" s="11" t="s">
        <v>44</v>
      </c>
      <c r="BB9" s="11" t="s">
        <v>44</v>
      </c>
      <c r="BC9" s="11" t="s">
        <v>44</v>
      </c>
      <c r="BD9" s="11" t="s">
        <v>44</v>
      </c>
      <c r="BE9" s="11" t="s">
        <v>44</v>
      </c>
      <c r="BF9" s="11" t="s">
        <v>537</v>
      </c>
      <c r="BG9" s="11" t="s">
        <v>537</v>
      </c>
      <c r="BH9" s="11" t="s">
        <v>538</v>
      </c>
      <c r="BI9" s="11" t="s">
        <v>71</v>
      </c>
      <c r="BJ9" s="11" t="s">
        <v>71</v>
      </c>
      <c r="BK9" s="11" t="s">
        <v>71</v>
      </c>
      <c r="BL9" s="11" t="s">
        <v>78</v>
      </c>
      <c r="BM9" s="11" t="s">
        <v>78</v>
      </c>
      <c r="BN9" s="11" t="s">
        <v>78</v>
      </c>
      <c r="BO9" s="11" t="s">
        <v>78</v>
      </c>
      <c r="BP9" s="11" t="s">
        <v>78</v>
      </c>
      <c r="BQ9" s="11" t="s">
        <v>78</v>
      </c>
      <c r="BR9" s="11" t="s">
        <v>78</v>
      </c>
      <c r="BS9" s="11" t="s">
        <v>78</v>
      </c>
      <c r="BT9" s="11" t="s">
        <v>78</v>
      </c>
      <c r="BU9" s="11" t="s">
        <v>78</v>
      </c>
      <c r="BV9" s="11" t="s">
        <v>78</v>
      </c>
      <c r="BW9" s="11" t="s">
        <v>78</v>
      </c>
      <c r="BX9" s="11" t="s">
        <v>78</v>
      </c>
      <c r="BY9" s="11" t="s">
        <v>78</v>
      </c>
      <c r="BZ9" s="11" t="s">
        <v>539</v>
      </c>
      <c r="CA9" s="11" t="s">
        <v>539</v>
      </c>
      <c r="CB9" s="11" t="s">
        <v>540</v>
      </c>
      <c r="CC9" s="11" t="s">
        <v>37</v>
      </c>
      <c r="CD9" s="11" t="s">
        <v>37</v>
      </c>
      <c r="CE9" s="11" t="s">
        <v>37</v>
      </c>
      <c r="CF9" s="11" t="s">
        <v>37</v>
      </c>
      <c r="CG9" s="11" t="s">
        <v>37</v>
      </c>
      <c r="CH9" s="11" t="s">
        <v>37</v>
      </c>
      <c r="CI9" s="11" t="s">
        <v>37</v>
      </c>
      <c r="CJ9" s="11" t="s">
        <v>37</v>
      </c>
      <c r="CK9" s="11" t="s">
        <v>37</v>
      </c>
      <c r="CL9" s="11" t="s">
        <v>37</v>
      </c>
      <c r="CM9" s="11" t="s">
        <v>37</v>
      </c>
      <c r="CN9" s="11" t="s">
        <v>37</v>
      </c>
      <c r="CO9" s="11" t="s">
        <v>145</v>
      </c>
      <c r="CP9" s="11" t="s">
        <v>145</v>
      </c>
      <c r="CQ9" s="11" t="s">
        <v>145</v>
      </c>
      <c r="CR9" s="11" t="s">
        <v>145</v>
      </c>
      <c r="CS9" s="11" t="s">
        <v>150</v>
      </c>
      <c r="CT9" s="11" t="s">
        <v>150</v>
      </c>
      <c r="CU9" s="11" t="s">
        <v>541</v>
      </c>
      <c r="CV9" s="11" t="s">
        <v>541</v>
      </c>
      <c r="CW9" s="11" t="s">
        <v>542</v>
      </c>
      <c r="CX9" s="11" t="s">
        <v>543</v>
      </c>
      <c r="CY9" s="11" t="s">
        <v>544</v>
      </c>
      <c r="CZ9" s="11" t="s">
        <v>545</v>
      </c>
      <c r="DA9" s="11" t="s">
        <v>546</v>
      </c>
      <c r="DB9" s="11" t="s">
        <v>547</v>
      </c>
      <c r="DC9" s="11" t="s">
        <v>548</v>
      </c>
      <c r="DD9" s="11" t="s">
        <v>105</v>
      </c>
      <c r="DE9" s="11" t="s">
        <v>105</v>
      </c>
      <c r="DF9" s="11" t="s">
        <v>89</v>
      </c>
      <c r="DG9" s="11" t="s">
        <v>452</v>
      </c>
      <c r="DH9" s="11" t="s">
        <v>549</v>
      </c>
      <c r="DI9" s="11" t="s">
        <v>550</v>
      </c>
      <c r="DJ9" s="11" t="s">
        <v>551</v>
      </c>
      <c r="DK9" s="11" t="s">
        <v>552</v>
      </c>
      <c r="DL9" s="11" t="s">
        <v>553</v>
      </c>
      <c r="DM9" s="11" t="s">
        <v>554</v>
      </c>
      <c r="DN9" s="11" t="s">
        <v>555</v>
      </c>
      <c r="DO9" s="11" t="s">
        <v>556</v>
      </c>
      <c r="DP9" s="11" t="s">
        <v>557</v>
      </c>
      <c r="DQ9" s="11" t="s">
        <v>558</v>
      </c>
      <c r="DR9" s="11" t="s">
        <v>356</v>
      </c>
      <c r="DS9" s="11" t="s">
        <v>559</v>
      </c>
      <c r="DT9" s="11" t="s">
        <v>560</v>
      </c>
      <c r="DU9" s="11" t="s">
        <v>561</v>
      </c>
      <c r="DV9" s="11" t="s">
        <v>562</v>
      </c>
      <c r="DW9" s="11" t="s">
        <v>563</v>
      </c>
      <c r="DX9" s="11" t="s">
        <v>564</v>
      </c>
      <c r="DY9" s="11" t="s">
        <v>565</v>
      </c>
      <c r="DZ9" s="11" t="s">
        <v>565</v>
      </c>
      <c r="EA9" s="11" t="s">
        <v>565</v>
      </c>
      <c r="EB9" s="11" t="s">
        <v>565</v>
      </c>
      <c r="EC9" s="11" t="s">
        <v>566</v>
      </c>
      <c r="ED9" s="11" t="s">
        <v>567</v>
      </c>
      <c r="EE9" s="11" t="s">
        <v>567</v>
      </c>
      <c r="EF9" s="11" t="s">
        <v>78</v>
      </c>
      <c r="EG9" s="11" t="s">
        <v>78</v>
      </c>
      <c r="EH9" s="11" t="s">
        <v>78</v>
      </c>
      <c r="EI9" s="11" t="s">
        <v>78</v>
      </c>
      <c r="EJ9" s="11" t="s">
        <v>78</v>
      </c>
      <c r="EK9" s="11" t="s">
        <v>78</v>
      </c>
      <c r="EL9" s="11" t="s">
        <v>568</v>
      </c>
      <c r="EM9" s="11" t="s">
        <v>568</v>
      </c>
      <c r="EN9" s="11" t="s">
        <v>569</v>
      </c>
      <c r="EO9" s="11" t="s">
        <v>569</v>
      </c>
      <c r="EP9" s="11" t="s">
        <v>569</v>
      </c>
      <c r="EQ9" s="11" t="s">
        <v>569</v>
      </c>
      <c r="ER9" s="11" t="s">
        <v>290</v>
      </c>
      <c r="ES9" s="11" t="s">
        <v>570</v>
      </c>
      <c r="ET9" s="11" t="s">
        <v>571</v>
      </c>
      <c r="EU9" s="11" t="s">
        <v>37</v>
      </c>
      <c r="EV9" s="11" t="s">
        <v>37</v>
      </c>
      <c r="EW9" s="11" t="s">
        <v>37</v>
      </c>
      <c r="EX9" s="11" t="s">
        <v>37</v>
      </c>
      <c r="EY9" s="11" t="s">
        <v>37</v>
      </c>
      <c r="EZ9" s="11" t="s">
        <v>359</v>
      </c>
      <c r="FA9" s="11" t="s">
        <v>359</v>
      </c>
      <c r="FB9" s="11" t="s">
        <v>359</v>
      </c>
      <c r="FC9" s="11" t="s">
        <v>359</v>
      </c>
      <c r="FD9" s="11" t="s">
        <v>572</v>
      </c>
      <c r="FE9" s="11" t="s">
        <v>573</v>
      </c>
      <c r="FF9" s="11" t="s">
        <v>573</v>
      </c>
      <c r="FG9" s="11" t="s">
        <v>574</v>
      </c>
      <c r="FH9" s="11" t="s">
        <v>575</v>
      </c>
      <c r="FI9" s="11" t="s">
        <v>575</v>
      </c>
      <c r="FJ9" s="11" t="s">
        <v>576</v>
      </c>
      <c r="FK9" s="11" t="s">
        <v>577</v>
      </c>
      <c r="FL9" s="11" t="s">
        <v>578</v>
      </c>
      <c r="FM9" s="11" t="s">
        <v>579</v>
      </c>
      <c r="FN9" s="11" t="s">
        <v>580</v>
      </c>
      <c r="FO9" s="198"/>
      <c r="FP9" s="1"/>
      <c r="FQ9" s="12" t="s">
        <v>581</v>
      </c>
      <c r="FR9" s="12" t="s">
        <v>30</v>
      </c>
      <c r="FS9" s="12" t="s">
        <v>582</v>
      </c>
      <c r="FT9" s="12" t="s">
        <v>583</v>
      </c>
      <c r="FU9" s="12" t="s">
        <v>584</v>
      </c>
      <c r="FV9" s="12" t="s">
        <v>585</v>
      </c>
      <c r="FW9" s="12" t="s">
        <v>573</v>
      </c>
      <c r="FX9" s="12" t="s">
        <v>573</v>
      </c>
      <c r="FY9" s="201"/>
    </row>
    <row r="10" spans="1:181" ht="40.049999999999997" customHeight="1" x14ac:dyDescent="0.3">
      <c r="A10" s="198"/>
      <c r="B10" s="198"/>
      <c r="C10" s="9" t="s">
        <v>586</v>
      </c>
      <c r="D10" s="9" t="s">
        <v>587</v>
      </c>
      <c r="E10" s="9" t="s">
        <v>588</v>
      </c>
      <c r="F10" s="9" t="s">
        <v>589</v>
      </c>
      <c r="G10" s="9" t="s">
        <v>590</v>
      </c>
      <c r="H10" s="9" t="s">
        <v>591</v>
      </c>
      <c r="I10" s="9" t="s">
        <v>592</v>
      </c>
      <c r="J10" s="9" t="s">
        <v>593</v>
      </c>
      <c r="K10" s="9" t="s">
        <v>594</v>
      </c>
      <c r="L10" s="9" t="s">
        <v>595</v>
      </c>
      <c r="M10" s="9" t="s">
        <v>596</v>
      </c>
      <c r="N10" s="9" t="s">
        <v>597</v>
      </c>
      <c r="O10" s="9" t="s">
        <v>598</v>
      </c>
      <c r="P10" s="9" t="s">
        <v>599</v>
      </c>
      <c r="Q10" s="9" t="s">
        <v>600</v>
      </c>
      <c r="R10" s="9" t="s">
        <v>601</v>
      </c>
      <c r="S10" s="9" t="s">
        <v>602</v>
      </c>
      <c r="T10" s="9" t="s">
        <v>603</v>
      </c>
      <c r="U10" s="9" t="s">
        <v>604</v>
      </c>
      <c r="V10" s="9" t="s">
        <v>605</v>
      </c>
      <c r="W10" s="9" t="s">
        <v>606</v>
      </c>
      <c r="X10" s="9" t="s">
        <v>607</v>
      </c>
      <c r="Y10" s="9" t="s">
        <v>608</v>
      </c>
      <c r="Z10" s="9" t="s">
        <v>609</v>
      </c>
      <c r="AA10" s="9" t="s">
        <v>610</v>
      </c>
      <c r="AB10" s="9" t="s">
        <v>249</v>
      </c>
      <c r="AC10" s="9" t="s">
        <v>611</v>
      </c>
      <c r="AD10" s="9" t="s">
        <v>233</v>
      </c>
      <c r="AE10" s="9" t="s">
        <v>238</v>
      </c>
      <c r="AF10" s="9" t="s">
        <v>612</v>
      </c>
      <c r="AG10" s="9" t="s">
        <v>613</v>
      </c>
      <c r="AH10" s="9" t="s">
        <v>614</v>
      </c>
      <c r="AI10" s="9" t="s">
        <v>615</v>
      </c>
      <c r="AJ10" s="9" t="s">
        <v>616</v>
      </c>
      <c r="AK10" s="9" t="s">
        <v>617</v>
      </c>
      <c r="AL10" s="9" t="s">
        <v>618</v>
      </c>
      <c r="AM10" s="9" t="s">
        <v>619</v>
      </c>
      <c r="AN10" s="9" t="s">
        <v>620</v>
      </c>
      <c r="AO10" s="9" t="s">
        <v>621</v>
      </c>
      <c r="AP10" s="9" t="s">
        <v>622</v>
      </c>
      <c r="AQ10" s="9" t="s">
        <v>532</v>
      </c>
      <c r="AR10" s="9" t="s">
        <v>623</v>
      </c>
      <c r="AS10" s="9" t="s">
        <v>624</v>
      </c>
      <c r="AT10" s="9" t="s">
        <v>625</v>
      </c>
      <c r="AU10" s="9" t="s">
        <v>626</v>
      </c>
      <c r="AV10" s="9" t="s">
        <v>627</v>
      </c>
      <c r="AW10" s="9" t="s">
        <v>628</v>
      </c>
      <c r="AX10" s="9" t="s">
        <v>629</v>
      </c>
      <c r="AY10" s="9" t="s">
        <v>630</v>
      </c>
      <c r="AZ10" s="9" t="s">
        <v>631</v>
      </c>
      <c r="BA10" s="9" t="s">
        <v>45</v>
      </c>
      <c r="BB10" s="9" t="s">
        <v>632</v>
      </c>
      <c r="BC10" s="9" t="s">
        <v>633</v>
      </c>
      <c r="BD10" s="9" t="s">
        <v>634</v>
      </c>
      <c r="BE10" s="9" t="s">
        <v>462</v>
      </c>
      <c r="BF10" s="9" t="s">
        <v>635</v>
      </c>
      <c r="BG10" s="9" t="s">
        <v>636</v>
      </c>
      <c r="BH10" s="9" t="s">
        <v>637</v>
      </c>
      <c r="BI10" s="9" t="s">
        <v>638</v>
      </c>
      <c r="BJ10" s="9" t="s">
        <v>639</v>
      </c>
      <c r="BK10" s="9" t="s">
        <v>640</v>
      </c>
      <c r="BL10" s="9" t="s">
        <v>641</v>
      </c>
      <c r="BM10" s="9" t="s">
        <v>642</v>
      </c>
      <c r="BN10" s="9" t="s">
        <v>643</v>
      </c>
      <c r="BO10" s="9" t="s">
        <v>644</v>
      </c>
      <c r="BP10" s="9" t="s">
        <v>645</v>
      </c>
      <c r="BQ10" s="9" t="s">
        <v>646</v>
      </c>
      <c r="BR10" s="9" t="s">
        <v>647</v>
      </c>
      <c r="BS10" s="9" t="s">
        <v>648</v>
      </c>
      <c r="BT10" s="9" t="s">
        <v>649</v>
      </c>
      <c r="BU10" s="9" t="s">
        <v>650</v>
      </c>
      <c r="BV10" s="9" t="s">
        <v>651</v>
      </c>
      <c r="BW10" s="9" t="s">
        <v>652</v>
      </c>
      <c r="BX10" s="9" t="s">
        <v>653</v>
      </c>
      <c r="BY10" s="9" t="s">
        <v>287</v>
      </c>
      <c r="BZ10" s="9" t="s">
        <v>654</v>
      </c>
      <c r="CA10" s="9" t="s">
        <v>655</v>
      </c>
      <c r="CB10" s="9" t="s">
        <v>656</v>
      </c>
      <c r="CC10" s="9" t="s">
        <v>657</v>
      </c>
      <c r="CD10" s="9" t="s">
        <v>346</v>
      </c>
      <c r="CE10" s="9" t="s">
        <v>658</v>
      </c>
      <c r="CF10" s="9" t="s">
        <v>38</v>
      </c>
      <c r="CG10" s="9" t="s">
        <v>342</v>
      </c>
      <c r="CH10" s="9" t="s">
        <v>659</v>
      </c>
      <c r="CI10" s="9" t="s">
        <v>660</v>
      </c>
      <c r="CJ10" s="9" t="s">
        <v>661</v>
      </c>
      <c r="CK10" s="9" t="s">
        <v>662</v>
      </c>
      <c r="CL10" s="9" t="s">
        <v>663</v>
      </c>
      <c r="CM10" s="9" t="s">
        <v>664</v>
      </c>
      <c r="CN10" s="9" t="s">
        <v>665</v>
      </c>
      <c r="CO10" s="9" t="s">
        <v>666</v>
      </c>
      <c r="CP10" s="9" t="s">
        <v>667</v>
      </c>
      <c r="CQ10" s="9" t="s">
        <v>668</v>
      </c>
      <c r="CR10" s="9" t="s">
        <v>669</v>
      </c>
      <c r="CS10" s="9" t="s">
        <v>670</v>
      </c>
      <c r="CT10" s="9" t="s">
        <v>671</v>
      </c>
      <c r="CU10" s="9" t="s">
        <v>672</v>
      </c>
      <c r="CV10" s="9" t="s">
        <v>673</v>
      </c>
      <c r="CW10" s="9" t="s">
        <v>674</v>
      </c>
      <c r="CX10" s="9" t="s">
        <v>675</v>
      </c>
      <c r="CY10" s="9" t="s">
        <v>676</v>
      </c>
      <c r="CZ10" s="9" t="s">
        <v>677</v>
      </c>
      <c r="DA10" s="9" t="s">
        <v>678</v>
      </c>
      <c r="DB10" s="9" t="s">
        <v>679</v>
      </c>
      <c r="DC10" s="9" t="s">
        <v>680</v>
      </c>
      <c r="DD10" s="9" t="s">
        <v>681</v>
      </c>
      <c r="DE10" s="9" t="s">
        <v>682</v>
      </c>
      <c r="DF10" s="9" t="s">
        <v>316</v>
      </c>
      <c r="DG10" s="9" t="s">
        <v>683</v>
      </c>
      <c r="DH10" s="9" t="s">
        <v>684</v>
      </c>
      <c r="DI10" s="9" t="s">
        <v>685</v>
      </c>
      <c r="DJ10" s="9" t="s">
        <v>686</v>
      </c>
      <c r="DK10" s="9" t="s">
        <v>687</v>
      </c>
      <c r="DL10" s="9" t="s">
        <v>688</v>
      </c>
      <c r="DM10" s="9" t="s">
        <v>689</v>
      </c>
      <c r="DN10" s="9" t="s">
        <v>690</v>
      </c>
      <c r="DO10" s="9" t="s">
        <v>691</v>
      </c>
      <c r="DP10" s="9" t="s">
        <v>692</v>
      </c>
      <c r="DQ10" s="9" t="s">
        <v>693</v>
      </c>
      <c r="DR10" s="9" t="s">
        <v>694</v>
      </c>
      <c r="DS10" s="9" t="s">
        <v>695</v>
      </c>
      <c r="DT10" s="9" t="s">
        <v>696</v>
      </c>
      <c r="DU10" s="9" t="s">
        <v>697</v>
      </c>
      <c r="DV10" s="9" t="s">
        <v>698</v>
      </c>
      <c r="DW10" s="9" t="s">
        <v>699</v>
      </c>
      <c r="DX10" s="9" t="s">
        <v>700</v>
      </c>
      <c r="DY10" s="9" t="s">
        <v>701</v>
      </c>
      <c r="DZ10" s="9" t="s">
        <v>702</v>
      </c>
      <c r="EA10" s="9" t="s">
        <v>703</v>
      </c>
      <c r="EB10" s="9" t="s">
        <v>704</v>
      </c>
      <c r="EC10" s="9" t="s">
        <v>705</v>
      </c>
      <c r="ED10" s="9" t="s">
        <v>706</v>
      </c>
      <c r="EE10" s="9" t="s">
        <v>707</v>
      </c>
      <c r="EF10" s="9" t="s">
        <v>281</v>
      </c>
      <c r="EG10" s="9" t="s">
        <v>708</v>
      </c>
      <c r="EH10" s="9" t="s">
        <v>709</v>
      </c>
      <c r="EI10" s="9" t="s">
        <v>710</v>
      </c>
      <c r="EJ10" s="9" t="s">
        <v>711</v>
      </c>
      <c r="EK10" s="9" t="s">
        <v>712</v>
      </c>
      <c r="EL10" s="9" t="s">
        <v>713</v>
      </c>
      <c r="EM10" s="9" t="s">
        <v>714</v>
      </c>
      <c r="EN10" s="9" t="s">
        <v>715</v>
      </c>
      <c r="EO10" s="9" t="s">
        <v>716</v>
      </c>
      <c r="EP10" s="9" t="s">
        <v>717</v>
      </c>
      <c r="EQ10" s="9" t="s">
        <v>718</v>
      </c>
      <c r="ER10" s="9" t="s">
        <v>719</v>
      </c>
      <c r="ES10" s="9" t="s">
        <v>720</v>
      </c>
      <c r="ET10" s="9" t="s">
        <v>721</v>
      </c>
      <c r="EU10" s="9" t="s">
        <v>722</v>
      </c>
      <c r="EV10" s="9" t="s">
        <v>723</v>
      </c>
      <c r="EW10" s="9" t="s">
        <v>724</v>
      </c>
      <c r="EX10" s="9" t="s">
        <v>725</v>
      </c>
      <c r="EY10" s="9" t="s">
        <v>726</v>
      </c>
      <c r="EZ10" s="9" t="s">
        <v>727</v>
      </c>
      <c r="FA10" s="9" t="s">
        <v>728</v>
      </c>
      <c r="FB10" s="9" t="s">
        <v>729</v>
      </c>
      <c r="FC10" s="9" t="s">
        <v>730</v>
      </c>
      <c r="FD10" s="9" t="s">
        <v>731</v>
      </c>
      <c r="FE10" s="9" t="s">
        <v>732</v>
      </c>
      <c r="FF10" s="9" t="s">
        <v>733</v>
      </c>
      <c r="FG10" s="9" t="s">
        <v>734</v>
      </c>
      <c r="FH10" s="9" t="s">
        <v>735</v>
      </c>
      <c r="FI10" s="9" t="s">
        <v>736</v>
      </c>
      <c r="FJ10" s="9" t="s">
        <v>737</v>
      </c>
      <c r="FK10" s="9" t="s">
        <v>738</v>
      </c>
      <c r="FL10" s="9" t="s">
        <v>739</v>
      </c>
      <c r="FM10" s="9" t="s">
        <v>740</v>
      </c>
      <c r="FN10" s="9" t="s">
        <v>741</v>
      </c>
      <c r="FO10" s="198" t="s">
        <v>742</v>
      </c>
      <c r="FP10" s="1"/>
      <c r="FQ10" s="10" t="s">
        <v>743</v>
      </c>
      <c r="FR10" s="10" t="s">
        <v>744</v>
      </c>
      <c r="FS10" s="10" t="s">
        <v>745</v>
      </c>
      <c r="FT10" s="10" t="s">
        <v>746</v>
      </c>
      <c r="FU10" s="10" t="s">
        <v>747</v>
      </c>
      <c r="FV10" s="10" t="s">
        <v>748</v>
      </c>
      <c r="FW10" s="10" t="s">
        <v>749</v>
      </c>
      <c r="FX10" s="10" t="s">
        <v>750</v>
      </c>
      <c r="FY10" s="201" t="s">
        <v>742</v>
      </c>
    </row>
    <row r="11" spans="1:181" ht="24" customHeight="1" x14ac:dyDescent="0.3">
      <c r="A11" s="13" t="s">
        <v>55</v>
      </c>
      <c r="B11" s="13" t="s">
        <v>751</v>
      </c>
      <c r="C11" s="14">
        <v>205.1</v>
      </c>
      <c r="D11" s="14">
        <v>631.6</v>
      </c>
      <c r="E11" s="14">
        <v>215.9</v>
      </c>
      <c r="F11" s="14"/>
      <c r="G11" s="14"/>
      <c r="H11" s="14">
        <v>92.2</v>
      </c>
      <c r="I11" s="14">
        <v>243.5</v>
      </c>
      <c r="J11" s="14"/>
      <c r="K11" s="14"/>
      <c r="L11" s="14"/>
      <c r="M11" s="14">
        <v>0</v>
      </c>
      <c r="N11" s="14">
        <v>0</v>
      </c>
      <c r="O11" s="14"/>
      <c r="P11" s="14"/>
      <c r="Q11" s="14"/>
      <c r="R11" s="14">
        <v>477.6</v>
      </c>
      <c r="S11" s="14">
        <v>10.4</v>
      </c>
      <c r="T11" s="14"/>
      <c r="U11" s="14"/>
      <c r="V11" s="14"/>
      <c r="W11" s="14"/>
      <c r="X11" s="14"/>
      <c r="Y11" s="14">
        <v>168.5</v>
      </c>
      <c r="Z11" s="14">
        <v>7.7</v>
      </c>
      <c r="AA11" s="14">
        <v>6.2</v>
      </c>
      <c r="AB11" s="14">
        <v>5.6</v>
      </c>
      <c r="AC11" s="14">
        <v>7</v>
      </c>
      <c r="AD11" s="14">
        <v>14.6</v>
      </c>
      <c r="AE11" s="14">
        <v>109.2</v>
      </c>
      <c r="AF11" s="14"/>
      <c r="AG11" s="14"/>
      <c r="AH11" s="14"/>
      <c r="AI11" s="14"/>
      <c r="AJ11" s="14">
        <v>110.9</v>
      </c>
      <c r="AK11" s="14">
        <v>221.9</v>
      </c>
      <c r="AL11" s="14"/>
      <c r="AM11" s="14"/>
      <c r="AN11" s="14"/>
      <c r="AO11" s="14">
        <v>6.5</v>
      </c>
      <c r="AP11" s="14">
        <v>462.7</v>
      </c>
      <c r="AQ11" s="14">
        <v>81.099999999999994</v>
      </c>
      <c r="AR11" s="14">
        <v>150.80000000000001</v>
      </c>
      <c r="AS11" s="14">
        <v>38.9</v>
      </c>
      <c r="AT11" s="14">
        <v>18</v>
      </c>
      <c r="AU11" s="14">
        <v>11.3</v>
      </c>
      <c r="AV11" s="14">
        <v>89.9</v>
      </c>
      <c r="AW11" s="14">
        <v>182.2</v>
      </c>
      <c r="AX11" s="14">
        <v>183</v>
      </c>
      <c r="AY11" s="14">
        <v>184.5</v>
      </c>
      <c r="AZ11" s="14">
        <v>109</v>
      </c>
      <c r="BA11" s="14">
        <v>47.2</v>
      </c>
      <c r="BB11" s="14">
        <v>23</v>
      </c>
      <c r="BC11" s="14">
        <v>2.1</v>
      </c>
      <c r="BD11" s="14">
        <v>24.2</v>
      </c>
      <c r="BE11" s="14">
        <v>85.8</v>
      </c>
      <c r="BF11" s="14"/>
      <c r="BG11" s="14"/>
      <c r="BH11" s="14">
        <v>85.5</v>
      </c>
      <c r="BI11" s="14"/>
      <c r="BJ11" s="14"/>
      <c r="BK11" s="14">
        <v>0</v>
      </c>
      <c r="BL11" s="14"/>
      <c r="BM11" s="14"/>
      <c r="BN11" s="14"/>
      <c r="BO11" s="14">
        <v>127.8</v>
      </c>
      <c r="BP11" s="14">
        <v>136.19999999999999</v>
      </c>
      <c r="BQ11" s="14">
        <v>136.19999999999999</v>
      </c>
      <c r="BR11" s="14">
        <v>135.30000000000001</v>
      </c>
      <c r="BS11" s="14">
        <v>221.6</v>
      </c>
      <c r="BT11" s="14">
        <v>0</v>
      </c>
      <c r="BU11" s="14"/>
      <c r="BV11" s="14"/>
      <c r="BW11" s="14"/>
      <c r="BX11" s="14"/>
      <c r="BY11" s="14">
        <v>0</v>
      </c>
      <c r="BZ11" s="14"/>
      <c r="CA11" s="14"/>
      <c r="CB11" s="14">
        <v>2</v>
      </c>
      <c r="CC11" s="14">
        <v>201.2</v>
      </c>
      <c r="CD11" s="14">
        <v>66.900000000000006</v>
      </c>
      <c r="CE11" s="14">
        <v>63.2</v>
      </c>
      <c r="CF11" s="14">
        <v>76.599999999999994</v>
      </c>
      <c r="CG11" s="14">
        <v>30.5</v>
      </c>
      <c r="CH11" s="14"/>
      <c r="CI11" s="14"/>
      <c r="CJ11" s="14"/>
      <c r="CK11" s="14">
        <v>102.4</v>
      </c>
      <c r="CL11" s="14">
        <v>102.5</v>
      </c>
      <c r="CM11" s="14">
        <v>121.6</v>
      </c>
      <c r="CN11" s="14"/>
      <c r="CO11" s="14"/>
      <c r="CP11" s="14"/>
      <c r="CQ11" s="14"/>
      <c r="CR11" s="14"/>
      <c r="CS11" s="14">
        <v>0</v>
      </c>
      <c r="CT11" s="14"/>
      <c r="CU11" s="14">
        <v>6</v>
      </c>
      <c r="CV11" s="14">
        <v>1.7</v>
      </c>
      <c r="CW11" s="14">
        <v>16.3</v>
      </c>
      <c r="CX11" s="14">
        <v>0</v>
      </c>
      <c r="CY11" s="14">
        <v>107.7</v>
      </c>
      <c r="CZ11" s="14">
        <v>0</v>
      </c>
      <c r="DA11" s="14">
        <v>13.2</v>
      </c>
      <c r="DB11" s="14">
        <v>0</v>
      </c>
      <c r="DC11" s="14">
        <v>20.3</v>
      </c>
      <c r="DD11" s="14">
        <v>9.9</v>
      </c>
      <c r="DE11" s="14">
        <v>5.8</v>
      </c>
      <c r="DF11" s="14">
        <v>0</v>
      </c>
      <c r="DG11" s="14">
        <v>2.2000000000000002</v>
      </c>
      <c r="DH11" s="14">
        <v>1.8</v>
      </c>
      <c r="DI11" s="14">
        <v>5.2</v>
      </c>
      <c r="DJ11" s="14">
        <v>20.399999999999999</v>
      </c>
      <c r="DK11" s="14">
        <v>20</v>
      </c>
      <c r="DL11" s="14">
        <v>18.3</v>
      </c>
      <c r="DM11" s="14">
        <v>3.3</v>
      </c>
      <c r="DN11" s="14">
        <v>18.600000000000001</v>
      </c>
      <c r="DO11" s="14">
        <v>0</v>
      </c>
      <c r="DP11" s="14">
        <v>0</v>
      </c>
      <c r="DQ11" s="14">
        <v>27.2</v>
      </c>
      <c r="DR11" s="14">
        <v>74.3</v>
      </c>
      <c r="DS11" s="14">
        <v>0</v>
      </c>
      <c r="DT11" s="14">
        <v>2.9</v>
      </c>
      <c r="DU11" s="14">
        <v>20.2</v>
      </c>
      <c r="DV11" s="14">
        <v>3</v>
      </c>
      <c r="DW11" s="14"/>
      <c r="DX11" s="14">
        <v>0</v>
      </c>
      <c r="DY11" s="14">
        <v>19.8</v>
      </c>
      <c r="DZ11" s="14">
        <v>0</v>
      </c>
      <c r="EA11" s="14">
        <v>20.3</v>
      </c>
      <c r="EB11" s="14">
        <v>20.3</v>
      </c>
      <c r="EC11" s="14">
        <v>20</v>
      </c>
      <c r="ED11" s="14">
        <v>6.9</v>
      </c>
      <c r="EE11" s="14">
        <v>34.200000000000003</v>
      </c>
      <c r="EF11" s="14">
        <v>0</v>
      </c>
      <c r="EG11" s="14">
        <v>75.400000000000006</v>
      </c>
      <c r="EH11" s="14">
        <v>94.3</v>
      </c>
      <c r="EI11" s="14">
        <v>17.100000000000001</v>
      </c>
      <c r="EJ11" s="14">
        <v>12.5</v>
      </c>
      <c r="EK11" s="14">
        <v>0</v>
      </c>
      <c r="EL11" s="14">
        <v>20.9</v>
      </c>
      <c r="EM11" s="14">
        <v>8.1999999999999993</v>
      </c>
      <c r="EN11" s="14">
        <v>4.5</v>
      </c>
      <c r="EO11" s="14">
        <v>20.399999999999999</v>
      </c>
      <c r="EP11" s="14">
        <v>20.399999999999999</v>
      </c>
      <c r="EQ11" s="14">
        <v>20.100000000000001</v>
      </c>
      <c r="ER11" s="14">
        <v>12.6</v>
      </c>
      <c r="ES11" s="14">
        <v>0</v>
      </c>
      <c r="ET11" s="14">
        <v>0</v>
      </c>
      <c r="EU11" s="14">
        <v>0</v>
      </c>
      <c r="EV11" s="14">
        <v>0.3</v>
      </c>
      <c r="EW11" s="14">
        <v>96.6</v>
      </c>
      <c r="EX11" s="14">
        <v>96.7</v>
      </c>
      <c r="EY11" s="14">
        <v>0</v>
      </c>
      <c r="EZ11" s="14">
        <v>3.7</v>
      </c>
      <c r="FA11" s="14">
        <v>1.1000000000000001</v>
      </c>
      <c r="FB11" s="14">
        <v>2.2000000000000002</v>
      </c>
      <c r="FC11" s="14">
        <v>1</v>
      </c>
      <c r="FD11" s="14">
        <v>0</v>
      </c>
      <c r="FE11" s="14">
        <v>8.4</v>
      </c>
      <c r="FF11" s="14">
        <v>20</v>
      </c>
      <c r="FG11" s="14">
        <v>9</v>
      </c>
      <c r="FH11" s="14">
        <v>27.4</v>
      </c>
      <c r="FI11" s="14">
        <v>34.299999999999997</v>
      </c>
      <c r="FJ11" s="14">
        <v>14.2</v>
      </c>
      <c r="FK11" s="14">
        <v>17.2</v>
      </c>
      <c r="FL11" s="14">
        <v>8.5</v>
      </c>
      <c r="FM11" s="14">
        <v>11</v>
      </c>
      <c r="FN11" s="14">
        <v>22.1</v>
      </c>
      <c r="FO11" s="14">
        <v>7037.5</v>
      </c>
      <c r="FP11" s="15"/>
      <c r="FQ11" s="14">
        <v>24.451630000000002</v>
      </c>
      <c r="FR11" s="14">
        <v>8.0429999999999993</v>
      </c>
      <c r="FS11" s="14">
        <v>11.756</v>
      </c>
      <c r="FT11" s="14">
        <v>13.2</v>
      </c>
      <c r="FU11" s="14">
        <v>25.86185</v>
      </c>
      <c r="FV11" s="14">
        <v>18.944939999999999</v>
      </c>
      <c r="FW11" s="14">
        <v>10.7</v>
      </c>
      <c r="FX11" s="14">
        <v>5.2</v>
      </c>
      <c r="FY11" s="14">
        <v>118.15742</v>
      </c>
    </row>
    <row r="12" spans="1:181" ht="24" customHeight="1" x14ac:dyDescent="0.3">
      <c r="A12" s="16" t="s">
        <v>55</v>
      </c>
      <c r="B12" s="16" t="s">
        <v>752</v>
      </c>
      <c r="C12" s="17">
        <v>200.2</v>
      </c>
      <c r="D12" s="17">
        <v>623.4</v>
      </c>
      <c r="E12" s="17">
        <v>213.1</v>
      </c>
      <c r="F12" s="17"/>
      <c r="G12" s="17"/>
      <c r="H12" s="17">
        <v>88.8</v>
      </c>
      <c r="I12" s="17">
        <v>240.3</v>
      </c>
      <c r="J12" s="17"/>
      <c r="K12" s="17"/>
      <c r="L12" s="17"/>
      <c r="M12" s="17">
        <v>0</v>
      </c>
      <c r="N12" s="17">
        <v>0</v>
      </c>
      <c r="O12" s="17"/>
      <c r="P12" s="17"/>
      <c r="Q12" s="17"/>
      <c r="R12" s="17">
        <v>468.2</v>
      </c>
      <c r="S12" s="17">
        <v>10.1</v>
      </c>
      <c r="T12" s="17"/>
      <c r="U12" s="17"/>
      <c r="V12" s="17"/>
      <c r="W12" s="17"/>
      <c r="X12" s="17"/>
      <c r="Y12" s="17">
        <v>166.3</v>
      </c>
      <c r="Z12" s="17">
        <v>6.9</v>
      </c>
      <c r="AA12" s="17">
        <v>5.2</v>
      </c>
      <c r="AB12" s="17">
        <v>5.7</v>
      </c>
      <c r="AC12" s="17">
        <v>7</v>
      </c>
      <c r="AD12" s="17">
        <v>14.7</v>
      </c>
      <c r="AE12" s="17">
        <v>107.1</v>
      </c>
      <c r="AF12" s="17"/>
      <c r="AG12" s="17"/>
      <c r="AH12" s="17"/>
      <c r="AI12" s="17"/>
      <c r="AJ12" s="17">
        <v>110.8</v>
      </c>
      <c r="AK12" s="17">
        <v>221</v>
      </c>
      <c r="AL12" s="17"/>
      <c r="AM12" s="17"/>
      <c r="AN12" s="17"/>
      <c r="AO12" s="17">
        <v>6.5</v>
      </c>
      <c r="AP12" s="17">
        <v>458.4</v>
      </c>
      <c r="AQ12" s="17">
        <v>81.2</v>
      </c>
      <c r="AR12" s="17">
        <v>142.5</v>
      </c>
      <c r="AS12" s="17">
        <v>38.1</v>
      </c>
      <c r="AT12" s="17">
        <v>18.399999999999999</v>
      </c>
      <c r="AU12" s="17">
        <v>11</v>
      </c>
      <c r="AV12" s="17">
        <v>91.4</v>
      </c>
      <c r="AW12" s="17">
        <v>170.6</v>
      </c>
      <c r="AX12" s="17">
        <v>170.9</v>
      </c>
      <c r="AY12" s="17">
        <v>178.8</v>
      </c>
      <c r="AZ12" s="17">
        <v>108.3</v>
      </c>
      <c r="BA12" s="17">
        <v>45.9</v>
      </c>
      <c r="BB12" s="17">
        <v>22.2</v>
      </c>
      <c r="BC12" s="17">
        <v>2.1</v>
      </c>
      <c r="BD12" s="17">
        <v>23.3</v>
      </c>
      <c r="BE12" s="17">
        <v>84.6</v>
      </c>
      <c r="BF12" s="17"/>
      <c r="BG12" s="17"/>
      <c r="BH12" s="17">
        <v>45.5</v>
      </c>
      <c r="BI12" s="17"/>
      <c r="BJ12" s="17"/>
      <c r="BK12" s="17">
        <v>0</v>
      </c>
      <c r="BL12" s="17"/>
      <c r="BM12" s="17"/>
      <c r="BN12" s="17"/>
      <c r="BO12" s="17">
        <v>126.8</v>
      </c>
      <c r="BP12" s="17">
        <v>118.5</v>
      </c>
      <c r="BQ12" s="17">
        <v>118.4</v>
      </c>
      <c r="BR12" s="17">
        <v>118</v>
      </c>
      <c r="BS12" s="17">
        <v>213.3</v>
      </c>
      <c r="BT12" s="17">
        <v>0</v>
      </c>
      <c r="BU12" s="17"/>
      <c r="BV12" s="17"/>
      <c r="BW12" s="17"/>
      <c r="BX12" s="17"/>
      <c r="BY12" s="17">
        <v>0</v>
      </c>
      <c r="BZ12" s="17"/>
      <c r="CA12" s="17"/>
      <c r="CB12" s="17">
        <v>2</v>
      </c>
      <c r="CC12" s="17">
        <v>169</v>
      </c>
      <c r="CD12" s="17">
        <v>65.099999999999994</v>
      </c>
      <c r="CE12" s="17">
        <v>62.7</v>
      </c>
      <c r="CF12" s="17">
        <v>76.3</v>
      </c>
      <c r="CG12" s="17">
        <v>28</v>
      </c>
      <c r="CH12" s="17"/>
      <c r="CI12" s="17"/>
      <c r="CJ12" s="17"/>
      <c r="CK12" s="17">
        <v>103.3</v>
      </c>
      <c r="CL12" s="17">
        <v>103.1</v>
      </c>
      <c r="CM12" s="17">
        <v>123</v>
      </c>
      <c r="CN12" s="17"/>
      <c r="CO12" s="17"/>
      <c r="CP12" s="17"/>
      <c r="CQ12" s="17"/>
      <c r="CR12" s="17"/>
      <c r="CS12" s="17">
        <v>0</v>
      </c>
      <c r="CT12" s="17"/>
      <c r="CU12" s="17">
        <v>6</v>
      </c>
      <c r="CV12" s="17">
        <v>1.8</v>
      </c>
      <c r="CW12" s="17">
        <v>20</v>
      </c>
      <c r="CX12" s="17">
        <v>0</v>
      </c>
      <c r="CY12" s="17">
        <v>111.6</v>
      </c>
      <c r="CZ12" s="17">
        <v>0</v>
      </c>
      <c r="DA12" s="17">
        <v>12.9</v>
      </c>
      <c r="DB12" s="17">
        <v>0</v>
      </c>
      <c r="DC12" s="17">
        <v>20.2</v>
      </c>
      <c r="DD12" s="17">
        <v>10</v>
      </c>
      <c r="DE12" s="17">
        <v>5.7</v>
      </c>
      <c r="DF12" s="17">
        <v>0</v>
      </c>
      <c r="DG12" s="17">
        <v>2.2000000000000002</v>
      </c>
      <c r="DH12" s="17">
        <v>1.8</v>
      </c>
      <c r="DI12" s="17">
        <v>5.0999999999999996</v>
      </c>
      <c r="DJ12" s="17">
        <v>20.2</v>
      </c>
      <c r="DK12" s="17">
        <v>20</v>
      </c>
      <c r="DL12" s="17">
        <v>18.399999999999999</v>
      </c>
      <c r="DM12" s="17">
        <v>3.4</v>
      </c>
      <c r="DN12" s="17">
        <v>18.600000000000001</v>
      </c>
      <c r="DO12" s="17">
        <v>0</v>
      </c>
      <c r="DP12" s="17">
        <v>0</v>
      </c>
      <c r="DQ12" s="17">
        <v>28.5</v>
      </c>
      <c r="DR12" s="17">
        <v>78.400000000000006</v>
      </c>
      <c r="DS12" s="17">
        <v>0</v>
      </c>
      <c r="DT12" s="17">
        <v>2.9</v>
      </c>
      <c r="DU12" s="17">
        <v>19.399999999999999</v>
      </c>
      <c r="DV12" s="17">
        <v>3</v>
      </c>
      <c r="DW12" s="17"/>
      <c r="DX12" s="17">
        <v>0</v>
      </c>
      <c r="DY12" s="17">
        <v>19.8</v>
      </c>
      <c r="DZ12" s="17">
        <v>0</v>
      </c>
      <c r="EA12" s="17">
        <v>20.100000000000001</v>
      </c>
      <c r="EB12" s="17">
        <v>20.2</v>
      </c>
      <c r="EC12" s="17">
        <v>20</v>
      </c>
      <c r="ED12" s="17">
        <v>11.5</v>
      </c>
      <c r="EE12" s="17">
        <v>24.9</v>
      </c>
      <c r="EF12" s="17">
        <v>0</v>
      </c>
      <c r="EG12" s="17">
        <v>68.2</v>
      </c>
      <c r="EH12" s="17">
        <v>98.8</v>
      </c>
      <c r="EI12" s="17">
        <v>18.8</v>
      </c>
      <c r="EJ12" s="17">
        <v>11.8</v>
      </c>
      <c r="EK12" s="17">
        <v>0</v>
      </c>
      <c r="EL12" s="17">
        <v>20.9</v>
      </c>
      <c r="EM12" s="17">
        <v>8.1999999999999993</v>
      </c>
      <c r="EN12" s="17">
        <v>4.5</v>
      </c>
      <c r="EO12" s="17">
        <v>20.399999999999999</v>
      </c>
      <c r="EP12" s="17">
        <v>20.399999999999999</v>
      </c>
      <c r="EQ12" s="17">
        <v>20.100000000000001</v>
      </c>
      <c r="ER12" s="17">
        <v>13.1</v>
      </c>
      <c r="ES12" s="17">
        <v>0</v>
      </c>
      <c r="ET12" s="17">
        <v>0</v>
      </c>
      <c r="EU12" s="17">
        <v>0</v>
      </c>
      <c r="EV12" s="17">
        <v>0.3</v>
      </c>
      <c r="EW12" s="17">
        <v>92</v>
      </c>
      <c r="EX12" s="17">
        <v>106.8</v>
      </c>
      <c r="EY12" s="17">
        <v>0</v>
      </c>
      <c r="EZ12" s="17">
        <v>3.7</v>
      </c>
      <c r="FA12" s="17">
        <v>1.1000000000000001</v>
      </c>
      <c r="FB12" s="17">
        <v>2.2000000000000002</v>
      </c>
      <c r="FC12" s="17">
        <v>1</v>
      </c>
      <c r="FD12" s="17">
        <v>0</v>
      </c>
      <c r="FE12" s="17">
        <v>8.5</v>
      </c>
      <c r="FF12" s="17">
        <v>20</v>
      </c>
      <c r="FG12" s="17">
        <v>8.8000000000000007</v>
      </c>
      <c r="FH12" s="17">
        <v>27.4</v>
      </c>
      <c r="FI12" s="17">
        <v>34.299999999999997</v>
      </c>
      <c r="FJ12" s="17">
        <v>14.2</v>
      </c>
      <c r="FK12" s="17">
        <v>17.399999999999999</v>
      </c>
      <c r="FL12" s="17">
        <v>6.6</v>
      </c>
      <c r="FM12" s="17">
        <v>11.2</v>
      </c>
      <c r="FN12" s="17">
        <v>22.4</v>
      </c>
      <c r="FO12" s="17">
        <v>6825.7</v>
      </c>
      <c r="FP12" s="15"/>
      <c r="FQ12" s="17">
        <v>24.414760000000001</v>
      </c>
      <c r="FR12" s="17">
        <v>8.0449999999999999</v>
      </c>
      <c r="FS12" s="17">
        <v>11.757999999999999</v>
      </c>
      <c r="FT12" s="17">
        <v>13.2</v>
      </c>
      <c r="FU12" s="17">
        <v>25.903580000000002</v>
      </c>
      <c r="FV12" s="17">
        <v>18.944759999999999</v>
      </c>
      <c r="FW12" s="17">
        <v>10.8</v>
      </c>
      <c r="FX12" s="17">
        <v>5.3</v>
      </c>
      <c r="FY12" s="17">
        <v>118.3661</v>
      </c>
    </row>
    <row r="13" spans="1:181" ht="24" customHeight="1" x14ac:dyDescent="0.3">
      <c r="A13" s="16" t="s">
        <v>55</v>
      </c>
      <c r="B13" s="16" t="s">
        <v>753</v>
      </c>
      <c r="C13" s="17">
        <v>203.4</v>
      </c>
      <c r="D13" s="17">
        <v>624</v>
      </c>
      <c r="E13" s="17">
        <v>212.7</v>
      </c>
      <c r="F13" s="17"/>
      <c r="G13" s="17"/>
      <c r="H13" s="17">
        <v>90.3</v>
      </c>
      <c r="I13" s="17">
        <v>240.1</v>
      </c>
      <c r="J13" s="17"/>
      <c r="K13" s="17"/>
      <c r="L13" s="17"/>
      <c r="M13" s="17">
        <v>0</v>
      </c>
      <c r="N13" s="17">
        <v>0</v>
      </c>
      <c r="O13" s="17"/>
      <c r="P13" s="17"/>
      <c r="Q13" s="17"/>
      <c r="R13" s="17">
        <v>475.7</v>
      </c>
      <c r="S13" s="17">
        <v>10.199999999999999</v>
      </c>
      <c r="T13" s="17"/>
      <c r="U13" s="17"/>
      <c r="V13" s="17"/>
      <c r="W13" s="17"/>
      <c r="X13" s="17"/>
      <c r="Y13" s="17">
        <v>167.4</v>
      </c>
      <c r="Z13" s="17">
        <v>7</v>
      </c>
      <c r="AA13" s="17">
        <v>5.3</v>
      </c>
      <c r="AB13" s="17">
        <v>5.6</v>
      </c>
      <c r="AC13" s="17">
        <v>7</v>
      </c>
      <c r="AD13" s="17">
        <v>14.6</v>
      </c>
      <c r="AE13" s="17">
        <v>108.4</v>
      </c>
      <c r="AF13" s="17"/>
      <c r="AG13" s="17"/>
      <c r="AH13" s="17"/>
      <c r="AI13" s="17"/>
      <c r="AJ13" s="17">
        <v>110.8</v>
      </c>
      <c r="AK13" s="17">
        <v>221.6</v>
      </c>
      <c r="AL13" s="17"/>
      <c r="AM13" s="17"/>
      <c r="AN13" s="17"/>
      <c r="AO13" s="17">
        <v>6.5</v>
      </c>
      <c r="AP13" s="17">
        <v>462</v>
      </c>
      <c r="AQ13" s="17">
        <v>81.2</v>
      </c>
      <c r="AR13" s="17">
        <v>149.1</v>
      </c>
      <c r="AS13" s="17">
        <v>38.1</v>
      </c>
      <c r="AT13" s="17">
        <v>18.2</v>
      </c>
      <c r="AU13" s="17">
        <v>10.5</v>
      </c>
      <c r="AV13" s="17">
        <v>90.7</v>
      </c>
      <c r="AW13" s="17">
        <v>173.9</v>
      </c>
      <c r="AX13" s="17">
        <v>173.9</v>
      </c>
      <c r="AY13" s="17">
        <v>178.9</v>
      </c>
      <c r="AZ13" s="17">
        <v>108.6</v>
      </c>
      <c r="BA13" s="17">
        <v>46.8</v>
      </c>
      <c r="BB13" s="17">
        <v>22.4</v>
      </c>
      <c r="BC13" s="17">
        <v>2.1</v>
      </c>
      <c r="BD13" s="17">
        <v>25.2</v>
      </c>
      <c r="BE13" s="17">
        <v>84.4</v>
      </c>
      <c r="BF13" s="17"/>
      <c r="BG13" s="17"/>
      <c r="BH13" s="17">
        <v>0</v>
      </c>
      <c r="BI13" s="17"/>
      <c r="BJ13" s="17"/>
      <c r="BK13" s="17">
        <v>0</v>
      </c>
      <c r="BL13" s="17"/>
      <c r="BM13" s="17"/>
      <c r="BN13" s="17"/>
      <c r="BO13" s="17">
        <v>126.9</v>
      </c>
      <c r="BP13" s="17">
        <v>129.19999999999999</v>
      </c>
      <c r="BQ13" s="17">
        <v>129.30000000000001</v>
      </c>
      <c r="BR13" s="17">
        <v>128.69999999999999</v>
      </c>
      <c r="BS13" s="17">
        <v>214.1</v>
      </c>
      <c r="BT13" s="17">
        <v>0</v>
      </c>
      <c r="BU13" s="17"/>
      <c r="BV13" s="17"/>
      <c r="BW13" s="17"/>
      <c r="BX13" s="17"/>
      <c r="BY13" s="17">
        <v>0</v>
      </c>
      <c r="BZ13" s="17"/>
      <c r="CA13" s="17"/>
      <c r="CB13" s="17">
        <v>2</v>
      </c>
      <c r="CC13" s="17">
        <v>195.5</v>
      </c>
      <c r="CD13" s="17">
        <v>65.5</v>
      </c>
      <c r="CE13" s="17">
        <v>64</v>
      </c>
      <c r="CF13" s="17">
        <v>76.3</v>
      </c>
      <c r="CG13" s="17">
        <v>28.5</v>
      </c>
      <c r="CH13" s="17"/>
      <c r="CI13" s="17"/>
      <c r="CJ13" s="17"/>
      <c r="CK13" s="17">
        <v>102.3</v>
      </c>
      <c r="CL13" s="17">
        <v>102.3</v>
      </c>
      <c r="CM13" s="17">
        <v>121.7</v>
      </c>
      <c r="CN13" s="17"/>
      <c r="CO13" s="17"/>
      <c r="CP13" s="17"/>
      <c r="CQ13" s="17"/>
      <c r="CR13" s="17"/>
      <c r="CS13" s="17">
        <v>0</v>
      </c>
      <c r="CT13" s="17"/>
      <c r="CU13" s="17">
        <v>6</v>
      </c>
      <c r="CV13" s="17">
        <v>1.8</v>
      </c>
      <c r="CW13" s="17">
        <v>20</v>
      </c>
      <c r="CX13" s="17">
        <v>0</v>
      </c>
      <c r="CY13" s="17">
        <v>118.2</v>
      </c>
      <c r="CZ13" s="17">
        <v>0</v>
      </c>
      <c r="DA13" s="17">
        <v>11.8</v>
      </c>
      <c r="DB13" s="17">
        <v>0</v>
      </c>
      <c r="DC13" s="17">
        <v>20.2</v>
      </c>
      <c r="DD13" s="17">
        <v>9.9</v>
      </c>
      <c r="DE13" s="17">
        <v>5.6</v>
      </c>
      <c r="DF13" s="17">
        <v>0</v>
      </c>
      <c r="DG13" s="17">
        <v>2.2000000000000002</v>
      </c>
      <c r="DH13" s="17">
        <v>1.8</v>
      </c>
      <c r="DI13" s="17">
        <v>5.0999999999999996</v>
      </c>
      <c r="DJ13" s="17">
        <v>20</v>
      </c>
      <c r="DK13" s="17">
        <v>20</v>
      </c>
      <c r="DL13" s="17">
        <v>18.399999999999999</v>
      </c>
      <c r="DM13" s="17">
        <v>3.4</v>
      </c>
      <c r="DN13" s="17">
        <v>18.600000000000001</v>
      </c>
      <c r="DO13" s="17">
        <v>0</v>
      </c>
      <c r="DP13" s="17">
        <v>0</v>
      </c>
      <c r="DQ13" s="17">
        <v>28.3</v>
      </c>
      <c r="DR13" s="17">
        <v>78.8</v>
      </c>
      <c r="DS13" s="17">
        <v>0</v>
      </c>
      <c r="DT13" s="17">
        <v>2.9</v>
      </c>
      <c r="DU13" s="17">
        <v>14.4</v>
      </c>
      <c r="DV13" s="17">
        <v>3</v>
      </c>
      <c r="DW13" s="17"/>
      <c r="DX13" s="17">
        <v>0</v>
      </c>
      <c r="DY13" s="17">
        <v>19.899999999999999</v>
      </c>
      <c r="DZ13" s="17">
        <v>0</v>
      </c>
      <c r="EA13" s="17">
        <v>20</v>
      </c>
      <c r="EB13" s="17">
        <v>20.2</v>
      </c>
      <c r="EC13" s="17">
        <v>20</v>
      </c>
      <c r="ED13" s="17">
        <v>16.100000000000001</v>
      </c>
      <c r="EE13" s="17">
        <v>17.399999999999999</v>
      </c>
      <c r="EF13" s="17">
        <v>0</v>
      </c>
      <c r="EG13" s="17">
        <v>77</v>
      </c>
      <c r="EH13" s="17">
        <v>96.2</v>
      </c>
      <c r="EI13" s="17">
        <v>13.1</v>
      </c>
      <c r="EJ13" s="17">
        <v>10</v>
      </c>
      <c r="EK13" s="17">
        <v>0</v>
      </c>
      <c r="EL13" s="17">
        <v>20.9</v>
      </c>
      <c r="EM13" s="17">
        <v>8.1999999999999993</v>
      </c>
      <c r="EN13" s="17">
        <v>4.5</v>
      </c>
      <c r="EO13" s="17">
        <v>20.399999999999999</v>
      </c>
      <c r="EP13" s="17">
        <v>20.399999999999999</v>
      </c>
      <c r="EQ13" s="17">
        <v>20.100000000000001</v>
      </c>
      <c r="ER13" s="17">
        <v>12</v>
      </c>
      <c r="ES13" s="17">
        <v>0</v>
      </c>
      <c r="ET13" s="17">
        <v>0</v>
      </c>
      <c r="EU13" s="17">
        <v>0</v>
      </c>
      <c r="EV13" s="17">
        <v>0.3</v>
      </c>
      <c r="EW13" s="17">
        <v>102.3</v>
      </c>
      <c r="EX13" s="17">
        <v>95</v>
      </c>
      <c r="EY13" s="17">
        <v>0</v>
      </c>
      <c r="EZ13" s="17">
        <v>3.7</v>
      </c>
      <c r="FA13" s="17">
        <v>1.1000000000000001</v>
      </c>
      <c r="FB13" s="17">
        <v>2.2000000000000002</v>
      </c>
      <c r="FC13" s="17">
        <v>1</v>
      </c>
      <c r="FD13" s="17">
        <v>0</v>
      </c>
      <c r="FE13" s="17">
        <v>8.6</v>
      </c>
      <c r="FF13" s="17">
        <v>20</v>
      </c>
      <c r="FG13" s="17">
        <v>8.6</v>
      </c>
      <c r="FH13" s="17">
        <v>27.4</v>
      </c>
      <c r="FI13" s="17">
        <v>34.4</v>
      </c>
      <c r="FJ13" s="17">
        <v>14.4</v>
      </c>
      <c r="FK13" s="17">
        <v>17.600000000000001</v>
      </c>
      <c r="FL13" s="17">
        <v>6.2</v>
      </c>
      <c r="FM13" s="17">
        <v>11.2</v>
      </c>
      <c r="FN13" s="17">
        <v>23.5</v>
      </c>
      <c r="FO13" s="17">
        <v>6867.2</v>
      </c>
      <c r="FP13" s="15"/>
      <c r="FQ13" s="17">
        <v>24.435410000000001</v>
      </c>
      <c r="FR13" s="17">
        <v>8.0470000000000006</v>
      </c>
      <c r="FS13" s="17">
        <v>11.757999999999999</v>
      </c>
      <c r="FT13" s="17">
        <v>13.2</v>
      </c>
      <c r="FU13" s="17">
        <v>25.96481</v>
      </c>
      <c r="FV13" s="17">
        <v>18.94398</v>
      </c>
      <c r="FW13" s="17">
        <v>10.7</v>
      </c>
      <c r="FX13" s="17">
        <v>5.2</v>
      </c>
      <c r="FY13" s="17">
        <v>118.2492</v>
      </c>
    </row>
    <row r="14" spans="1:181" ht="24" customHeight="1" x14ac:dyDescent="0.3">
      <c r="A14" s="16" t="s">
        <v>55</v>
      </c>
      <c r="B14" s="16" t="s">
        <v>754</v>
      </c>
      <c r="C14" s="17">
        <v>203.1</v>
      </c>
      <c r="D14" s="17">
        <v>626.20000000000005</v>
      </c>
      <c r="E14" s="17">
        <v>213.7</v>
      </c>
      <c r="F14" s="17"/>
      <c r="G14" s="17"/>
      <c r="H14" s="17">
        <v>90.2</v>
      </c>
      <c r="I14" s="17">
        <v>239.6</v>
      </c>
      <c r="J14" s="17"/>
      <c r="K14" s="17"/>
      <c r="L14" s="17"/>
      <c r="M14" s="17">
        <v>0</v>
      </c>
      <c r="N14" s="17">
        <v>0</v>
      </c>
      <c r="O14" s="17"/>
      <c r="P14" s="17"/>
      <c r="Q14" s="17"/>
      <c r="R14" s="17">
        <v>503.1</v>
      </c>
      <c r="S14" s="17">
        <v>10.199999999999999</v>
      </c>
      <c r="T14" s="17"/>
      <c r="U14" s="17"/>
      <c r="V14" s="17"/>
      <c r="W14" s="17"/>
      <c r="X14" s="17"/>
      <c r="Y14" s="17">
        <v>164.8</v>
      </c>
      <c r="Z14" s="17">
        <v>8.1999999999999993</v>
      </c>
      <c r="AA14" s="17">
        <v>5.9</v>
      </c>
      <c r="AB14" s="17">
        <v>5.6</v>
      </c>
      <c r="AC14" s="17">
        <v>7</v>
      </c>
      <c r="AD14" s="17">
        <v>14.6</v>
      </c>
      <c r="AE14" s="17">
        <v>108.4</v>
      </c>
      <c r="AF14" s="17"/>
      <c r="AG14" s="17"/>
      <c r="AH14" s="17"/>
      <c r="AI14" s="17"/>
      <c r="AJ14" s="17">
        <v>110.8</v>
      </c>
      <c r="AK14" s="17">
        <v>221.7</v>
      </c>
      <c r="AL14" s="17"/>
      <c r="AM14" s="17"/>
      <c r="AN14" s="17"/>
      <c r="AO14" s="17">
        <v>6.5</v>
      </c>
      <c r="AP14" s="17">
        <v>460.8</v>
      </c>
      <c r="AQ14" s="17">
        <v>81.2</v>
      </c>
      <c r="AR14" s="17">
        <v>149.5</v>
      </c>
      <c r="AS14" s="17">
        <v>38.299999999999997</v>
      </c>
      <c r="AT14" s="17">
        <v>18.2</v>
      </c>
      <c r="AU14" s="17">
        <v>10.6</v>
      </c>
      <c r="AV14" s="17">
        <v>88.7</v>
      </c>
      <c r="AW14" s="17">
        <v>174</v>
      </c>
      <c r="AX14" s="17">
        <v>173.8</v>
      </c>
      <c r="AY14" s="17">
        <v>179.6</v>
      </c>
      <c r="AZ14" s="17">
        <v>108.6</v>
      </c>
      <c r="BA14" s="17">
        <v>46.7</v>
      </c>
      <c r="BB14" s="17">
        <v>22.5</v>
      </c>
      <c r="BC14" s="17">
        <v>2.1</v>
      </c>
      <c r="BD14" s="17">
        <v>12.8</v>
      </c>
      <c r="BE14" s="17">
        <v>84.8</v>
      </c>
      <c r="BF14" s="17"/>
      <c r="BG14" s="17"/>
      <c r="BH14" s="17">
        <v>0</v>
      </c>
      <c r="BI14" s="17"/>
      <c r="BJ14" s="17"/>
      <c r="BK14" s="17">
        <v>0</v>
      </c>
      <c r="BL14" s="17"/>
      <c r="BM14" s="17"/>
      <c r="BN14" s="17"/>
      <c r="BO14" s="17">
        <v>126.9</v>
      </c>
      <c r="BP14" s="17">
        <v>114.6</v>
      </c>
      <c r="BQ14" s="17">
        <v>114.7</v>
      </c>
      <c r="BR14" s="17">
        <v>114.9</v>
      </c>
      <c r="BS14" s="17">
        <v>201.4</v>
      </c>
      <c r="BT14" s="17">
        <v>0</v>
      </c>
      <c r="BU14" s="17"/>
      <c r="BV14" s="17"/>
      <c r="BW14" s="17"/>
      <c r="BX14" s="17"/>
      <c r="BY14" s="17">
        <v>0</v>
      </c>
      <c r="BZ14" s="17"/>
      <c r="CA14" s="17"/>
      <c r="CB14" s="17">
        <v>2</v>
      </c>
      <c r="CC14" s="17">
        <v>221.7</v>
      </c>
      <c r="CD14" s="17">
        <v>65.7</v>
      </c>
      <c r="CE14" s="17">
        <v>64.5</v>
      </c>
      <c r="CF14" s="17">
        <v>78.3</v>
      </c>
      <c r="CG14" s="17">
        <v>30</v>
      </c>
      <c r="CH14" s="17"/>
      <c r="CI14" s="17"/>
      <c r="CJ14" s="17"/>
      <c r="CK14" s="17">
        <v>103</v>
      </c>
      <c r="CL14" s="17">
        <v>102.8</v>
      </c>
      <c r="CM14" s="17">
        <v>122.3</v>
      </c>
      <c r="CN14" s="17"/>
      <c r="CO14" s="17"/>
      <c r="CP14" s="17"/>
      <c r="CQ14" s="17"/>
      <c r="CR14" s="17"/>
      <c r="CS14" s="17">
        <v>0</v>
      </c>
      <c r="CT14" s="17"/>
      <c r="CU14" s="17">
        <v>6</v>
      </c>
      <c r="CV14" s="17">
        <v>1.8</v>
      </c>
      <c r="CW14" s="17">
        <v>20</v>
      </c>
      <c r="CX14" s="17">
        <v>0</v>
      </c>
      <c r="CY14" s="17">
        <v>118.2</v>
      </c>
      <c r="CZ14" s="17">
        <v>0</v>
      </c>
      <c r="DA14" s="17">
        <v>14.3</v>
      </c>
      <c r="DB14" s="17">
        <v>0</v>
      </c>
      <c r="DC14" s="17">
        <v>20.2</v>
      </c>
      <c r="DD14" s="17">
        <v>9.9</v>
      </c>
      <c r="DE14" s="17">
        <v>5.6</v>
      </c>
      <c r="DF14" s="17">
        <v>0</v>
      </c>
      <c r="DG14" s="17">
        <v>2.2000000000000002</v>
      </c>
      <c r="DH14" s="17">
        <v>1.8</v>
      </c>
      <c r="DI14" s="17">
        <v>5.2</v>
      </c>
      <c r="DJ14" s="17">
        <v>20.2</v>
      </c>
      <c r="DK14" s="17">
        <v>20</v>
      </c>
      <c r="DL14" s="17">
        <v>18.5</v>
      </c>
      <c r="DM14" s="17">
        <v>3.4</v>
      </c>
      <c r="DN14" s="17">
        <v>18.600000000000001</v>
      </c>
      <c r="DO14" s="17">
        <v>0</v>
      </c>
      <c r="DP14" s="17">
        <v>0</v>
      </c>
      <c r="DQ14" s="17">
        <v>28</v>
      </c>
      <c r="DR14" s="17">
        <v>74.8</v>
      </c>
      <c r="DS14" s="17">
        <v>0</v>
      </c>
      <c r="DT14" s="17">
        <v>2.9</v>
      </c>
      <c r="DU14" s="17">
        <v>9.1999999999999993</v>
      </c>
      <c r="DV14" s="17">
        <v>3</v>
      </c>
      <c r="DW14" s="17"/>
      <c r="DX14" s="17">
        <v>0</v>
      </c>
      <c r="DY14" s="17">
        <v>19.8</v>
      </c>
      <c r="DZ14" s="17">
        <v>0</v>
      </c>
      <c r="EA14" s="17">
        <v>19.899999999999999</v>
      </c>
      <c r="EB14" s="17">
        <v>20.2</v>
      </c>
      <c r="EC14" s="17">
        <v>20</v>
      </c>
      <c r="ED14" s="17">
        <v>17.8</v>
      </c>
      <c r="EE14" s="17">
        <v>8.4</v>
      </c>
      <c r="EF14" s="17">
        <v>0</v>
      </c>
      <c r="EG14" s="17">
        <v>83.5</v>
      </c>
      <c r="EH14" s="17">
        <v>96.7</v>
      </c>
      <c r="EI14" s="17">
        <v>5.4</v>
      </c>
      <c r="EJ14" s="17">
        <v>6.5</v>
      </c>
      <c r="EK14" s="17">
        <v>0</v>
      </c>
      <c r="EL14" s="17">
        <v>20.9</v>
      </c>
      <c r="EM14" s="17">
        <v>8.1999999999999993</v>
      </c>
      <c r="EN14" s="17">
        <v>4.5</v>
      </c>
      <c r="EO14" s="17">
        <v>20.399999999999999</v>
      </c>
      <c r="EP14" s="17">
        <v>20.399999999999999</v>
      </c>
      <c r="EQ14" s="17">
        <v>20.100000000000001</v>
      </c>
      <c r="ER14" s="17">
        <v>12.4</v>
      </c>
      <c r="ES14" s="17">
        <v>0</v>
      </c>
      <c r="ET14" s="17">
        <v>0</v>
      </c>
      <c r="EU14" s="17">
        <v>0</v>
      </c>
      <c r="EV14" s="17">
        <v>0.3</v>
      </c>
      <c r="EW14" s="17">
        <v>61.4</v>
      </c>
      <c r="EX14" s="17">
        <v>44.5</v>
      </c>
      <c r="EY14" s="17">
        <v>0</v>
      </c>
      <c r="EZ14" s="17">
        <v>3.7</v>
      </c>
      <c r="FA14" s="17">
        <v>1.1000000000000001</v>
      </c>
      <c r="FB14" s="17">
        <v>2.2000000000000002</v>
      </c>
      <c r="FC14" s="17">
        <v>1</v>
      </c>
      <c r="FD14" s="17">
        <v>0</v>
      </c>
      <c r="FE14" s="17">
        <v>8.4</v>
      </c>
      <c r="FF14" s="17">
        <v>20</v>
      </c>
      <c r="FG14" s="17">
        <v>9</v>
      </c>
      <c r="FH14" s="17">
        <v>27.5</v>
      </c>
      <c r="FI14" s="17">
        <v>34.5</v>
      </c>
      <c r="FJ14" s="17">
        <v>14.3</v>
      </c>
      <c r="FK14" s="17">
        <v>17.600000000000001</v>
      </c>
      <c r="FL14" s="17">
        <v>8.1</v>
      </c>
      <c r="FM14" s="17">
        <v>11.3</v>
      </c>
      <c r="FN14" s="17">
        <v>23.1</v>
      </c>
      <c r="FO14" s="17">
        <v>6751.5</v>
      </c>
      <c r="FP14" s="15"/>
      <c r="FQ14" s="17">
        <v>24.457339999999999</v>
      </c>
      <c r="FR14" s="17">
        <v>8.0489999999999995</v>
      </c>
      <c r="FS14" s="17">
        <v>11.759</v>
      </c>
      <c r="FT14" s="17">
        <v>13.2</v>
      </c>
      <c r="FU14" s="17">
        <v>25.85615</v>
      </c>
      <c r="FV14" s="17">
        <v>18.944089999999999</v>
      </c>
      <c r="FW14" s="17">
        <v>10.5</v>
      </c>
      <c r="FX14" s="17">
        <v>5.3</v>
      </c>
      <c r="FY14" s="17">
        <v>118.06558</v>
      </c>
    </row>
    <row r="15" spans="1:181" ht="24" customHeight="1" x14ac:dyDescent="0.3">
      <c r="A15" s="16" t="s">
        <v>55</v>
      </c>
      <c r="B15" s="16" t="s">
        <v>755</v>
      </c>
      <c r="C15" s="17">
        <v>202</v>
      </c>
      <c r="D15" s="17">
        <v>623.20000000000005</v>
      </c>
      <c r="E15" s="17">
        <v>212.2</v>
      </c>
      <c r="F15" s="17"/>
      <c r="G15" s="17"/>
      <c r="H15" s="17">
        <v>89.7</v>
      </c>
      <c r="I15" s="17">
        <v>240.7</v>
      </c>
      <c r="J15" s="17"/>
      <c r="K15" s="17"/>
      <c r="L15" s="17"/>
      <c r="M15" s="17">
        <v>0</v>
      </c>
      <c r="N15" s="17">
        <v>0</v>
      </c>
      <c r="O15" s="17"/>
      <c r="P15" s="17"/>
      <c r="Q15" s="17"/>
      <c r="R15" s="17">
        <v>462.2</v>
      </c>
      <c r="S15" s="17">
        <v>10.3</v>
      </c>
      <c r="T15" s="17"/>
      <c r="U15" s="17"/>
      <c r="V15" s="17"/>
      <c r="W15" s="17"/>
      <c r="X15" s="17"/>
      <c r="Y15" s="17">
        <v>166.9</v>
      </c>
      <c r="Z15" s="17">
        <v>7</v>
      </c>
      <c r="AA15" s="17">
        <v>5.0999999999999996</v>
      </c>
      <c r="AB15" s="17">
        <v>5.6</v>
      </c>
      <c r="AC15" s="17">
        <v>7</v>
      </c>
      <c r="AD15" s="17">
        <v>14.6</v>
      </c>
      <c r="AE15" s="17">
        <v>107.9</v>
      </c>
      <c r="AF15" s="17"/>
      <c r="AG15" s="17"/>
      <c r="AH15" s="17"/>
      <c r="AI15" s="17"/>
      <c r="AJ15" s="17">
        <v>110.6</v>
      </c>
      <c r="AK15" s="17">
        <v>221.6</v>
      </c>
      <c r="AL15" s="17"/>
      <c r="AM15" s="17"/>
      <c r="AN15" s="17"/>
      <c r="AO15" s="17">
        <v>6.5</v>
      </c>
      <c r="AP15" s="17">
        <v>463.4</v>
      </c>
      <c r="AQ15" s="17">
        <v>81.2</v>
      </c>
      <c r="AR15" s="17">
        <v>145.30000000000001</v>
      </c>
      <c r="AS15" s="17">
        <v>37.200000000000003</v>
      </c>
      <c r="AT15" s="17">
        <v>18.2</v>
      </c>
      <c r="AU15" s="17">
        <v>10.199999999999999</v>
      </c>
      <c r="AV15" s="17">
        <v>88.6</v>
      </c>
      <c r="AW15" s="17">
        <v>172.4</v>
      </c>
      <c r="AX15" s="17">
        <v>172.4</v>
      </c>
      <c r="AY15" s="17">
        <v>178.4</v>
      </c>
      <c r="AZ15" s="17">
        <v>108.6</v>
      </c>
      <c r="BA15" s="17">
        <v>46.8</v>
      </c>
      <c r="BB15" s="17">
        <v>22.5</v>
      </c>
      <c r="BC15" s="17">
        <v>2.1</v>
      </c>
      <c r="BD15" s="17">
        <v>11.7</v>
      </c>
      <c r="BE15" s="17">
        <v>84.1</v>
      </c>
      <c r="BF15" s="17"/>
      <c r="BG15" s="17"/>
      <c r="BH15" s="17">
        <v>0</v>
      </c>
      <c r="BI15" s="17"/>
      <c r="BJ15" s="17"/>
      <c r="BK15" s="17">
        <v>0</v>
      </c>
      <c r="BL15" s="17"/>
      <c r="BM15" s="17"/>
      <c r="BN15" s="17"/>
      <c r="BO15" s="17">
        <v>126.7</v>
      </c>
      <c r="BP15" s="17">
        <v>111</v>
      </c>
      <c r="BQ15" s="17">
        <v>110.8</v>
      </c>
      <c r="BR15" s="17">
        <v>110.5</v>
      </c>
      <c r="BS15" s="17">
        <v>202.5</v>
      </c>
      <c r="BT15" s="17">
        <v>0</v>
      </c>
      <c r="BU15" s="17"/>
      <c r="BV15" s="17"/>
      <c r="BW15" s="17"/>
      <c r="BX15" s="17"/>
      <c r="BY15" s="17">
        <v>0</v>
      </c>
      <c r="BZ15" s="17"/>
      <c r="CA15" s="17"/>
      <c r="CB15" s="17">
        <v>2</v>
      </c>
      <c r="CC15" s="17">
        <v>178.4</v>
      </c>
      <c r="CD15" s="17">
        <v>65.400000000000006</v>
      </c>
      <c r="CE15" s="17">
        <v>64.2</v>
      </c>
      <c r="CF15" s="17">
        <v>78.3</v>
      </c>
      <c r="CG15" s="17">
        <v>30</v>
      </c>
      <c r="CH15" s="17"/>
      <c r="CI15" s="17"/>
      <c r="CJ15" s="17"/>
      <c r="CK15" s="17">
        <v>102.9</v>
      </c>
      <c r="CL15" s="17">
        <v>102.8</v>
      </c>
      <c r="CM15" s="17">
        <v>121.7</v>
      </c>
      <c r="CN15" s="17"/>
      <c r="CO15" s="17"/>
      <c r="CP15" s="17"/>
      <c r="CQ15" s="17"/>
      <c r="CR15" s="17"/>
      <c r="CS15" s="17">
        <v>0</v>
      </c>
      <c r="CT15" s="17"/>
      <c r="CU15" s="17">
        <v>6</v>
      </c>
      <c r="CV15" s="17">
        <v>2.2000000000000002</v>
      </c>
      <c r="CW15" s="17">
        <v>20</v>
      </c>
      <c r="CX15" s="17">
        <v>0</v>
      </c>
      <c r="CY15" s="17">
        <v>118.2</v>
      </c>
      <c r="CZ15" s="17">
        <v>0</v>
      </c>
      <c r="DA15" s="17">
        <v>12.4</v>
      </c>
      <c r="DB15" s="17">
        <v>0</v>
      </c>
      <c r="DC15" s="17">
        <v>20.100000000000001</v>
      </c>
      <c r="DD15" s="17">
        <v>9.9</v>
      </c>
      <c r="DE15" s="17">
        <v>5.6</v>
      </c>
      <c r="DF15" s="17">
        <v>0</v>
      </c>
      <c r="DG15" s="17">
        <v>2.2000000000000002</v>
      </c>
      <c r="DH15" s="17">
        <v>1.8</v>
      </c>
      <c r="DI15" s="17">
        <v>5.2</v>
      </c>
      <c r="DJ15" s="17">
        <v>20</v>
      </c>
      <c r="DK15" s="17">
        <v>20</v>
      </c>
      <c r="DL15" s="17">
        <v>18.5</v>
      </c>
      <c r="DM15" s="17">
        <v>3.4</v>
      </c>
      <c r="DN15" s="17">
        <v>18.600000000000001</v>
      </c>
      <c r="DO15" s="17">
        <v>0</v>
      </c>
      <c r="DP15" s="17">
        <v>0</v>
      </c>
      <c r="DQ15" s="17">
        <v>28.8</v>
      </c>
      <c r="DR15" s="17">
        <v>76.599999999999994</v>
      </c>
      <c r="DS15" s="17">
        <v>0</v>
      </c>
      <c r="DT15" s="17">
        <v>2.9</v>
      </c>
      <c r="DU15" s="17">
        <v>9.6</v>
      </c>
      <c r="DV15" s="17">
        <v>3</v>
      </c>
      <c r="DW15" s="17"/>
      <c r="DX15" s="17">
        <v>0</v>
      </c>
      <c r="DY15" s="17">
        <v>19.8</v>
      </c>
      <c r="DZ15" s="17">
        <v>0</v>
      </c>
      <c r="EA15" s="17">
        <v>19.899999999999999</v>
      </c>
      <c r="EB15" s="17">
        <v>20.100000000000001</v>
      </c>
      <c r="EC15" s="17">
        <v>19.899999999999999</v>
      </c>
      <c r="ED15" s="17">
        <v>17.5</v>
      </c>
      <c r="EE15" s="17">
        <v>6.5</v>
      </c>
      <c r="EF15" s="17">
        <v>0</v>
      </c>
      <c r="EG15" s="17">
        <v>60.8</v>
      </c>
      <c r="EH15" s="17">
        <v>99.7</v>
      </c>
      <c r="EI15" s="17">
        <v>4.9000000000000004</v>
      </c>
      <c r="EJ15" s="17">
        <v>6.4</v>
      </c>
      <c r="EK15" s="17">
        <v>0</v>
      </c>
      <c r="EL15" s="17">
        <v>20.9</v>
      </c>
      <c r="EM15" s="17">
        <v>8.1</v>
      </c>
      <c r="EN15" s="17">
        <v>4.5</v>
      </c>
      <c r="EO15" s="17">
        <v>20.399999999999999</v>
      </c>
      <c r="EP15" s="17">
        <v>20.399999999999999</v>
      </c>
      <c r="EQ15" s="17">
        <v>20.100000000000001</v>
      </c>
      <c r="ER15" s="17">
        <v>11.8</v>
      </c>
      <c r="ES15" s="17">
        <v>0</v>
      </c>
      <c r="ET15" s="17">
        <v>0</v>
      </c>
      <c r="EU15" s="17">
        <v>0</v>
      </c>
      <c r="EV15" s="17">
        <v>0.3</v>
      </c>
      <c r="EW15" s="17">
        <v>57.3</v>
      </c>
      <c r="EX15" s="17">
        <v>38.6</v>
      </c>
      <c r="EY15" s="17">
        <v>0</v>
      </c>
      <c r="EZ15" s="17">
        <v>3.7</v>
      </c>
      <c r="FA15" s="17">
        <v>1.1000000000000001</v>
      </c>
      <c r="FB15" s="17">
        <v>2.2000000000000002</v>
      </c>
      <c r="FC15" s="17">
        <v>1</v>
      </c>
      <c r="FD15" s="17">
        <v>0</v>
      </c>
      <c r="FE15" s="17">
        <v>8.5</v>
      </c>
      <c r="FF15" s="17">
        <v>19.899999999999999</v>
      </c>
      <c r="FG15" s="17">
        <v>9</v>
      </c>
      <c r="FH15" s="17">
        <v>27</v>
      </c>
      <c r="FI15" s="17">
        <v>34</v>
      </c>
      <c r="FJ15" s="17">
        <v>13.1</v>
      </c>
      <c r="FK15" s="17">
        <v>17.600000000000001</v>
      </c>
      <c r="FL15" s="17">
        <v>7.8</v>
      </c>
      <c r="FM15" s="17">
        <v>11.2</v>
      </c>
      <c r="FN15" s="17">
        <v>22.1</v>
      </c>
      <c r="FO15" s="17">
        <v>6604.5</v>
      </c>
      <c r="FP15" s="15"/>
      <c r="FQ15" s="17">
        <v>24.420089999999998</v>
      </c>
      <c r="FR15" s="17">
        <v>8.0519999999999996</v>
      </c>
      <c r="FS15" s="17">
        <v>11.759</v>
      </c>
      <c r="FT15" s="17">
        <v>13.2</v>
      </c>
      <c r="FU15" s="17">
        <v>25.90446</v>
      </c>
      <c r="FV15" s="17">
        <v>18.94369</v>
      </c>
      <c r="FW15" s="17">
        <v>10.6</v>
      </c>
      <c r="FX15" s="17">
        <v>5.3</v>
      </c>
      <c r="FY15" s="17">
        <v>118.17923999999999</v>
      </c>
    </row>
    <row r="16" spans="1:181" ht="24" customHeight="1" x14ac:dyDescent="0.3">
      <c r="A16" s="16" t="s">
        <v>55</v>
      </c>
      <c r="B16" s="16" t="s">
        <v>756</v>
      </c>
      <c r="C16" s="17">
        <v>203.9</v>
      </c>
      <c r="D16" s="17">
        <v>626.6</v>
      </c>
      <c r="E16" s="17">
        <v>213.2</v>
      </c>
      <c r="F16" s="17"/>
      <c r="G16" s="17"/>
      <c r="H16" s="17">
        <v>89.7</v>
      </c>
      <c r="I16" s="17">
        <v>240.7</v>
      </c>
      <c r="J16" s="17"/>
      <c r="K16" s="17"/>
      <c r="L16" s="17"/>
      <c r="M16" s="17">
        <v>0</v>
      </c>
      <c r="N16" s="17">
        <v>0</v>
      </c>
      <c r="O16" s="17"/>
      <c r="P16" s="17"/>
      <c r="Q16" s="17"/>
      <c r="R16" s="17">
        <v>484.3</v>
      </c>
      <c r="S16" s="17">
        <v>10.199999999999999</v>
      </c>
      <c r="T16" s="17"/>
      <c r="U16" s="17"/>
      <c r="V16" s="17"/>
      <c r="W16" s="17"/>
      <c r="X16" s="17"/>
      <c r="Y16" s="17">
        <v>144.30000000000001</v>
      </c>
      <c r="Z16" s="17">
        <v>7.4</v>
      </c>
      <c r="AA16" s="17">
        <v>5.0999999999999996</v>
      </c>
      <c r="AB16" s="17">
        <v>5.7</v>
      </c>
      <c r="AC16" s="17">
        <v>7</v>
      </c>
      <c r="AD16" s="17">
        <v>14.7</v>
      </c>
      <c r="AE16" s="17">
        <v>108.4</v>
      </c>
      <c r="AF16" s="17"/>
      <c r="AG16" s="17"/>
      <c r="AH16" s="17"/>
      <c r="AI16" s="17"/>
      <c r="AJ16" s="17">
        <v>111.1</v>
      </c>
      <c r="AK16" s="17">
        <v>221.8</v>
      </c>
      <c r="AL16" s="17"/>
      <c r="AM16" s="17"/>
      <c r="AN16" s="17"/>
      <c r="AO16" s="17">
        <v>6.5</v>
      </c>
      <c r="AP16" s="17">
        <v>462.1</v>
      </c>
      <c r="AQ16" s="17">
        <v>81.099999999999994</v>
      </c>
      <c r="AR16" s="17">
        <v>152.1</v>
      </c>
      <c r="AS16" s="17">
        <v>36.6</v>
      </c>
      <c r="AT16" s="17">
        <v>18.2</v>
      </c>
      <c r="AU16" s="17">
        <v>10.1</v>
      </c>
      <c r="AV16" s="17">
        <v>94.3</v>
      </c>
      <c r="AW16" s="17">
        <v>132.4</v>
      </c>
      <c r="AX16" s="17">
        <v>132.80000000000001</v>
      </c>
      <c r="AY16" s="17">
        <v>156.4</v>
      </c>
      <c r="AZ16" s="17">
        <v>109.1</v>
      </c>
      <c r="BA16" s="17">
        <v>46.8</v>
      </c>
      <c r="BB16" s="17">
        <v>22.7</v>
      </c>
      <c r="BC16" s="17">
        <v>2.1</v>
      </c>
      <c r="BD16" s="17">
        <v>11.9</v>
      </c>
      <c r="BE16" s="17">
        <v>85</v>
      </c>
      <c r="BF16" s="17"/>
      <c r="BG16" s="17"/>
      <c r="BH16" s="17">
        <v>0</v>
      </c>
      <c r="BI16" s="17"/>
      <c r="BJ16" s="17"/>
      <c r="BK16" s="17">
        <v>0</v>
      </c>
      <c r="BL16" s="17"/>
      <c r="BM16" s="17"/>
      <c r="BN16" s="17"/>
      <c r="BO16" s="17">
        <v>127.2</v>
      </c>
      <c r="BP16" s="17">
        <v>121.4</v>
      </c>
      <c r="BQ16" s="17">
        <v>121.3</v>
      </c>
      <c r="BR16" s="17">
        <v>121.5</v>
      </c>
      <c r="BS16" s="17">
        <v>205.5</v>
      </c>
      <c r="BT16" s="17">
        <v>0</v>
      </c>
      <c r="BU16" s="17"/>
      <c r="BV16" s="17"/>
      <c r="BW16" s="17"/>
      <c r="BX16" s="17"/>
      <c r="BY16" s="17">
        <v>0</v>
      </c>
      <c r="BZ16" s="17"/>
      <c r="CA16" s="17"/>
      <c r="CB16" s="17">
        <v>2</v>
      </c>
      <c r="CC16" s="17">
        <v>215.6</v>
      </c>
      <c r="CD16" s="17">
        <v>66.099999999999994</v>
      </c>
      <c r="CE16" s="17">
        <v>64.599999999999994</v>
      </c>
      <c r="CF16" s="17">
        <v>78.400000000000006</v>
      </c>
      <c r="CG16" s="17">
        <v>30.2</v>
      </c>
      <c r="CH16" s="17"/>
      <c r="CI16" s="17"/>
      <c r="CJ16" s="17"/>
      <c r="CK16" s="17">
        <v>102.4</v>
      </c>
      <c r="CL16" s="17">
        <v>103</v>
      </c>
      <c r="CM16" s="17">
        <v>120.8</v>
      </c>
      <c r="CN16" s="17"/>
      <c r="CO16" s="17"/>
      <c r="CP16" s="17"/>
      <c r="CQ16" s="17"/>
      <c r="CR16" s="17"/>
      <c r="CS16" s="17">
        <v>0</v>
      </c>
      <c r="CT16" s="17"/>
      <c r="CU16" s="17">
        <v>6</v>
      </c>
      <c r="CV16" s="17">
        <v>2.2000000000000002</v>
      </c>
      <c r="CW16" s="17">
        <v>20</v>
      </c>
      <c r="CX16" s="17">
        <v>0</v>
      </c>
      <c r="CY16" s="17">
        <v>92</v>
      </c>
      <c r="CZ16" s="17">
        <v>0</v>
      </c>
      <c r="DA16" s="17">
        <v>11.8</v>
      </c>
      <c r="DB16" s="17">
        <v>0</v>
      </c>
      <c r="DC16" s="17">
        <v>20.3</v>
      </c>
      <c r="DD16" s="17">
        <v>9.9</v>
      </c>
      <c r="DE16" s="17">
        <v>5.4</v>
      </c>
      <c r="DF16" s="17">
        <v>0</v>
      </c>
      <c r="DG16" s="17">
        <v>2.2000000000000002</v>
      </c>
      <c r="DH16" s="17">
        <v>1.8</v>
      </c>
      <c r="DI16" s="17">
        <v>5</v>
      </c>
      <c r="DJ16" s="17">
        <v>20.3</v>
      </c>
      <c r="DK16" s="17">
        <v>20</v>
      </c>
      <c r="DL16" s="17">
        <v>18.600000000000001</v>
      </c>
      <c r="DM16" s="17">
        <v>3.4</v>
      </c>
      <c r="DN16" s="17">
        <v>18.600000000000001</v>
      </c>
      <c r="DO16" s="17">
        <v>0</v>
      </c>
      <c r="DP16" s="17">
        <v>0</v>
      </c>
      <c r="DQ16" s="17">
        <v>29.2</v>
      </c>
      <c r="DR16" s="17">
        <v>78.599999999999994</v>
      </c>
      <c r="DS16" s="17">
        <v>0</v>
      </c>
      <c r="DT16" s="17">
        <v>2.9</v>
      </c>
      <c r="DU16" s="17">
        <v>9.6</v>
      </c>
      <c r="DV16" s="17">
        <v>3</v>
      </c>
      <c r="DW16" s="17"/>
      <c r="DX16" s="17">
        <v>0</v>
      </c>
      <c r="DY16" s="17">
        <v>19.899999999999999</v>
      </c>
      <c r="DZ16" s="17">
        <v>0</v>
      </c>
      <c r="EA16" s="17">
        <v>19.8</v>
      </c>
      <c r="EB16" s="17">
        <v>20.2</v>
      </c>
      <c r="EC16" s="17">
        <v>20</v>
      </c>
      <c r="ED16" s="17">
        <v>15.8</v>
      </c>
      <c r="EE16" s="17">
        <v>11.5</v>
      </c>
      <c r="EF16" s="17">
        <v>0</v>
      </c>
      <c r="EG16" s="17">
        <v>46.7</v>
      </c>
      <c r="EH16" s="17">
        <v>110.8</v>
      </c>
      <c r="EI16" s="17">
        <v>7</v>
      </c>
      <c r="EJ16" s="17">
        <v>6</v>
      </c>
      <c r="EK16" s="17">
        <v>0</v>
      </c>
      <c r="EL16" s="17">
        <v>20.9</v>
      </c>
      <c r="EM16" s="17">
        <v>8.1999999999999993</v>
      </c>
      <c r="EN16" s="17">
        <v>4.5</v>
      </c>
      <c r="EO16" s="17">
        <v>20.399999999999999</v>
      </c>
      <c r="EP16" s="17">
        <v>20.399999999999999</v>
      </c>
      <c r="EQ16" s="17">
        <v>20</v>
      </c>
      <c r="ER16" s="17">
        <v>10.3</v>
      </c>
      <c r="ES16" s="17">
        <v>0</v>
      </c>
      <c r="ET16" s="17">
        <v>0</v>
      </c>
      <c r="EU16" s="17">
        <v>0</v>
      </c>
      <c r="EV16" s="17">
        <v>0.3</v>
      </c>
      <c r="EW16" s="17">
        <v>66.900000000000006</v>
      </c>
      <c r="EX16" s="17">
        <v>37.6</v>
      </c>
      <c r="EY16" s="17">
        <v>0</v>
      </c>
      <c r="EZ16" s="17">
        <v>3.7</v>
      </c>
      <c r="FA16" s="17">
        <v>1.1000000000000001</v>
      </c>
      <c r="FB16" s="17">
        <v>2.2000000000000002</v>
      </c>
      <c r="FC16" s="17">
        <v>1</v>
      </c>
      <c r="FD16" s="17">
        <v>0</v>
      </c>
      <c r="FE16" s="17">
        <v>8.5</v>
      </c>
      <c r="FF16" s="17">
        <v>20</v>
      </c>
      <c r="FG16" s="17">
        <v>9</v>
      </c>
      <c r="FH16" s="17">
        <v>27.5</v>
      </c>
      <c r="FI16" s="17">
        <v>34.4</v>
      </c>
      <c r="FJ16" s="17">
        <v>13.2</v>
      </c>
      <c r="FK16" s="17">
        <v>17.600000000000001</v>
      </c>
      <c r="FL16" s="17">
        <v>8</v>
      </c>
      <c r="FM16" s="17">
        <v>11.2</v>
      </c>
      <c r="FN16" s="17">
        <v>22.4</v>
      </c>
      <c r="FO16" s="17">
        <v>6582.1</v>
      </c>
      <c r="FP16" s="15"/>
      <c r="FQ16" s="17">
        <v>24.47429</v>
      </c>
      <c r="FR16" s="17">
        <v>8.0579999999999998</v>
      </c>
      <c r="FS16" s="17">
        <v>11.76</v>
      </c>
      <c r="FT16" s="17">
        <v>13.2</v>
      </c>
      <c r="FU16" s="17">
        <v>25.866869999999999</v>
      </c>
      <c r="FV16" s="17">
        <v>18.942620000000002</v>
      </c>
      <c r="FW16" s="17">
        <v>10.8</v>
      </c>
      <c r="FX16" s="17">
        <v>5.2</v>
      </c>
      <c r="FY16" s="17">
        <v>118.30177999999999</v>
      </c>
    </row>
    <row r="17" spans="1:181" ht="24" customHeight="1" x14ac:dyDescent="0.3">
      <c r="A17" s="16" t="s">
        <v>55</v>
      </c>
      <c r="B17" s="16" t="s">
        <v>757</v>
      </c>
      <c r="C17" s="17">
        <v>200.6</v>
      </c>
      <c r="D17" s="17">
        <v>626.4</v>
      </c>
      <c r="E17" s="17">
        <v>213.6</v>
      </c>
      <c r="F17" s="17"/>
      <c r="G17" s="17"/>
      <c r="H17" s="17">
        <v>89.6</v>
      </c>
      <c r="I17" s="17">
        <v>242</v>
      </c>
      <c r="J17" s="17"/>
      <c r="K17" s="17"/>
      <c r="L17" s="17"/>
      <c r="M17" s="17">
        <v>0</v>
      </c>
      <c r="N17" s="17">
        <v>0</v>
      </c>
      <c r="O17" s="17"/>
      <c r="P17" s="17"/>
      <c r="Q17" s="17"/>
      <c r="R17" s="17">
        <v>519.20000000000005</v>
      </c>
      <c r="S17" s="17">
        <v>10.199999999999999</v>
      </c>
      <c r="T17" s="17"/>
      <c r="U17" s="17"/>
      <c r="V17" s="17"/>
      <c r="W17" s="17"/>
      <c r="X17" s="17"/>
      <c r="Y17" s="17">
        <v>164.7</v>
      </c>
      <c r="Z17" s="17">
        <v>7.5</v>
      </c>
      <c r="AA17" s="17">
        <v>5.7</v>
      </c>
      <c r="AB17" s="17">
        <v>5.7</v>
      </c>
      <c r="AC17" s="17">
        <v>7</v>
      </c>
      <c r="AD17" s="17">
        <v>14.7</v>
      </c>
      <c r="AE17" s="17">
        <v>108</v>
      </c>
      <c r="AF17" s="17"/>
      <c r="AG17" s="17"/>
      <c r="AH17" s="17"/>
      <c r="AI17" s="17"/>
      <c r="AJ17" s="17">
        <v>110.5</v>
      </c>
      <c r="AK17" s="17">
        <v>221.8</v>
      </c>
      <c r="AL17" s="17"/>
      <c r="AM17" s="17"/>
      <c r="AN17" s="17"/>
      <c r="AO17" s="17">
        <v>6.5</v>
      </c>
      <c r="AP17" s="17">
        <v>463.4</v>
      </c>
      <c r="AQ17" s="17">
        <v>80.7</v>
      </c>
      <c r="AR17" s="17">
        <v>149.5</v>
      </c>
      <c r="AS17" s="17">
        <v>35</v>
      </c>
      <c r="AT17" s="17">
        <v>18.2</v>
      </c>
      <c r="AU17" s="17">
        <v>10.1</v>
      </c>
      <c r="AV17" s="17">
        <v>88.4</v>
      </c>
      <c r="AW17" s="17">
        <v>130.1</v>
      </c>
      <c r="AX17" s="17">
        <v>130.80000000000001</v>
      </c>
      <c r="AY17" s="17">
        <v>158</v>
      </c>
      <c r="AZ17" s="17">
        <v>108.7</v>
      </c>
      <c r="BA17" s="17">
        <v>46.3</v>
      </c>
      <c r="BB17" s="17">
        <v>22.2</v>
      </c>
      <c r="BC17" s="17">
        <v>2.1</v>
      </c>
      <c r="BD17" s="17">
        <v>13.3</v>
      </c>
      <c r="BE17" s="17">
        <v>84.6</v>
      </c>
      <c r="BF17" s="17"/>
      <c r="BG17" s="17"/>
      <c r="BH17" s="17">
        <v>0</v>
      </c>
      <c r="BI17" s="17"/>
      <c r="BJ17" s="17"/>
      <c r="BK17" s="17">
        <v>0</v>
      </c>
      <c r="BL17" s="17"/>
      <c r="BM17" s="17"/>
      <c r="BN17" s="17"/>
      <c r="BO17" s="17">
        <v>126.7</v>
      </c>
      <c r="BP17" s="17">
        <v>116.8</v>
      </c>
      <c r="BQ17" s="17">
        <v>116.8</v>
      </c>
      <c r="BR17" s="17">
        <v>116.8</v>
      </c>
      <c r="BS17" s="17">
        <v>202.9</v>
      </c>
      <c r="BT17" s="17">
        <v>0</v>
      </c>
      <c r="BU17" s="17"/>
      <c r="BV17" s="17"/>
      <c r="BW17" s="17"/>
      <c r="BX17" s="17"/>
      <c r="BY17" s="17">
        <v>0</v>
      </c>
      <c r="BZ17" s="17"/>
      <c r="CA17" s="17"/>
      <c r="CB17" s="17">
        <v>2</v>
      </c>
      <c r="CC17" s="17">
        <v>242.4</v>
      </c>
      <c r="CD17" s="17">
        <v>65.2</v>
      </c>
      <c r="CE17" s="17">
        <v>64.2</v>
      </c>
      <c r="CF17" s="17">
        <v>78.400000000000006</v>
      </c>
      <c r="CG17" s="17">
        <v>29.9</v>
      </c>
      <c r="CH17" s="17"/>
      <c r="CI17" s="17"/>
      <c r="CJ17" s="17"/>
      <c r="CK17" s="17">
        <v>103.2</v>
      </c>
      <c r="CL17" s="17">
        <v>103.3</v>
      </c>
      <c r="CM17" s="17">
        <v>121.9</v>
      </c>
      <c r="CN17" s="17"/>
      <c r="CO17" s="17"/>
      <c r="CP17" s="17"/>
      <c r="CQ17" s="17"/>
      <c r="CR17" s="17"/>
      <c r="CS17" s="17">
        <v>0</v>
      </c>
      <c r="CT17" s="17"/>
      <c r="CU17" s="17">
        <v>5.8</v>
      </c>
      <c r="CV17" s="17">
        <v>2.2000000000000002</v>
      </c>
      <c r="CW17" s="17">
        <v>20</v>
      </c>
      <c r="CX17" s="17">
        <v>0</v>
      </c>
      <c r="CY17" s="17">
        <v>51.6</v>
      </c>
      <c r="CZ17" s="17">
        <v>0</v>
      </c>
      <c r="DA17" s="17">
        <v>14</v>
      </c>
      <c r="DB17" s="17">
        <v>0</v>
      </c>
      <c r="DC17" s="17">
        <v>20.2</v>
      </c>
      <c r="DD17" s="17">
        <v>9.9</v>
      </c>
      <c r="DE17" s="17">
        <v>5.5</v>
      </c>
      <c r="DF17" s="17">
        <v>0</v>
      </c>
      <c r="DG17" s="17">
        <v>2.2000000000000002</v>
      </c>
      <c r="DH17" s="17">
        <v>1.8</v>
      </c>
      <c r="DI17" s="17">
        <v>5</v>
      </c>
      <c r="DJ17" s="17">
        <v>20.100000000000001</v>
      </c>
      <c r="DK17" s="17">
        <v>20</v>
      </c>
      <c r="DL17" s="17">
        <v>18.5</v>
      </c>
      <c r="DM17" s="17">
        <v>3.4</v>
      </c>
      <c r="DN17" s="17">
        <v>18.600000000000001</v>
      </c>
      <c r="DO17" s="17">
        <v>0</v>
      </c>
      <c r="DP17" s="17">
        <v>0</v>
      </c>
      <c r="DQ17" s="17">
        <v>20.5</v>
      </c>
      <c r="DR17" s="17">
        <v>59.6</v>
      </c>
      <c r="DS17" s="17">
        <v>0</v>
      </c>
      <c r="DT17" s="17">
        <v>2.9</v>
      </c>
      <c r="DU17" s="17">
        <v>9.6</v>
      </c>
      <c r="DV17" s="17">
        <v>3</v>
      </c>
      <c r="DW17" s="17"/>
      <c r="DX17" s="17">
        <v>0</v>
      </c>
      <c r="DY17" s="17">
        <v>19.8</v>
      </c>
      <c r="DZ17" s="17">
        <v>0</v>
      </c>
      <c r="EA17" s="17">
        <v>19.899999999999999</v>
      </c>
      <c r="EB17" s="17">
        <v>20.2</v>
      </c>
      <c r="EC17" s="17">
        <v>20</v>
      </c>
      <c r="ED17" s="17">
        <v>18.3</v>
      </c>
      <c r="EE17" s="17">
        <v>18.3</v>
      </c>
      <c r="EF17" s="17">
        <v>0</v>
      </c>
      <c r="EG17" s="17">
        <v>67.099999999999994</v>
      </c>
      <c r="EH17" s="17">
        <v>112.5</v>
      </c>
      <c r="EI17" s="17">
        <v>4.9000000000000004</v>
      </c>
      <c r="EJ17" s="17">
        <v>7.7</v>
      </c>
      <c r="EK17" s="17">
        <v>0</v>
      </c>
      <c r="EL17" s="17">
        <v>20.9</v>
      </c>
      <c r="EM17" s="17">
        <v>8.1999999999999993</v>
      </c>
      <c r="EN17" s="17">
        <v>4.5</v>
      </c>
      <c r="EO17" s="17">
        <v>20.399999999999999</v>
      </c>
      <c r="EP17" s="17">
        <v>20.399999999999999</v>
      </c>
      <c r="EQ17" s="17">
        <v>20</v>
      </c>
      <c r="ER17" s="17">
        <v>12.8</v>
      </c>
      <c r="ES17" s="17">
        <v>0</v>
      </c>
      <c r="ET17" s="17">
        <v>0</v>
      </c>
      <c r="EU17" s="17">
        <v>0</v>
      </c>
      <c r="EV17" s="17">
        <v>0.3</v>
      </c>
      <c r="EW17" s="17">
        <v>53.2</v>
      </c>
      <c r="EX17" s="17">
        <v>43.9</v>
      </c>
      <c r="EY17" s="17">
        <v>0</v>
      </c>
      <c r="EZ17" s="17">
        <v>3.7</v>
      </c>
      <c r="FA17" s="17">
        <v>1.1000000000000001</v>
      </c>
      <c r="FB17" s="17">
        <v>2.2000000000000002</v>
      </c>
      <c r="FC17" s="17">
        <v>1</v>
      </c>
      <c r="FD17" s="17">
        <v>0</v>
      </c>
      <c r="FE17" s="17">
        <v>8.6</v>
      </c>
      <c r="FF17" s="17">
        <v>20</v>
      </c>
      <c r="FG17" s="17">
        <v>8.5</v>
      </c>
      <c r="FH17" s="17">
        <v>27.3</v>
      </c>
      <c r="FI17" s="17">
        <v>34.299999999999997</v>
      </c>
      <c r="FJ17" s="17">
        <v>13</v>
      </c>
      <c r="FK17" s="17">
        <v>17.600000000000001</v>
      </c>
      <c r="FL17" s="17">
        <v>8.1</v>
      </c>
      <c r="FM17" s="17">
        <v>11.2</v>
      </c>
      <c r="FN17" s="17">
        <v>22.3</v>
      </c>
      <c r="FO17" s="17">
        <v>6592.2</v>
      </c>
      <c r="FP17" s="15"/>
      <c r="FQ17" s="17">
        <v>24.465479999999999</v>
      </c>
      <c r="FR17" s="17">
        <v>8.0549999999999997</v>
      </c>
      <c r="FS17" s="17">
        <v>11.76</v>
      </c>
      <c r="FT17" s="17">
        <v>13.2</v>
      </c>
      <c r="FU17" s="17">
        <v>25.90239</v>
      </c>
      <c r="FV17" s="17">
        <v>18.943380000000001</v>
      </c>
      <c r="FW17" s="17">
        <v>10.8</v>
      </c>
      <c r="FX17" s="17">
        <v>5.3</v>
      </c>
      <c r="FY17" s="17">
        <v>118.42625</v>
      </c>
    </row>
    <row r="18" spans="1:181" ht="24" customHeight="1" x14ac:dyDescent="0.3">
      <c r="A18" s="18" t="s">
        <v>55</v>
      </c>
      <c r="B18" s="18" t="s">
        <v>758</v>
      </c>
      <c r="C18" s="19">
        <v>204.9</v>
      </c>
      <c r="D18" s="19">
        <v>627.29999999999995</v>
      </c>
      <c r="E18" s="19">
        <v>213.6</v>
      </c>
      <c r="F18" s="19"/>
      <c r="G18" s="19"/>
      <c r="H18" s="19">
        <v>91.1</v>
      </c>
      <c r="I18" s="19">
        <v>242</v>
      </c>
      <c r="J18" s="19"/>
      <c r="K18" s="19"/>
      <c r="L18" s="19"/>
      <c r="M18" s="19">
        <v>0</v>
      </c>
      <c r="N18" s="19">
        <v>0</v>
      </c>
      <c r="O18" s="19"/>
      <c r="P18" s="19"/>
      <c r="Q18" s="19"/>
      <c r="R18" s="19">
        <v>497.4</v>
      </c>
      <c r="S18" s="19">
        <v>10.4</v>
      </c>
      <c r="T18" s="19"/>
      <c r="U18" s="19"/>
      <c r="V18" s="19"/>
      <c r="W18" s="19"/>
      <c r="X18" s="19"/>
      <c r="Y18" s="19">
        <v>169.1</v>
      </c>
      <c r="Z18" s="19">
        <v>7.8</v>
      </c>
      <c r="AA18" s="19">
        <v>4.9000000000000004</v>
      </c>
      <c r="AB18" s="19">
        <v>5.7</v>
      </c>
      <c r="AC18" s="19">
        <v>7</v>
      </c>
      <c r="AD18" s="19">
        <v>14.6</v>
      </c>
      <c r="AE18" s="19">
        <v>109.4</v>
      </c>
      <c r="AF18" s="19"/>
      <c r="AG18" s="19"/>
      <c r="AH18" s="19"/>
      <c r="AI18" s="19"/>
      <c r="AJ18" s="19">
        <v>111.1</v>
      </c>
      <c r="AK18" s="19">
        <v>221.4</v>
      </c>
      <c r="AL18" s="19"/>
      <c r="AM18" s="19"/>
      <c r="AN18" s="19"/>
      <c r="AO18" s="19">
        <v>6.5</v>
      </c>
      <c r="AP18" s="19">
        <v>462.9</v>
      </c>
      <c r="AQ18" s="19">
        <v>80.599999999999994</v>
      </c>
      <c r="AR18" s="19">
        <v>151</v>
      </c>
      <c r="AS18" s="19">
        <v>32.9</v>
      </c>
      <c r="AT18" s="19">
        <v>18.2</v>
      </c>
      <c r="AU18" s="19">
        <v>11.1</v>
      </c>
      <c r="AV18" s="19">
        <v>94.1</v>
      </c>
      <c r="AW18" s="19">
        <v>174.2</v>
      </c>
      <c r="AX18" s="19">
        <v>173.8</v>
      </c>
      <c r="AY18" s="19">
        <v>178</v>
      </c>
      <c r="AZ18" s="19">
        <v>108.7</v>
      </c>
      <c r="BA18" s="19">
        <v>46.9</v>
      </c>
      <c r="BB18" s="19">
        <v>22.5</v>
      </c>
      <c r="BC18" s="19">
        <v>2.1</v>
      </c>
      <c r="BD18" s="19">
        <v>14.6</v>
      </c>
      <c r="BE18" s="19">
        <v>84.9</v>
      </c>
      <c r="BF18" s="19"/>
      <c r="BG18" s="19"/>
      <c r="BH18" s="19">
        <v>0</v>
      </c>
      <c r="BI18" s="19"/>
      <c r="BJ18" s="19"/>
      <c r="BK18" s="19">
        <v>0</v>
      </c>
      <c r="BL18" s="19"/>
      <c r="BM18" s="19"/>
      <c r="BN18" s="19"/>
      <c r="BO18" s="19">
        <v>127.1</v>
      </c>
      <c r="BP18" s="19">
        <v>117.7</v>
      </c>
      <c r="BQ18" s="19">
        <v>117.6</v>
      </c>
      <c r="BR18" s="19">
        <v>117</v>
      </c>
      <c r="BS18" s="19">
        <v>198.2</v>
      </c>
      <c r="BT18" s="19">
        <v>0</v>
      </c>
      <c r="BU18" s="19"/>
      <c r="BV18" s="19"/>
      <c r="BW18" s="19"/>
      <c r="BX18" s="19"/>
      <c r="BY18" s="19">
        <v>0</v>
      </c>
      <c r="BZ18" s="19"/>
      <c r="CA18" s="19"/>
      <c r="CB18" s="19">
        <v>2</v>
      </c>
      <c r="CC18" s="19">
        <v>228.7</v>
      </c>
      <c r="CD18" s="19">
        <v>66.099999999999994</v>
      </c>
      <c r="CE18" s="19">
        <v>64.8</v>
      </c>
      <c r="CF18" s="19">
        <v>78.5</v>
      </c>
      <c r="CG18" s="19">
        <v>30.2</v>
      </c>
      <c r="CH18" s="19"/>
      <c r="CI18" s="19"/>
      <c r="CJ18" s="19"/>
      <c r="CK18" s="19">
        <v>101.7</v>
      </c>
      <c r="CL18" s="19">
        <v>101.6</v>
      </c>
      <c r="CM18" s="19">
        <v>119.9</v>
      </c>
      <c r="CN18" s="19"/>
      <c r="CO18" s="19"/>
      <c r="CP18" s="19"/>
      <c r="CQ18" s="19"/>
      <c r="CR18" s="19"/>
      <c r="CS18" s="19">
        <v>0</v>
      </c>
      <c r="CT18" s="19"/>
      <c r="CU18" s="19">
        <v>5.6</v>
      </c>
      <c r="CV18" s="19">
        <v>2.2000000000000002</v>
      </c>
      <c r="CW18" s="19">
        <v>20</v>
      </c>
      <c r="CX18" s="19">
        <v>0</v>
      </c>
      <c r="CY18" s="19">
        <v>48.6</v>
      </c>
      <c r="CZ18" s="19">
        <v>0</v>
      </c>
      <c r="DA18" s="19">
        <v>12.5</v>
      </c>
      <c r="DB18" s="19">
        <v>0</v>
      </c>
      <c r="DC18" s="19">
        <v>20.2</v>
      </c>
      <c r="DD18" s="19">
        <v>9.8000000000000007</v>
      </c>
      <c r="DE18" s="19">
        <v>5.5</v>
      </c>
      <c r="DF18" s="19">
        <v>0</v>
      </c>
      <c r="DG18" s="19">
        <v>2.2000000000000002</v>
      </c>
      <c r="DH18" s="19">
        <v>1.8</v>
      </c>
      <c r="DI18" s="19">
        <v>5</v>
      </c>
      <c r="DJ18" s="19">
        <v>20.100000000000001</v>
      </c>
      <c r="DK18" s="19">
        <v>20</v>
      </c>
      <c r="DL18" s="19">
        <v>18.600000000000001</v>
      </c>
      <c r="DM18" s="19">
        <v>3.4</v>
      </c>
      <c r="DN18" s="19">
        <v>18.600000000000001</v>
      </c>
      <c r="DO18" s="19">
        <v>0</v>
      </c>
      <c r="DP18" s="19">
        <v>0</v>
      </c>
      <c r="DQ18" s="19">
        <v>14.7</v>
      </c>
      <c r="DR18" s="19">
        <v>37.799999999999997</v>
      </c>
      <c r="DS18" s="19">
        <v>0</v>
      </c>
      <c r="DT18" s="19">
        <v>2.9</v>
      </c>
      <c r="DU18" s="19">
        <v>9.6</v>
      </c>
      <c r="DV18" s="19">
        <v>3</v>
      </c>
      <c r="DW18" s="19"/>
      <c r="DX18" s="19">
        <v>0</v>
      </c>
      <c r="DY18" s="19">
        <v>19.8</v>
      </c>
      <c r="DZ18" s="19">
        <v>0</v>
      </c>
      <c r="EA18" s="19">
        <v>20</v>
      </c>
      <c r="EB18" s="19">
        <v>20.2</v>
      </c>
      <c r="EC18" s="19">
        <v>20</v>
      </c>
      <c r="ED18" s="19">
        <v>19.899999999999999</v>
      </c>
      <c r="EE18" s="19">
        <v>15.1</v>
      </c>
      <c r="EF18" s="19">
        <v>0</v>
      </c>
      <c r="EG18" s="19">
        <v>87.6</v>
      </c>
      <c r="EH18" s="19">
        <v>112.7</v>
      </c>
      <c r="EI18" s="19">
        <v>9.1</v>
      </c>
      <c r="EJ18" s="19">
        <v>6.8</v>
      </c>
      <c r="EK18" s="19">
        <v>0</v>
      </c>
      <c r="EL18" s="19">
        <v>20.9</v>
      </c>
      <c r="EM18" s="19">
        <v>8.1999999999999993</v>
      </c>
      <c r="EN18" s="19">
        <v>4.5</v>
      </c>
      <c r="EO18" s="19">
        <v>20.399999999999999</v>
      </c>
      <c r="EP18" s="19">
        <v>20.399999999999999</v>
      </c>
      <c r="EQ18" s="19">
        <v>20</v>
      </c>
      <c r="ER18" s="19">
        <v>10.3</v>
      </c>
      <c r="ES18" s="19">
        <v>0</v>
      </c>
      <c r="ET18" s="19">
        <v>0</v>
      </c>
      <c r="EU18" s="19">
        <v>0</v>
      </c>
      <c r="EV18" s="19">
        <v>0.3</v>
      </c>
      <c r="EW18" s="19">
        <v>41.7</v>
      </c>
      <c r="EX18" s="19">
        <v>27.8</v>
      </c>
      <c r="EY18" s="19">
        <v>0</v>
      </c>
      <c r="EZ18" s="19">
        <v>3.7</v>
      </c>
      <c r="FA18" s="19">
        <v>1.1000000000000001</v>
      </c>
      <c r="FB18" s="19">
        <v>2.2000000000000002</v>
      </c>
      <c r="FC18" s="19">
        <v>1</v>
      </c>
      <c r="FD18" s="19">
        <v>0</v>
      </c>
      <c r="FE18" s="19">
        <v>8.5</v>
      </c>
      <c r="FF18" s="19">
        <v>20</v>
      </c>
      <c r="FG18" s="19">
        <v>9.4</v>
      </c>
      <c r="FH18" s="19">
        <v>27.3</v>
      </c>
      <c r="FI18" s="19">
        <v>34.200000000000003</v>
      </c>
      <c r="FJ18" s="19">
        <v>12.9</v>
      </c>
      <c r="FK18" s="19">
        <v>17.600000000000001</v>
      </c>
      <c r="FL18" s="19">
        <v>8.3000000000000007</v>
      </c>
      <c r="FM18" s="19">
        <v>11.1</v>
      </c>
      <c r="FN18" s="19">
        <v>22.6</v>
      </c>
      <c r="FO18" s="19">
        <v>6639.5</v>
      </c>
      <c r="FP18" s="15"/>
      <c r="FQ18" s="19">
        <v>24.519850000000002</v>
      </c>
      <c r="FR18" s="19">
        <v>8.0530000000000008</v>
      </c>
      <c r="FS18" s="19">
        <v>11.760999999999999</v>
      </c>
      <c r="FT18" s="19">
        <v>13.2</v>
      </c>
      <c r="FU18" s="19">
        <v>25.93047</v>
      </c>
      <c r="FV18" s="19">
        <v>18.944130000000001</v>
      </c>
      <c r="FW18" s="19">
        <v>10.6</v>
      </c>
      <c r="FX18" s="19">
        <v>5.2</v>
      </c>
      <c r="FY18" s="19">
        <v>118.20845</v>
      </c>
    </row>
    <row r="19" spans="1:181" ht="24" customHeight="1" x14ac:dyDescent="0.3">
      <c r="A19" s="13" t="s">
        <v>55</v>
      </c>
      <c r="B19" s="13" t="s">
        <v>759</v>
      </c>
      <c r="C19" s="14">
        <v>203.1</v>
      </c>
      <c r="D19" s="14">
        <v>627.29999999999995</v>
      </c>
      <c r="E19" s="14">
        <v>214.3</v>
      </c>
      <c r="F19" s="14"/>
      <c r="G19" s="14"/>
      <c r="H19" s="14">
        <v>90.3</v>
      </c>
      <c r="I19" s="14">
        <v>240.5</v>
      </c>
      <c r="J19" s="14"/>
      <c r="K19" s="14"/>
      <c r="L19" s="14"/>
      <c r="M19" s="14">
        <v>0</v>
      </c>
      <c r="N19" s="14">
        <v>0</v>
      </c>
      <c r="O19" s="14"/>
      <c r="P19" s="14"/>
      <c r="Q19" s="14"/>
      <c r="R19" s="14">
        <v>461.5</v>
      </c>
      <c r="S19" s="14">
        <v>10.3</v>
      </c>
      <c r="T19" s="14"/>
      <c r="U19" s="14"/>
      <c r="V19" s="14"/>
      <c r="W19" s="14"/>
      <c r="X19" s="14"/>
      <c r="Y19" s="14">
        <v>169.8</v>
      </c>
      <c r="Z19" s="14">
        <v>7.3</v>
      </c>
      <c r="AA19" s="14">
        <v>4.9000000000000004</v>
      </c>
      <c r="AB19" s="14">
        <v>5.6</v>
      </c>
      <c r="AC19" s="14">
        <v>7</v>
      </c>
      <c r="AD19" s="14">
        <v>14.6</v>
      </c>
      <c r="AE19" s="14">
        <v>107.7</v>
      </c>
      <c r="AF19" s="14"/>
      <c r="AG19" s="14"/>
      <c r="AH19" s="14"/>
      <c r="AI19" s="14"/>
      <c r="AJ19" s="14">
        <v>110.7</v>
      </c>
      <c r="AK19" s="14">
        <v>221.8</v>
      </c>
      <c r="AL19" s="14"/>
      <c r="AM19" s="14"/>
      <c r="AN19" s="14"/>
      <c r="AO19" s="14">
        <v>6.5</v>
      </c>
      <c r="AP19" s="14">
        <v>457.7</v>
      </c>
      <c r="AQ19" s="14">
        <v>81</v>
      </c>
      <c r="AR19" s="14">
        <v>142.6</v>
      </c>
      <c r="AS19" s="14">
        <v>38.299999999999997</v>
      </c>
      <c r="AT19" s="14">
        <v>17.8</v>
      </c>
      <c r="AU19" s="14">
        <v>10.9</v>
      </c>
      <c r="AV19" s="14">
        <v>90.3</v>
      </c>
      <c r="AW19" s="14">
        <v>173.4</v>
      </c>
      <c r="AX19" s="14">
        <v>174</v>
      </c>
      <c r="AY19" s="14">
        <v>178.7</v>
      </c>
      <c r="AZ19" s="14">
        <v>109.1</v>
      </c>
      <c r="BA19" s="14">
        <v>46.5</v>
      </c>
      <c r="BB19" s="14">
        <v>22.9</v>
      </c>
      <c r="BC19" s="14">
        <v>2.1</v>
      </c>
      <c r="BD19" s="14">
        <v>13.7</v>
      </c>
      <c r="BE19" s="14">
        <v>85.5</v>
      </c>
      <c r="BF19" s="14"/>
      <c r="BG19" s="14"/>
      <c r="BH19" s="14">
        <v>0</v>
      </c>
      <c r="BI19" s="14"/>
      <c r="BJ19" s="14"/>
      <c r="BK19" s="14">
        <v>0</v>
      </c>
      <c r="BL19" s="14"/>
      <c r="BM19" s="14"/>
      <c r="BN19" s="14"/>
      <c r="BO19" s="14">
        <v>127.1</v>
      </c>
      <c r="BP19" s="14">
        <v>121.5</v>
      </c>
      <c r="BQ19" s="14">
        <v>121.5</v>
      </c>
      <c r="BR19" s="14">
        <v>121.2</v>
      </c>
      <c r="BS19" s="14">
        <v>204.8</v>
      </c>
      <c r="BT19" s="14">
        <v>0</v>
      </c>
      <c r="BU19" s="14"/>
      <c r="BV19" s="14"/>
      <c r="BW19" s="14"/>
      <c r="BX19" s="14"/>
      <c r="BY19" s="14">
        <v>0</v>
      </c>
      <c r="BZ19" s="14"/>
      <c r="CA19" s="14"/>
      <c r="CB19" s="14">
        <v>2</v>
      </c>
      <c r="CC19" s="14">
        <v>168.7</v>
      </c>
      <c r="CD19" s="14">
        <v>65.7</v>
      </c>
      <c r="CE19" s="14">
        <v>64.599999999999994</v>
      </c>
      <c r="CF19" s="14">
        <v>78.3</v>
      </c>
      <c r="CG19" s="14">
        <v>30.3</v>
      </c>
      <c r="CH19" s="14"/>
      <c r="CI19" s="14"/>
      <c r="CJ19" s="14"/>
      <c r="CK19" s="14">
        <v>103.4</v>
      </c>
      <c r="CL19" s="14">
        <v>103.1</v>
      </c>
      <c r="CM19" s="14">
        <v>120.4</v>
      </c>
      <c r="CN19" s="14"/>
      <c r="CO19" s="14"/>
      <c r="CP19" s="14"/>
      <c r="CQ19" s="14"/>
      <c r="CR19" s="14"/>
      <c r="CS19" s="14">
        <v>0</v>
      </c>
      <c r="CT19" s="14"/>
      <c r="CU19" s="14">
        <v>5.6</v>
      </c>
      <c r="CV19" s="14">
        <v>2.2000000000000002</v>
      </c>
      <c r="CW19" s="14">
        <v>20</v>
      </c>
      <c r="CX19" s="14">
        <v>0</v>
      </c>
      <c r="CY19" s="14">
        <v>49.9</v>
      </c>
      <c r="CZ19" s="14">
        <v>0</v>
      </c>
      <c r="DA19" s="14">
        <v>10.8</v>
      </c>
      <c r="DB19" s="14">
        <v>0</v>
      </c>
      <c r="DC19" s="14">
        <v>20.3</v>
      </c>
      <c r="DD19" s="14">
        <v>9.9</v>
      </c>
      <c r="DE19" s="14">
        <v>5.4</v>
      </c>
      <c r="DF19" s="14">
        <v>0</v>
      </c>
      <c r="DG19" s="14">
        <v>2.2000000000000002</v>
      </c>
      <c r="DH19" s="14">
        <v>1.8</v>
      </c>
      <c r="DI19" s="14">
        <v>5</v>
      </c>
      <c r="DJ19" s="14">
        <v>20.399999999999999</v>
      </c>
      <c r="DK19" s="14">
        <v>20</v>
      </c>
      <c r="DL19" s="14">
        <v>18.5</v>
      </c>
      <c r="DM19" s="14">
        <v>3.4</v>
      </c>
      <c r="DN19" s="14">
        <v>18.600000000000001</v>
      </c>
      <c r="DO19" s="14">
        <v>0</v>
      </c>
      <c r="DP19" s="14">
        <v>0</v>
      </c>
      <c r="DQ19" s="14">
        <v>15.3</v>
      </c>
      <c r="DR19" s="14">
        <v>38.700000000000003</v>
      </c>
      <c r="DS19" s="14">
        <v>0</v>
      </c>
      <c r="DT19" s="14">
        <v>2.9</v>
      </c>
      <c r="DU19" s="14">
        <v>9.6</v>
      </c>
      <c r="DV19" s="14">
        <v>3</v>
      </c>
      <c r="DW19" s="14"/>
      <c r="DX19" s="14">
        <v>0</v>
      </c>
      <c r="DY19" s="14">
        <v>19.8</v>
      </c>
      <c r="DZ19" s="14">
        <v>0</v>
      </c>
      <c r="EA19" s="14">
        <v>19.899999999999999</v>
      </c>
      <c r="EB19" s="14">
        <v>20.2</v>
      </c>
      <c r="EC19" s="14">
        <v>20</v>
      </c>
      <c r="ED19" s="14">
        <v>19.2</v>
      </c>
      <c r="EE19" s="14">
        <v>16.8</v>
      </c>
      <c r="EF19" s="14">
        <v>0</v>
      </c>
      <c r="EG19" s="14">
        <v>70.400000000000006</v>
      </c>
      <c r="EH19" s="14">
        <v>110.8</v>
      </c>
      <c r="EI19" s="14">
        <v>10.3</v>
      </c>
      <c r="EJ19" s="14">
        <v>6.7</v>
      </c>
      <c r="EK19" s="14">
        <v>0</v>
      </c>
      <c r="EL19" s="14">
        <v>20.9</v>
      </c>
      <c r="EM19" s="14">
        <v>8.1999999999999993</v>
      </c>
      <c r="EN19" s="14">
        <v>4.5</v>
      </c>
      <c r="EO19" s="14">
        <v>20.399999999999999</v>
      </c>
      <c r="EP19" s="14">
        <v>20.399999999999999</v>
      </c>
      <c r="EQ19" s="14">
        <v>20</v>
      </c>
      <c r="ER19" s="14">
        <v>7.7</v>
      </c>
      <c r="ES19" s="14">
        <v>0</v>
      </c>
      <c r="ET19" s="14">
        <v>0</v>
      </c>
      <c r="EU19" s="14">
        <v>0</v>
      </c>
      <c r="EV19" s="14">
        <v>0.3</v>
      </c>
      <c r="EW19" s="14">
        <v>34.5</v>
      </c>
      <c r="EX19" s="14">
        <v>20.3</v>
      </c>
      <c r="EY19" s="14">
        <v>0</v>
      </c>
      <c r="EZ19" s="14">
        <v>3.7</v>
      </c>
      <c r="FA19" s="14">
        <v>1.1000000000000001</v>
      </c>
      <c r="FB19" s="14">
        <v>2.2000000000000002</v>
      </c>
      <c r="FC19" s="14">
        <v>1</v>
      </c>
      <c r="FD19" s="14">
        <v>0</v>
      </c>
      <c r="FE19" s="14">
        <v>8.5</v>
      </c>
      <c r="FF19" s="14">
        <v>20</v>
      </c>
      <c r="FG19" s="14">
        <v>9.3000000000000007</v>
      </c>
      <c r="FH19" s="14">
        <v>27.3</v>
      </c>
      <c r="FI19" s="14">
        <v>34.299999999999997</v>
      </c>
      <c r="FJ19" s="14">
        <v>13.1</v>
      </c>
      <c r="FK19" s="14">
        <v>17.600000000000001</v>
      </c>
      <c r="FL19" s="14">
        <v>8.1</v>
      </c>
      <c r="FM19" s="14">
        <v>11.4</v>
      </c>
      <c r="FN19" s="14">
        <v>21.9</v>
      </c>
      <c r="FO19" s="14">
        <v>6514.6</v>
      </c>
      <c r="FP19" s="15"/>
      <c r="FQ19" s="14">
        <v>24.500990000000002</v>
      </c>
      <c r="FR19" s="14">
        <v>8.0540000000000003</v>
      </c>
      <c r="FS19" s="14">
        <v>11.574999999999999</v>
      </c>
      <c r="FT19" s="14">
        <v>13.2</v>
      </c>
      <c r="FU19" s="14">
        <v>25.901119999999999</v>
      </c>
      <c r="FV19" s="14">
        <v>18.94464</v>
      </c>
      <c r="FW19" s="14">
        <v>10.6</v>
      </c>
      <c r="FX19" s="14">
        <v>5.3</v>
      </c>
      <c r="FY19" s="14">
        <v>118.07575</v>
      </c>
    </row>
    <row r="20" spans="1:181" ht="24" customHeight="1" x14ac:dyDescent="0.3">
      <c r="A20" s="16" t="s">
        <v>55</v>
      </c>
      <c r="B20" s="16" t="s">
        <v>760</v>
      </c>
      <c r="C20" s="17">
        <v>199.4</v>
      </c>
      <c r="D20" s="17">
        <v>618.4</v>
      </c>
      <c r="E20" s="17">
        <v>211.1</v>
      </c>
      <c r="F20" s="17"/>
      <c r="G20" s="17"/>
      <c r="H20" s="17">
        <v>88.3</v>
      </c>
      <c r="I20" s="17">
        <v>238.1</v>
      </c>
      <c r="J20" s="17"/>
      <c r="K20" s="17"/>
      <c r="L20" s="17"/>
      <c r="M20" s="17">
        <v>0</v>
      </c>
      <c r="N20" s="17">
        <v>0</v>
      </c>
      <c r="O20" s="17"/>
      <c r="P20" s="17"/>
      <c r="Q20" s="17"/>
      <c r="R20" s="17">
        <v>477.9</v>
      </c>
      <c r="S20" s="17">
        <v>10</v>
      </c>
      <c r="T20" s="17"/>
      <c r="U20" s="17"/>
      <c r="V20" s="17"/>
      <c r="W20" s="17"/>
      <c r="X20" s="17"/>
      <c r="Y20" s="17">
        <v>161.6</v>
      </c>
      <c r="Z20" s="17">
        <v>6.4</v>
      </c>
      <c r="AA20" s="17">
        <v>6.4</v>
      </c>
      <c r="AB20" s="17">
        <v>5.6</v>
      </c>
      <c r="AC20" s="17">
        <v>7</v>
      </c>
      <c r="AD20" s="17">
        <v>14.7</v>
      </c>
      <c r="AE20" s="17">
        <v>106.7</v>
      </c>
      <c r="AF20" s="17"/>
      <c r="AG20" s="17"/>
      <c r="AH20" s="17"/>
      <c r="AI20" s="17"/>
      <c r="AJ20" s="17">
        <v>109.4</v>
      </c>
      <c r="AK20" s="17">
        <v>221.7</v>
      </c>
      <c r="AL20" s="17"/>
      <c r="AM20" s="17"/>
      <c r="AN20" s="17"/>
      <c r="AO20" s="17">
        <v>6.5</v>
      </c>
      <c r="AP20" s="17">
        <v>460.3</v>
      </c>
      <c r="AQ20" s="17">
        <v>81</v>
      </c>
      <c r="AR20" s="17">
        <v>147.9</v>
      </c>
      <c r="AS20" s="17">
        <v>36.5</v>
      </c>
      <c r="AT20" s="17">
        <v>18.2</v>
      </c>
      <c r="AU20" s="17">
        <v>10.9</v>
      </c>
      <c r="AV20" s="17">
        <v>89.1</v>
      </c>
      <c r="AW20" s="17">
        <v>171.3</v>
      </c>
      <c r="AX20" s="17">
        <v>171.6</v>
      </c>
      <c r="AY20" s="17">
        <v>179.6</v>
      </c>
      <c r="AZ20" s="17">
        <v>106.8</v>
      </c>
      <c r="BA20" s="17">
        <v>46.2</v>
      </c>
      <c r="BB20" s="17">
        <v>22</v>
      </c>
      <c r="BC20" s="17">
        <v>2.1</v>
      </c>
      <c r="BD20" s="17">
        <v>13.2</v>
      </c>
      <c r="BE20" s="17">
        <v>82.9</v>
      </c>
      <c r="BF20" s="17"/>
      <c r="BG20" s="17"/>
      <c r="BH20" s="17">
        <v>0</v>
      </c>
      <c r="BI20" s="17"/>
      <c r="BJ20" s="17"/>
      <c r="BK20" s="17">
        <v>0</v>
      </c>
      <c r="BL20" s="17"/>
      <c r="BM20" s="17"/>
      <c r="BN20" s="17"/>
      <c r="BO20" s="17">
        <v>125.4</v>
      </c>
      <c r="BP20" s="17">
        <v>131.30000000000001</v>
      </c>
      <c r="BQ20" s="17">
        <v>131.1</v>
      </c>
      <c r="BR20" s="17">
        <v>130.9</v>
      </c>
      <c r="BS20" s="17">
        <v>217.2</v>
      </c>
      <c r="BT20" s="17">
        <v>0</v>
      </c>
      <c r="BU20" s="17"/>
      <c r="BV20" s="17"/>
      <c r="BW20" s="17"/>
      <c r="BX20" s="17"/>
      <c r="BY20" s="17">
        <v>0</v>
      </c>
      <c r="BZ20" s="17"/>
      <c r="CA20" s="17"/>
      <c r="CB20" s="17">
        <v>2</v>
      </c>
      <c r="CC20" s="17">
        <v>201</v>
      </c>
      <c r="CD20" s="17">
        <v>63.5</v>
      </c>
      <c r="CE20" s="17">
        <v>62.8</v>
      </c>
      <c r="CF20" s="17">
        <v>77.5</v>
      </c>
      <c r="CG20" s="17">
        <v>29.4</v>
      </c>
      <c r="CH20" s="17"/>
      <c r="CI20" s="17"/>
      <c r="CJ20" s="17"/>
      <c r="CK20" s="17">
        <v>103.1</v>
      </c>
      <c r="CL20" s="17">
        <v>103</v>
      </c>
      <c r="CM20" s="17">
        <v>122.4</v>
      </c>
      <c r="CN20" s="17"/>
      <c r="CO20" s="17"/>
      <c r="CP20" s="17"/>
      <c r="CQ20" s="17"/>
      <c r="CR20" s="17"/>
      <c r="CS20" s="17">
        <v>0</v>
      </c>
      <c r="CT20" s="17"/>
      <c r="CU20" s="17">
        <v>5.7</v>
      </c>
      <c r="CV20" s="17">
        <v>2.1</v>
      </c>
      <c r="CW20" s="17">
        <v>20</v>
      </c>
      <c r="CX20" s="17">
        <v>0</v>
      </c>
      <c r="CY20" s="17">
        <v>52.2</v>
      </c>
      <c r="CZ20" s="17">
        <v>0</v>
      </c>
      <c r="DA20" s="17">
        <v>11.4</v>
      </c>
      <c r="DB20" s="17">
        <v>0</v>
      </c>
      <c r="DC20" s="17">
        <v>20.100000000000001</v>
      </c>
      <c r="DD20" s="17">
        <v>9.9</v>
      </c>
      <c r="DE20" s="17">
        <v>5.6</v>
      </c>
      <c r="DF20" s="17">
        <v>0</v>
      </c>
      <c r="DG20" s="17">
        <v>2.2000000000000002</v>
      </c>
      <c r="DH20" s="17">
        <v>1.8</v>
      </c>
      <c r="DI20" s="17">
        <v>4.9000000000000004</v>
      </c>
      <c r="DJ20" s="17">
        <v>19.7</v>
      </c>
      <c r="DK20" s="17">
        <v>20</v>
      </c>
      <c r="DL20" s="17">
        <v>18.5</v>
      </c>
      <c r="DM20" s="17">
        <v>3.4</v>
      </c>
      <c r="DN20" s="17">
        <v>18.600000000000001</v>
      </c>
      <c r="DO20" s="17">
        <v>0</v>
      </c>
      <c r="DP20" s="17">
        <v>0</v>
      </c>
      <c r="DQ20" s="17">
        <v>13.1</v>
      </c>
      <c r="DR20" s="17">
        <v>42</v>
      </c>
      <c r="DS20" s="17">
        <v>0</v>
      </c>
      <c r="DT20" s="17">
        <v>2.9</v>
      </c>
      <c r="DU20" s="17">
        <v>9.6</v>
      </c>
      <c r="DV20" s="17">
        <v>3</v>
      </c>
      <c r="DW20" s="17"/>
      <c r="DX20" s="17">
        <v>0</v>
      </c>
      <c r="DY20" s="17">
        <v>19.8</v>
      </c>
      <c r="DZ20" s="17">
        <v>0</v>
      </c>
      <c r="EA20" s="17">
        <v>19.8</v>
      </c>
      <c r="EB20" s="17">
        <v>20.2</v>
      </c>
      <c r="EC20" s="17">
        <v>20</v>
      </c>
      <c r="ED20" s="17">
        <v>20.6</v>
      </c>
      <c r="EE20" s="17">
        <v>21.7</v>
      </c>
      <c r="EF20" s="17">
        <v>0</v>
      </c>
      <c r="EG20" s="17">
        <v>77.900000000000006</v>
      </c>
      <c r="EH20" s="17">
        <v>111.3</v>
      </c>
      <c r="EI20" s="17">
        <v>4.0999999999999996</v>
      </c>
      <c r="EJ20" s="17">
        <v>1.6</v>
      </c>
      <c r="EK20" s="17">
        <v>0</v>
      </c>
      <c r="EL20" s="17">
        <v>20.9</v>
      </c>
      <c r="EM20" s="17">
        <v>8.1999999999999993</v>
      </c>
      <c r="EN20" s="17">
        <v>4.5</v>
      </c>
      <c r="EO20" s="17">
        <v>20.399999999999999</v>
      </c>
      <c r="EP20" s="17">
        <v>20.399999999999999</v>
      </c>
      <c r="EQ20" s="17">
        <v>20</v>
      </c>
      <c r="ER20" s="17">
        <v>11.4</v>
      </c>
      <c r="ES20" s="17">
        <v>0</v>
      </c>
      <c r="ET20" s="17">
        <v>0</v>
      </c>
      <c r="EU20" s="17">
        <v>0</v>
      </c>
      <c r="EV20" s="17">
        <v>0.3</v>
      </c>
      <c r="EW20" s="17">
        <v>34.5</v>
      </c>
      <c r="EX20" s="17">
        <v>19.5</v>
      </c>
      <c r="EY20" s="17">
        <v>0</v>
      </c>
      <c r="EZ20" s="17">
        <v>3.7</v>
      </c>
      <c r="FA20" s="17">
        <v>1.1000000000000001</v>
      </c>
      <c r="FB20" s="17">
        <v>2.2000000000000002</v>
      </c>
      <c r="FC20" s="17">
        <v>1</v>
      </c>
      <c r="FD20" s="17">
        <v>0</v>
      </c>
      <c r="FE20" s="17">
        <v>8.6</v>
      </c>
      <c r="FF20" s="17">
        <v>20</v>
      </c>
      <c r="FG20" s="17">
        <v>9.3000000000000007</v>
      </c>
      <c r="FH20" s="17">
        <v>27.4</v>
      </c>
      <c r="FI20" s="17">
        <v>34.4</v>
      </c>
      <c r="FJ20" s="17">
        <v>12.7</v>
      </c>
      <c r="FK20" s="17">
        <v>7.1</v>
      </c>
      <c r="FL20" s="17">
        <v>7.8</v>
      </c>
      <c r="FM20" s="17">
        <v>11.4</v>
      </c>
      <c r="FN20" s="17">
        <v>18.7</v>
      </c>
      <c r="FO20" s="17">
        <v>6558.6</v>
      </c>
      <c r="FP20" s="15"/>
      <c r="FQ20" s="17">
        <v>24.479659999999999</v>
      </c>
      <c r="FR20" s="17">
        <v>8.0489999999999995</v>
      </c>
      <c r="FS20" s="17">
        <v>11.365</v>
      </c>
      <c r="FT20" s="17">
        <v>13.2</v>
      </c>
      <c r="FU20" s="17">
        <v>25.944430000000001</v>
      </c>
      <c r="FV20" s="17">
        <v>18.944590000000002</v>
      </c>
      <c r="FW20" s="17">
        <v>10.7</v>
      </c>
      <c r="FX20" s="17">
        <v>5.3</v>
      </c>
      <c r="FY20" s="17">
        <v>117.98268</v>
      </c>
    </row>
    <row r="21" spans="1:181" ht="24" customHeight="1" x14ac:dyDescent="0.3">
      <c r="A21" s="16" t="s">
        <v>55</v>
      </c>
      <c r="B21" s="16" t="s">
        <v>761</v>
      </c>
      <c r="C21" s="17">
        <v>203.7</v>
      </c>
      <c r="D21" s="17">
        <v>626.6</v>
      </c>
      <c r="E21" s="17">
        <v>214.3</v>
      </c>
      <c r="F21" s="17"/>
      <c r="G21" s="17"/>
      <c r="H21" s="17">
        <v>90.6</v>
      </c>
      <c r="I21" s="17">
        <v>238.7</v>
      </c>
      <c r="J21" s="17"/>
      <c r="K21" s="17"/>
      <c r="L21" s="17"/>
      <c r="M21" s="17">
        <v>0</v>
      </c>
      <c r="N21" s="17">
        <v>0</v>
      </c>
      <c r="O21" s="17"/>
      <c r="P21" s="17"/>
      <c r="Q21" s="17"/>
      <c r="R21" s="17">
        <v>488</v>
      </c>
      <c r="S21" s="17">
        <v>10.199999999999999</v>
      </c>
      <c r="T21" s="17"/>
      <c r="U21" s="17"/>
      <c r="V21" s="17"/>
      <c r="W21" s="17"/>
      <c r="X21" s="17"/>
      <c r="Y21" s="17">
        <v>166.7</v>
      </c>
      <c r="Z21" s="17">
        <v>7.3</v>
      </c>
      <c r="AA21" s="17">
        <v>5.8</v>
      </c>
      <c r="AB21" s="17">
        <v>5.7</v>
      </c>
      <c r="AC21" s="17">
        <v>7</v>
      </c>
      <c r="AD21" s="17">
        <v>14.7</v>
      </c>
      <c r="AE21" s="17">
        <v>108.4</v>
      </c>
      <c r="AF21" s="17"/>
      <c r="AG21" s="17"/>
      <c r="AH21" s="17"/>
      <c r="AI21" s="17"/>
      <c r="AJ21" s="17">
        <v>111</v>
      </c>
      <c r="AK21" s="17">
        <v>221.6</v>
      </c>
      <c r="AL21" s="17"/>
      <c r="AM21" s="17"/>
      <c r="AN21" s="17"/>
      <c r="AO21" s="17">
        <v>6.5</v>
      </c>
      <c r="AP21" s="17">
        <v>464.5</v>
      </c>
      <c r="AQ21" s="17">
        <v>81</v>
      </c>
      <c r="AR21" s="17">
        <v>150.4</v>
      </c>
      <c r="AS21" s="17">
        <v>36.5</v>
      </c>
      <c r="AT21" s="17">
        <v>18.2</v>
      </c>
      <c r="AU21" s="17">
        <v>10.5</v>
      </c>
      <c r="AV21" s="17">
        <v>91.8</v>
      </c>
      <c r="AW21" s="17">
        <v>174.6</v>
      </c>
      <c r="AX21" s="17">
        <v>174.7</v>
      </c>
      <c r="AY21" s="17">
        <v>179.3</v>
      </c>
      <c r="AZ21" s="17">
        <v>108.9</v>
      </c>
      <c r="BA21" s="17">
        <v>46.6</v>
      </c>
      <c r="BB21" s="17">
        <v>22.8</v>
      </c>
      <c r="BC21" s="17">
        <v>2.1</v>
      </c>
      <c r="BD21" s="17">
        <v>14.1</v>
      </c>
      <c r="BE21" s="17">
        <v>85</v>
      </c>
      <c r="BF21" s="17"/>
      <c r="BG21" s="17"/>
      <c r="BH21" s="17">
        <v>0</v>
      </c>
      <c r="BI21" s="17"/>
      <c r="BJ21" s="17"/>
      <c r="BK21" s="17">
        <v>0</v>
      </c>
      <c r="BL21" s="17"/>
      <c r="BM21" s="17"/>
      <c r="BN21" s="17"/>
      <c r="BO21" s="17">
        <v>127.1</v>
      </c>
      <c r="BP21" s="17">
        <v>140.19999999999999</v>
      </c>
      <c r="BQ21" s="17">
        <v>140.1</v>
      </c>
      <c r="BR21" s="17">
        <v>140.1</v>
      </c>
      <c r="BS21" s="17">
        <v>224.6</v>
      </c>
      <c r="BT21" s="17">
        <v>0</v>
      </c>
      <c r="BU21" s="17"/>
      <c r="BV21" s="17"/>
      <c r="BW21" s="17"/>
      <c r="BX21" s="17"/>
      <c r="BY21" s="17">
        <v>0</v>
      </c>
      <c r="BZ21" s="17"/>
      <c r="CA21" s="17"/>
      <c r="CB21" s="17">
        <v>2</v>
      </c>
      <c r="CC21" s="17">
        <v>221.6</v>
      </c>
      <c r="CD21" s="17">
        <v>65.8</v>
      </c>
      <c r="CE21" s="17">
        <v>64.7</v>
      </c>
      <c r="CF21" s="17">
        <v>76.400000000000006</v>
      </c>
      <c r="CG21" s="17">
        <v>30.2</v>
      </c>
      <c r="CH21" s="17"/>
      <c r="CI21" s="17"/>
      <c r="CJ21" s="17"/>
      <c r="CK21" s="17">
        <v>102.9</v>
      </c>
      <c r="CL21" s="17">
        <v>102.5</v>
      </c>
      <c r="CM21" s="17">
        <v>121.7</v>
      </c>
      <c r="CN21" s="17"/>
      <c r="CO21" s="17"/>
      <c r="CP21" s="17"/>
      <c r="CQ21" s="17"/>
      <c r="CR21" s="17"/>
      <c r="CS21" s="17">
        <v>0</v>
      </c>
      <c r="CT21" s="17"/>
      <c r="CU21" s="17">
        <v>5.6</v>
      </c>
      <c r="CV21" s="17">
        <v>2.2000000000000002</v>
      </c>
      <c r="CW21" s="17">
        <v>20</v>
      </c>
      <c r="CX21" s="17">
        <v>0</v>
      </c>
      <c r="CY21" s="17">
        <v>62.4</v>
      </c>
      <c r="CZ21" s="17">
        <v>0</v>
      </c>
      <c r="DA21" s="17">
        <v>12</v>
      </c>
      <c r="DB21" s="17">
        <v>0</v>
      </c>
      <c r="DC21" s="17">
        <v>20.3</v>
      </c>
      <c r="DD21" s="17">
        <v>10</v>
      </c>
      <c r="DE21" s="17">
        <v>5.6</v>
      </c>
      <c r="DF21" s="17">
        <v>0</v>
      </c>
      <c r="DG21" s="17">
        <v>2.2000000000000002</v>
      </c>
      <c r="DH21" s="17">
        <v>1.8</v>
      </c>
      <c r="DI21" s="17">
        <v>4.8</v>
      </c>
      <c r="DJ21" s="17">
        <v>20.399999999999999</v>
      </c>
      <c r="DK21" s="17">
        <v>20</v>
      </c>
      <c r="DL21" s="17">
        <v>18.5</v>
      </c>
      <c r="DM21" s="17">
        <v>3.4</v>
      </c>
      <c r="DN21" s="17">
        <v>18.600000000000001</v>
      </c>
      <c r="DO21" s="17">
        <v>0.2</v>
      </c>
      <c r="DP21" s="17">
        <v>0.1</v>
      </c>
      <c r="DQ21" s="17">
        <v>20.100000000000001</v>
      </c>
      <c r="DR21" s="17">
        <v>62.6</v>
      </c>
      <c r="DS21" s="17">
        <v>0</v>
      </c>
      <c r="DT21" s="17">
        <v>3</v>
      </c>
      <c r="DU21" s="17">
        <v>9.1</v>
      </c>
      <c r="DV21" s="17">
        <v>3</v>
      </c>
      <c r="DW21" s="17"/>
      <c r="DX21" s="17">
        <v>0</v>
      </c>
      <c r="DY21" s="17">
        <v>19.8</v>
      </c>
      <c r="DZ21" s="17">
        <v>0</v>
      </c>
      <c r="EA21" s="17">
        <v>20.100000000000001</v>
      </c>
      <c r="EB21" s="17">
        <v>20.2</v>
      </c>
      <c r="EC21" s="17">
        <v>20</v>
      </c>
      <c r="ED21" s="17">
        <v>22.3</v>
      </c>
      <c r="EE21" s="17">
        <v>19.600000000000001</v>
      </c>
      <c r="EF21" s="17">
        <v>0</v>
      </c>
      <c r="EG21" s="17">
        <v>78.3</v>
      </c>
      <c r="EH21" s="17">
        <v>110.9</v>
      </c>
      <c r="EI21" s="17">
        <v>9.1999999999999993</v>
      </c>
      <c r="EJ21" s="17">
        <v>3.6</v>
      </c>
      <c r="EK21" s="17">
        <v>0</v>
      </c>
      <c r="EL21" s="17">
        <v>20.9</v>
      </c>
      <c r="EM21" s="17">
        <v>8.1999999999999993</v>
      </c>
      <c r="EN21" s="17">
        <v>4.5</v>
      </c>
      <c r="EO21" s="17">
        <v>20.399999999999999</v>
      </c>
      <c r="EP21" s="17">
        <v>20.399999999999999</v>
      </c>
      <c r="EQ21" s="17">
        <v>20</v>
      </c>
      <c r="ER21" s="17">
        <v>9.6999999999999993</v>
      </c>
      <c r="ES21" s="17">
        <v>0</v>
      </c>
      <c r="ET21" s="17">
        <v>0</v>
      </c>
      <c r="EU21" s="17">
        <v>0.2</v>
      </c>
      <c r="EV21" s="17">
        <v>0.3</v>
      </c>
      <c r="EW21" s="17">
        <v>32.5</v>
      </c>
      <c r="EX21" s="17">
        <v>26.8</v>
      </c>
      <c r="EY21" s="17">
        <v>0</v>
      </c>
      <c r="EZ21" s="17">
        <v>3.7</v>
      </c>
      <c r="FA21" s="17">
        <v>1.1000000000000001</v>
      </c>
      <c r="FB21" s="17">
        <v>2.2000000000000002</v>
      </c>
      <c r="FC21" s="17">
        <v>1</v>
      </c>
      <c r="FD21" s="17">
        <v>0</v>
      </c>
      <c r="FE21" s="17">
        <v>8.6</v>
      </c>
      <c r="FF21" s="17">
        <v>20</v>
      </c>
      <c r="FG21" s="17">
        <v>9.4</v>
      </c>
      <c r="FH21" s="17">
        <v>27.4</v>
      </c>
      <c r="FI21" s="17">
        <v>34.299999999999997</v>
      </c>
      <c r="FJ21" s="17">
        <v>13.5</v>
      </c>
      <c r="FK21" s="17">
        <v>5.0999999999999996</v>
      </c>
      <c r="FL21" s="17">
        <v>8.4</v>
      </c>
      <c r="FM21" s="17">
        <v>11.4</v>
      </c>
      <c r="FN21" s="17">
        <v>21.5</v>
      </c>
      <c r="FO21" s="17">
        <v>6729.1</v>
      </c>
      <c r="FP21" s="15"/>
      <c r="FQ21" s="17">
        <v>24.45926</v>
      </c>
      <c r="FR21" s="17">
        <v>8.048</v>
      </c>
      <c r="FS21" s="17">
        <v>11.432</v>
      </c>
      <c r="FT21" s="17">
        <v>13.2</v>
      </c>
      <c r="FU21" s="17">
        <v>25.943829999999998</v>
      </c>
      <c r="FV21" s="17">
        <v>18.944320000000001</v>
      </c>
      <c r="FW21" s="17">
        <v>10.4</v>
      </c>
      <c r="FX21" s="17">
        <v>5.3</v>
      </c>
      <c r="FY21" s="17">
        <v>117.72741000000001</v>
      </c>
    </row>
    <row r="22" spans="1:181" ht="24" customHeight="1" x14ac:dyDescent="0.3">
      <c r="A22" s="16" t="s">
        <v>55</v>
      </c>
      <c r="B22" s="16" t="s">
        <v>762</v>
      </c>
      <c r="C22" s="17">
        <v>202.5</v>
      </c>
      <c r="D22" s="17">
        <v>626.79999999999995</v>
      </c>
      <c r="E22" s="17">
        <v>213.6</v>
      </c>
      <c r="F22" s="17"/>
      <c r="G22" s="17"/>
      <c r="H22" s="17">
        <v>90.2</v>
      </c>
      <c r="I22" s="17">
        <v>240.3</v>
      </c>
      <c r="J22" s="17"/>
      <c r="K22" s="17"/>
      <c r="L22" s="17"/>
      <c r="M22" s="17">
        <v>0</v>
      </c>
      <c r="N22" s="17">
        <v>0</v>
      </c>
      <c r="O22" s="17"/>
      <c r="P22" s="17"/>
      <c r="Q22" s="17"/>
      <c r="R22" s="17">
        <v>465.3</v>
      </c>
      <c r="S22" s="17">
        <v>10.3</v>
      </c>
      <c r="T22" s="17"/>
      <c r="U22" s="17"/>
      <c r="V22" s="17"/>
      <c r="W22" s="17"/>
      <c r="X22" s="17"/>
      <c r="Y22" s="17">
        <v>166.2</v>
      </c>
      <c r="Z22" s="17">
        <v>8.1999999999999993</v>
      </c>
      <c r="AA22" s="17">
        <v>5.0999999999999996</v>
      </c>
      <c r="AB22" s="17">
        <v>5.6</v>
      </c>
      <c r="AC22" s="17">
        <v>7</v>
      </c>
      <c r="AD22" s="17">
        <v>14.6</v>
      </c>
      <c r="AE22" s="17">
        <v>108.1</v>
      </c>
      <c r="AF22" s="17"/>
      <c r="AG22" s="17"/>
      <c r="AH22" s="17"/>
      <c r="AI22" s="17"/>
      <c r="AJ22" s="17">
        <v>110.6</v>
      </c>
      <c r="AK22" s="17">
        <v>221.6</v>
      </c>
      <c r="AL22" s="17"/>
      <c r="AM22" s="17"/>
      <c r="AN22" s="17"/>
      <c r="AO22" s="17">
        <v>6.5</v>
      </c>
      <c r="AP22" s="17">
        <v>461.1</v>
      </c>
      <c r="AQ22" s="17">
        <v>81</v>
      </c>
      <c r="AR22" s="17">
        <v>148.6</v>
      </c>
      <c r="AS22" s="17">
        <v>36.799999999999997</v>
      </c>
      <c r="AT22" s="17">
        <v>18.2</v>
      </c>
      <c r="AU22" s="17">
        <v>10.4</v>
      </c>
      <c r="AV22" s="17">
        <v>91.1</v>
      </c>
      <c r="AW22" s="17">
        <v>172.5</v>
      </c>
      <c r="AX22" s="17">
        <v>172.8</v>
      </c>
      <c r="AY22" s="17">
        <v>178.6</v>
      </c>
      <c r="AZ22" s="17">
        <v>108.6</v>
      </c>
      <c r="BA22" s="17">
        <v>46.6</v>
      </c>
      <c r="BB22" s="17">
        <v>22.4</v>
      </c>
      <c r="BC22" s="17">
        <v>2.1</v>
      </c>
      <c r="BD22" s="17">
        <v>13.5</v>
      </c>
      <c r="BE22" s="17">
        <v>84.8</v>
      </c>
      <c r="BF22" s="17"/>
      <c r="BG22" s="17"/>
      <c r="BH22" s="17">
        <v>0</v>
      </c>
      <c r="BI22" s="17"/>
      <c r="BJ22" s="17"/>
      <c r="BK22" s="17">
        <v>0</v>
      </c>
      <c r="BL22" s="17"/>
      <c r="BM22" s="17"/>
      <c r="BN22" s="17"/>
      <c r="BO22" s="17">
        <v>126.9</v>
      </c>
      <c r="BP22" s="17">
        <v>118</v>
      </c>
      <c r="BQ22" s="17">
        <v>117.9</v>
      </c>
      <c r="BR22" s="17">
        <v>117.8</v>
      </c>
      <c r="BS22" s="17">
        <v>207.5</v>
      </c>
      <c r="BT22" s="17">
        <v>0</v>
      </c>
      <c r="BU22" s="17"/>
      <c r="BV22" s="17"/>
      <c r="BW22" s="17"/>
      <c r="BX22" s="17"/>
      <c r="BY22" s="17">
        <v>0</v>
      </c>
      <c r="BZ22" s="17"/>
      <c r="CA22" s="17"/>
      <c r="CB22" s="17">
        <v>2</v>
      </c>
      <c r="CC22" s="17">
        <v>191.9</v>
      </c>
      <c r="CD22" s="17">
        <v>49.2</v>
      </c>
      <c r="CE22" s="17">
        <v>64.5</v>
      </c>
      <c r="CF22" s="17">
        <v>77.5</v>
      </c>
      <c r="CG22" s="17">
        <v>30</v>
      </c>
      <c r="CH22" s="17"/>
      <c r="CI22" s="17"/>
      <c r="CJ22" s="17"/>
      <c r="CK22" s="17">
        <v>103</v>
      </c>
      <c r="CL22" s="17">
        <v>103</v>
      </c>
      <c r="CM22" s="17">
        <v>122</v>
      </c>
      <c r="CN22" s="17"/>
      <c r="CO22" s="17"/>
      <c r="CP22" s="17"/>
      <c r="CQ22" s="17"/>
      <c r="CR22" s="17"/>
      <c r="CS22" s="17">
        <v>0</v>
      </c>
      <c r="CT22" s="17"/>
      <c r="CU22" s="17">
        <v>5.6</v>
      </c>
      <c r="CV22" s="17">
        <v>2.2000000000000002</v>
      </c>
      <c r="CW22" s="17">
        <v>20</v>
      </c>
      <c r="CX22" s="17">
        <v>0</v>
      </c>
      <c r="CY22" s="17">
        <v>76</v>
      </c>
      <c r="CZ22" s="17">
        <v>3.8</v>
      </c>
      <c r="DA22" s="17">
        <v>11.4</v>
      </c>
      <c r="DB22" s="17">
        <v>0</v>
      </c>
      <c r="DC22" s="17">
        <v>20.2</v>
      </c>
      <c r="DD22" s="17">
        <v>10</v>
      </c>
      <c r="DE22" s="17">
        <v>5.5</v>
      </c>
      <c r="DF22" s="17">
        <v>9.6</v>
      </c>
      <c r="DG22" s="17">
        <v>2.2000000000000002</v>
      </c>
      <c r="DH22" s="17">
        <v>1.8</v>
      </c>
      <c r="DI22" s="17">
        <v>4.9000000000000004</v>
      </c>
      <c r="DJ22" s="17">
        <v>20.100000000000001</v>
      </c>
      <c r="DK22" s="17">
        <v>20</v>
      </c>
      <c r="DL22" s="17">
        <v>18.7</v>
      </c>
      <c r="DM22" s="17">
        <v>3.4</v>
      </c>
      <c r="DN22" s="17">
        <v>18.600000000000001</v>
      </c>
      <c r="DO22" s="17">
        <v>1.1000000000000001</v>
      </c>
      <c r="DP22" s="17">
        <v>1.5</v>
      </c>
      <c r="DQ22" s="17">
        <v>17.899999999999999</v>
      </c>
      <c r="DR22" s="17">
        <v>54.5</v>
      </c>
      <c r="DS22" s="17">
        <v>1.7</v>
      </c>
      <c r="DT22" s="17">
        <v>3</v>
      </c>
      <c r="DU22" s="17">
        <v>9.9</v>
      </c>
      <c r="DV22" s="17">
        <v>3</v>
      </c>
      <c r="DW22" s="17"/>
      <c r="DX22" s="17">
        <v>0</v>
      </c>
      <c r="DY22" s="17">
        <v>19.8</v>
      </c>
      <c r="DZ22" s="17">
        <v>0</v>
      </c>
      <c r="EA22" s="17">
        <v>20.100000000000001</v>
      </c>
      <c r="EB22" s="17">
        <v>20.2</v>
      </c>
      <c r="EC22" s="17">
        <v>20</v>
      </c>
      <c r="ED22" s="17">
        <v>20.6</v>
      </c>
      <c r="EE22" s="17">
        <v>27.2</v>
      </c>
      <c r="EF22" s="17">
        <v>1.8</v>
      </c>
      <c r="EG22" s="17">
        <v>69.900000000000006</v>
      </c>
      <c r="EH22" s="17">
        <v>111.8</v>
      </c>
      <c r="EI22" s="17">
        <v>6.8</v>
      </c>
      <c r="EJ22" s="17">
        <v>4.5</v>
      </c>
      <c r="EK22" s="17">
        <v>0.1</v>
      </c>
      <c r="EL22" s="17">
        <v>20.9</v>
      </c>
      <c r="EM22" s="17">
        <v>8.1999999999999993</v>
      </c>
      <c r="EN22" s="17">
        <v>4.5</v>
      </c>
      <c r="EO22" s="17">
        <v>20.399999999999999</v>
      </c>
      <c r="EP22" s="17">
        <v>20.399999999999999</v>
      </c>
      <c r="EQ22" s="17">
        <v>20</v>
      </c>
      <c r="ER22" s="17">
        <v>9.1999999999999993</v>
      </c>
      <c r="ES22" s="17">
        <v>12.8</v>
      </c>
      <c r="ET22" s="17">
        <v>0.1</v>
      </c>
      <c r="EU22" s="17">
        <v>6.8</v>
      </c>
      <c r="EV22" s="17">
        <v>0.3</v>
      </c>
      <c r="EW22" s="17">
        <v>26.5</v>
      </c>
      <c r="EX22" s="17">
        <v>18.2</v>
      </c>
      <c r="EY22" s="17">
        <v>5.5</v>
      </c>
      <c r="EZ22" s="17">
        <v>3.7</v>
      </c>
      <c r="FA22" s="17">
        <v>1.1000000000000001</v>
      </c>
      <c r="FB22" s="17">
        <v>2.2000000000000002</v>
      </c>
      <c r="FC22" s="17">
        <v>1</v>
      </c>
      <c r="FD22" s="17">
        <v>0.1</v>
      </c>
      <c r="FE22" s="17">
        <v>8.6</v>
      </c>
      <c r="FF22" s="17">
        <v>20</v>
      </c>
      <c r="FG22" s="17">
        <v>9.5</v>
      </c>
      <c r="FH22" s="17">
        <v>27.4</v>
      </c>
      <c r="FI22" s="17">
        <v>34.299999999999997</v>
      </c>
      <c r="FJ22" s="17">
        <v>11.9</v>
      </c>
      <c r="FK22" s="17">
        <v>5.0999999999999996</v>
      </c>
      <c r="FL22" s="17">
        <v>8.5</v>
      </c>
      <c r="FM22" s="17">
        <v>11.4</v>
      </c>
      <c r="FN22" s="17">
        <v>14.1</v>
      </c>
      <c r="FO22" s="17">
        <v>6584.9</v>
      </c>
      <c r="FP22" s="15"/>
      <c r="FQ22" s="17">
        <v>24.483619999999998</v>
      </c>
      <c r="FR22" s="17">
        <v>8.0470000000000006</v>
      </c>
      <c r="FS22" s="17">
        <v>10.016</v>
      </c>
      <c r="FT22" s="17">
        <v>13.2</v>
      </c>
      <c r="FU22" s="17">
        <v>25.9497</v>
      </c>
      <c r="FV22" s="17">
        <v>18.94464</v>
      </c>
      <c r="FW22" s="17">
        <v>10.5</v>
      </c>
      <c r="FX22" s="17">
        <v>5.3</v>
      </c>
      <c r="FY22" s="17">
        <v>116.44096</v>
      </c>
    </row>
    <row r="23" spans="1:181" ht="24" customHeight="1" x14ac:dyDescent="0.3">
      <c r="A23" s="16" t="s">
        <v>55</v>
      </c>
      <c r="B23" s="16" t="s">
        <v>763</v>
      </c>
      <c r="C23" s="17">
        <v>200.8</v>
      </c>
      <c r="D23" s="17">
        <v>622.9</v>
      </c>
      <c r="E23" s="17">
        <v>212.6</v>
      </c>
      <c r="F23" s="17"/>
      <c r="G23" s="17"/>
      <c r="H23" s="17">
        <v>88.6</v>
      </c>
      <c r="I23" s="17">
        <v>240.1</v>
      </c>
      <c r="J23" s="17"/>
      <c r="K23" s="17"/>
      <c r="L23" s="17"/>
      <c r="M23" s="17">
        <v>0</v>
      </c>
      <c r="N23" s="17">
        <v>0</v>
      </c>
      <c r="O23" s="17"/>
      <c r="P23" s="17"/>
      <c r="Q23" s="17"/>
      <c r="R23" s="17">
        <v>434.6</v>
      </c>
      <c r="S23" s="17">
        <v>10.3</v>
      </c>
      <c r="T23" s="17"/>
      <c r="U23" s="17"/>
      <c r="V23" s="17"/>
      <c r="W23" s="17"/>
      <c r="X23" s="17"/>
      <c r="Y23" s="17">
        <v>163.30000000000001</v>
      </c>
      <c r="Z23" s="17">
        <v>6.8</v>
      </c>
      <c r="AA23" s="17">
        <v>5.4</v>
      </c>
      <c r="AB23" s="17">
        <v>5.6</v>
      </c>
      <c r="AC23" s="17">
        <v>7</v>
      </c>
      <c r="AD23" s="17">
        <v>14.6</v>
      </c>
      <c r="AE23" s="17">
        <v>107.6</v>
      </c>
      <c r="AF23" s="17"/>
      <c r="AG23" s="17"/>
      <c r="AH23" s="17"/>
      <c r="AI23" s="17"/>
      <c r="AJ23" s="17">
        <v>110.5</v>
      </c>
      <c r="AK23" s="17">
        <v>221.3</v>
      </c>
      <c r="AL23" s="17"/>
      <c r="AM23" s="17"/>
      <c r="AN23" s="17"/>
      <c r="AO23" s="17">
        <v>6.5</v>
      </c>
      <c r="AP23" s="17">
        <v>463.6</v>
      </c>
      <c r="AQ23" s="17">
        <v>80.8</v>
      </c>
      <c r="AR23" s="17">
        <v>148.9</v>
      </c>
      <c r="AS23" s="17">
        <v>35.299999999999997</v>
      </c>
      <c r="AT23" s="17">
        <v>18.2</v>
      </c>
      <c r="AU23" s="17">
        <v>10</v>
      </c>
      <c r="AV23" s="17">
        <v>88.4</v>
      </c>
      <c r="AW23" s="17">
        <v>169.8</v>
      </c>
      <c r="AX23" s="17">
        <v>170.2</v>
      </c>
      <c r="AY23" s="17">
        <v>178.5</v>
      </c>
      <c r="AZ23" s="17">
        <v>108.4</v>
      </c>
      <c r="BA23" s="17">
        <v>46.4</v>
      </c>
      <c r="BB23" s="17">
        <v>22</v>
      </c>
      <c r="BC23" s="17">
        <v>2.1</v>
      </c>
      <c r="BD23" s="17">
        <v>13.4</v>
      </c>
      <c r="BE23" s="17">
        <v>84.1</v>
      </c>
      <c r="BF23" s="17"/>
      <c r="BG23" s="17"/>
      <c r="BH23" s="17">
        <v>0</v>
      </c>
      <c r="BI23" s="17"/>
      <c r="BJ23" s="17"/>
      <c r="BK23" s="17">
        <v>0</v>
      </c>
      <c r="BL23" s="17"/>
      <c r="BM23" s="17"/>
      <c r="BN23" s="17"/>
      <c r="BO23" s="17">
        <v>126.4</v>
      </c>
      <c r="BP23" s="17">
        <v>87.7</v>
      </c>
      <c r="BQ23" s="17">
        <v>87.6</v>
      </c>
      <c r="BR23" s="17">
        <v>87.4</v>
      </c>
      <c r="BS23" s="17">
        <v>172.4</v>
      </c>
      <c r="BT23" s="17">
        <v>0</v>
      </c>
      <c r="BU23" s="17"/>
      <c r="BV23" s="17"/>
      <c r="BW23" s="17"/>
      <c r="BX23" s="17"/>
      <c r="BY23" s="17">
        <v>0</v>
      </c>
      <c r="BZ23" s="17"/>
      <c r="CA23" s="17"/>
      <c r="CB23" s="17">
        <v>2</v>
      </c>
      <c r="CC23" s="17">
        <v>191.5</v>
      </c>
      <c r="CD23" s="17">
        <v>48.7</v>
      </c>
      <c r="CE23" s="17">
        <v>64</v>
      </c>
      <c r="CF23" s="17">
        <v>77.400000000000006</v>
      </c>
      <c r="CG23" s="17">
        <v>26.8</v>
      </c>
      <c r="CH23" s="17"/>
      <c r="CI23" s="17"/>
      <c r="CJ23" s="17"/>
      <c r="CK23" s="17">
        <v>103.5</v>
      </c>
      <c r="CL23" s="17">
        <v>103.2</v>
      </c>
      <c r="CM23" s="17">
        <v>122.2</v>
      </c>
      <c r="CN23" s="17"/>
      <c r="CO23" s="17"/>
      <c r="CP23" s="17"/>
      <c r="CQ23" s="17"/>
      <c r="CR23" s="17"/>
      <c r="CS23" s="17">
        <v>0</v>
      </c>
      <c r="CT23" s="17"/>
      <c r="CU23" s="17">
        <v>6</v>
      </c>
      <c r="CV23" s="17">
        <v>2.2000000000000002</v>
      </c>
      <c r="CW23" s="17">
        <v>20</v>
      </c>
      <c r="CX23" s="17">
        <v>0</v>
      </c>
      <c r="CY23" s="17">
        <v>101.5</v>
      </c>
      <c r="CZ23" s="17">
        <v>8.1999999999999993</v>
      </c>
      <c r="DA23" s="17">
        <v>14</v>
      </c>
      <c r="DB23" s="17">
        <v>0</v>
      </c>
      <c r="DC23" s="17">
        <v>20.2</v>
      </c>
      <c r="DD23" s="17">
        <v>9.9</v>
      </c>
      <c r="DE23" s="17">
        <v>5.5</v>
      </c>
      <c r="DF23" s="17">
        <v>20.100000000000001</v>
      </c>
      <c r="DG23" s="17">
        <v>2.2000000000000002</v>
      </c>
      <c r="DH23" s="17">
        <v>1.8</v>
      </c>
      <c r="DI23" s="17">
        <v>5.2</v>
      </c>
      <c r="DJ23" s="17">
        <v>20</v>
      </c>
      <c r="DK23" s="17">
        <v>20</v>
      </c>
      <c r="DL23" s="17">
        <v>18.5</v>
      </c>
      <c r="DM23" s="17">
        <v>3.4</v>
      </c>
      <c r="DN23" s="17">
        <v>18.600000000000001</v>
      </c>
      <c r="DO23" s="17">
        <v>4.4000000000000004</v>
      </c>
      <c r="DP23" s="17">
        <v>7.2</v>
      </c>
      <c r="DQ23" s="17">
        <v>19.399999999999999</v>
      </c>
      <c r="DR23" s="17">
        <v>49.7</v>
      </c>
      <c r="DS23" s="17">
        <v>2.2000000000000002</v>
      </c>
      <c r="DT23" s="17">
        <v>3</v>
      </c>
      <c r="DU23" s="17">
        <v>9.9</v>
      </c>
      <c r="DV23" s="17">
        <v>3</v>
      </c>
      <c r="DW23" s="17"/>
      <c r="DX23" s="17">
        <v>0</v>
      </c>
      <c r="DY23" s="17">
        <v>19.8</v>
      </c>
      <c r="DZ23" s="17">
        <v>0</v>
      </c>
      <c r="EA23" s="17">
        <v>20</v>
      </c>
      <c r="EB23" s="17">
        <v>20.2</v>
      </c>
      <c r="EC23" s="17">
        <v>19.8</v>
      </c>
      <c r="ED23" s="17">
        <v>18.399999999999999</v>
      </c>
      <c r="EE23" s="17">
        <v>35.5</v>
      </c>
      <c r="EF23" s="17">
        <v>6.5</v>
      </c>
      <c r="EG23" s="17">
        <v>71.5</v>
      </c>
      <c r="EH23" s="17">
        <v>110.5</v>
      </c>
      <c r="EI23" s="17">
        <v>4.8</v>
      </c>
      <c r="EJ23" s="17">
        <v>4</v>
      </c>
      <c r="EK23" s="17">
        <v>2.8</v>
      </c>
      <c r="EL23" s="17">
        <v>20.9</v>
      </c>
      <c r="EM23" s="17">
        <v>8.1999999999999993</v>
      </c>
      <c r="EN23" s="17">
        <v>4.5</v>
      </c>
      <c r="EO23" s="17">
        <v>20.399999999999999</v>
      </c>
      <c r="EP23" s="17">
        <v>20.399999999999999</v>
      </c>
      <c r="EQ23" s="17">
        <v>20</v>
      </c>
      <c r="ER23" s="17">
        <v>12.7</v>
      </c>
      <c r="ES23" s="17">
        <v>24.3</v>
      </c>
      <c r="ET23" s="17">
        <v>1.7</v>
      </c>
      <c r="EU23" s="17">
        <v>21.5</v>
      </c>
      <c r="EV23" s="17">
        <v>0.3</v>
      </c>
      <c r="EW23" s="17">
        <v>34.1</v>
      </c>
      <c r="EX23" s="17">
        <v>33.799999999999997</v>
      </c>
      <c r="EY23" s="17">
        <v>15.9</v>
      </c>
      <c r="EZ23" s="17">
        <v>3.7</v>
      </c>
      <c r="FA23" s="17">
        <v>1.1000000000000001</v>
      </c>
      <c r="FB23" s="17">
        <v>2.2000000000000002</v>
      </c>
      <c r="FC23" s="17">
        <v>1</v>
      </c>
      <c r="FD23" s="17">
        <v>1.3</v>
      </c>
      <c r="FE23" s="17">
        <v>8.6</v>
      </c>
      <c r="FF23" s="17">
        <v>19.8</v>
      </c>
      <c r="FG23" s="17">
        <v>9.4</v>
      </c>
      <c r="FH23" s="17">
        <v>27.4</v>
      </c>
      <c r="FI23" s="17">
        <v>34.299999999999997</v>
      </c>
      <c r="FJ23" s="17">
        <v>12.7</v>
      </c>
      <c r="FK23" s="17">
        <v>5.0999999999999996</v>
      </c>
      <c r="FL23" s="17">
        <v>7.3</v>
      </c>
      <c r="FM23" s="17">
        <v>11.4</v>
      </c>
      <c r="FN23" s="17">
        <v>13.6</v>
      </c>
      <c r="FO23" s="17">
        <v>6526.9</v>
      </c>
      <c r="FP23" s="15"/>
      <c r="FQ23" s="17">
        <v>24.498999999999999</v>
      </c>
      <c r="FR23" s="17">
        <v>8.0419999999999998</v>
      </c>
      <c r="FS23" s="17">
        <v>8.84</v>
      </c>
      <c r="FT23" s="17">
        <v>13.2</v>
      </c>
      <c r="FU23" s="17">
        <v>25.97015</v>
      </c>
      <c r="FV23" s="17">
        <v>18.945170000000001</v>
      </c>
      <c r="FW23" s="17">
        <v>10.5</v>
      </c>
      <c r="FX23" s="17">
        <v>5.3</v>
      </c>
      <c r="FY23" s="17">
        <v>115.29631999999999</v>
      </c>
    </row>
    <row r="24" spans="1:181" ht="24" customHeight="1" x14ac:dyDescent="0.3">
      <c r="A24" s="16" t="s">
        <v>55</v>
      </c>
      <c r="B24" s="16" t="s">
        <v>764</v>
      </c>
      <c r="C24" s="17">
        <v>199.8</v>
      </c>
      <c r="D24" s="17">
        <v>616.5</v>
      </c>
      <c r="E24" s="17">
        <v>210.3</v>
      </c>
      <c r="F24" s="17"/>
      <c r="G24" s="17"/>
      <c r="H24" s="17">
        <v>89</v>
      </c>
      <c r="I24" s="17">
        <v>237.3</v>
      </c>
      <c r="J24" s="17"/>
      <c r="K24" s="17"/>
      <c r="L24" s="17"/>
      <c r="M24" s="17">
        <v>0</v>
      </c>
      <c r="N24" s="17">
        <v>0</v>
      </c>
      <c r="O24" s="17"/>
      <c r="P24" s="17"/>
      <c r="Q24" s="17"/>
      <c r="R24" s="17">
        <v>462.1</v>
      </c>
      <c r="S24" s="17">
        <v>10</v>
      </c>
      <c r="T24" s="17"/>
      <c r="U24" s="17"/>
      <c r="V24" s="17"/>
      <c r="W24" s="17"/>
      <c r="X24" s="17"/>
      <c r="Y24" s="17">
        <v>160.80000000000001</v>
      </c>
      <c r="Z24" s="17">
        <v>6.4</v>
      </c>
      <c r="AA24" s="17">
        <v>5.3</v>
      </c>
      <c r="AB24" s="17">
        <v>5.6</v>
      </c>
      <c r="AC24" s="17">
        <v>7.1</v>
      </c>
      <c r="AD24" s="17">
        <v>14.5</v>
      </c>
      <c r="AE24" s="17">
        <v>106.7</v>
      </c>
      <c r="AF24" s="17"/>
      <c r="AG24" s="17"/>
      <c r="AH24" s="17"/>
      <c r="AI24" s="17"/>
      <c r="AJ24" s="17">
        <v>109.6</v>
      </c>
      <c r="AK24" s="17">
        <v>221.5</v>
      </c>
      <c r="AL24" s="17"/>
      <c r="AM24" s="17"/>
      <c r="AN24" s="17"/>
      <c r="AO24" s="17">
        <v>6.5</v>
      </c>
      <c r="AP24" s="17">
        <v>316.2</v>
      </c>
      <c r="AQ24" s="17">
        <v>81</v>
      </c>
      <c r="AR24" s="17">
        <v>128.4</v>
      </c>
      <c r="AS24" s="17">
        <v>34.6</v>
      </c>
      <c r="AT24" s="17">
        <v>18.2</v>
      </c>
      <c r="AU24" s="17">
        <v>11.4</v>
      </c>
      <c r="AV24" s="17">
        <v>88.7</v>
      </c>
      <c r="AW24" s="17">
        <v>124.1</v>
      </c>
      <c r="AX24" s="17">
        <v>124.4</v>
      </c>
      <c r="AY24" s="17">
        <v>153.4</v>
      </c>
      <c r="AZ24" s="17">
        <v>107.7</v>
      </c>
      <c r="BA24" s="17">
        <v>39.6</v>
      </c>
      <c r="BB24" s="17">
        <v>21.9</v>
      </c>
      <c r="BC24" s="17">
        <v>2.1</v>
      </c>
      <c r="BD24" s="17">
        <v>27.7</v>
      </c>
      <c r="BE24" s="17">
        <v>79.599999999999994</v>
      </c>
      <c r="BF24" s="17"/>
      <c r="BG24" s="17"/>
      <c r="BH24" s="17">
        <v>0</v>
      </c>
      <c r="BI24" s="17"/>
      <c r="BJ24" s="17"/>
      <c r="BK24" s="17">
        <v>0</v>
      </c>
      <c r="BL24" s="17"/>
      <c r="BM24" s="17"/>
      <c r="BN24" s="17"/>
      <c r="BO24" s="17">
        <v>125.3</v>
      </c>
      <c r="BP24" s="17">
        <v>112.2</v>
      </c>
      <c r="BQ24" s="17">
        <v>112</v>
      </c>
      <c r="BR24" s="17">
        <v>112.5</v>
      </c>
      <c r="BS24" s="17">
        <v>202</v>
      </c>
      <c r="BT24" s="17">
        <v>0</v>
      </c>
      <c r="BU24" s="17"/>
      <c r="BV24" s="17"/>
      <c r="BW24" s="17"/>
      <c r="BX24" s="17"/>
      <c r="BY24" s="17">
        <v>0</v>
      </c>
      <c r="BZ24" s="17"/>
      <c r="CA24" s="17"/>
      <c r="CB24" s="17">
        <v>2</v>
      </c>
      <c r="CC24" s="17">
        <v>111.7</v>
      </c>
      <c r="CD24" s="17">
        <v>48</v>
      </c>
      <c r="CE24" s="17">
        <v>63.1</v>
      </c>
      <c r="CF24" s="17">
        <v>76.8</v>
      </c>
      <c r="CG24" s="17">
        <v>29.4</v>
      </c>
      <c r="CH24" s="17"/>
      <c r="CI24" s="17"/>
      <c r="CJ24" s="17"/>
      <c r="CK24" s="17">
        <v>103.2</v>
      </c>
      <c r="CL24" s="17">
        <v>103</v>
      </c>
      <c r="CM24" s="17">
        <v>121.7</v>
      </c>
      <c r="CN24" s="17"/>
      <c r="CO24" s="17"/>
      <c r="CP24" s="17"/>
      <c r="CQ24" s="17"/>
      <c r="CR24" s="17"/>
      <c r="CS24" s="17">
        <v>0</v>
      </c>
      <c r="CT24" s="17"/>
      <c r="CU24" s="17">
        <v>6</v>
      </c>
      <c r="CV24" s="17">
        <v>2.2000000000000002</v>
      </c>
      <c r="CW24" s="17">
        <v>20</v>
      </c>
      <c r="CX24" s="17">
        <v>0.1</v>
      </c>
      <c r="CY24" s="17">
        <v>109.1</v>
      </c>
      <c r="CZ24" s="17">
        <v>16.399999999999999</v>
      </c>
      <c r="DA24" s="17">
        <v>11.9</v>
      </c>
      <c r="DB24" s="17">
        <v>0</v>
      </c>
      <c r="DC24" s="17">
        <v>20.100000000000001</v>
      </c>
      <c r="DD24" s="17">
        <v>9.9</v>
      </c>
      <c r="DE24" s="17">
        <v>5.5</v>
      </c>
      <c r="DF24" s="17">
        <v>40.200000000000003</v>
      </c>
      <c r="DG24" s="17">
        <v>2.2000000000000002</v>
      </c>
      <c r="DH24" s="17">
        <v>1.8</v>
      </c>
      <c r="DI24" s="17">
        <v>5.2</v>
      </c>
      <c r="DJ24" s="17">
        <v>19.8</v>
      </c>
      <c r="DK24" s="17">
        <v>20</v>
      </c>
      <c r="DL24" s="17">
        <v>18.5</v>
      </c>
      <c r="DM24" s="17">
        <v>3.4</v>
      </c>
      <c r="DN24" s="17">
        <v>18.600000000000001</v>
      </c>
      <c r="DO24" s="17">
        <v>7.1</v>
      </c>
      <c r="DP24" s="17">
        <v>8.9</v>
      </c>
      <c r="DQ24" s="17">
        <v>20.5</v>
      </c>
      <c r="DR24" s="17">
        <v>55.2</v>
      </c>
      <c r="DS24" s="17">
        <v>3.3</v>
      </c>
      <c r="DT24" s="17">
        <v>3</v>
      </c>
      <c r="DU24" s="17">
        <v>9.9</v>
      </c>
      <c r="DV24" s="17">
        <v>2.9</v>
      </c>
      <c r="DW24" s="17"/>
      <c r="DX24" s="17">
        <v>0.1</v>
      </c>
      <c r="DY24" s="17">
        <v>19.8</v>
      </c>
      <c r="DZ24" s="17">
        <v>0</v>
      </c>
      <c r="EA24" s="17">
        <v>20.100000000000001</v>
      </c>
      <c r="EB24" s="17">
        <v>20.100000000000001</v>
      </c>
      <c r="EC24" s="17">
        <v>20</v>
      </c>
      <c r="ED24" s="17">
        <v>18.600000000000001</v>
      </c>
      <c r="EE24" s="17">
        <v>31.2</v>
      </c>
      <c r="EF24" s="17">
        <v>12</v>
      </c>
      <c r="EG24" s="17">
        <v>73.5</v>
      </c>
      <c r="EH24" s="17">
        <v>109.6</v>
      </c>
      <c r="EI24" s="17">
        <v>8.1</v>
      </c>
      <c r="EJ24" s="17">
        <v>7.4</v>
      </c>
      <c r="EK24" s="17">
        <v>9.1</v>
      </c>
      <c r="EL24" s="17">
        <v>20.9</v>
      </c>
      <c r="EM24" s="17">
        <v>8.1999999999999993</v>
      </c>
      <c r="EN24" s="17">
        <v>4.5</v>
      </c>
      <c r="EO24" s="17">
        <v>20.399999999999999</v>
      </c>
      <c r="EP24" s="17">
        <v>20.399999999999999</v>
      </c>
      <c r="EQ24" s="17">
        <v>20</v>
      </c>
      <c r="ER24" s="17">
        <v>13.6</v>
      </c>
      <c r="ES24" s="17">
        <v>52.4</v>
      </c>
      <c r="ET24" s="17">
        <v>3.3</v>
      </c>
      <c r="EU24" s="17">
        <v>60.7</v>
      </c>
      <c r="EV24" s="17">
        <v>0.3</v>
      </c>
      <c r="EW24" s="17">
        <v>37</v>
      </c>
      <c r="EX24" s="17">
        <v>43.5</v>
      </c>
      <c r="EY24" s="17">
        <v>51.7</v>
      </c>
      <c r="EZ24" s="17">
        <v>3.7</v>
      </c>
      <c r="FA24" s="17">
        <v>1.1000000000000001</v>
      </c>
      <c r="FB24" s="17">
        <v>2.2000000000000002</v>
      </c>
      <c r="FC24" s="17">
        <v>1</v>
      </c>
      <c r="FD24" s="17">
        <v>2.2999999999999998</v>
      </c>
      <c r="FE24" s="17">
        <v>8.6</v>
      </c>
      <c r="FF24" s="17">
        <v>20</v>
      </c>
      <c r="FG24" s="17">
        <v>9</v>
      </c>
      <c r="FH24" s="17">
        <v>27.6</v>
      </c>
      <c r="FI24" s="17">
        <v>34.5</v>
      </c>
      <c r="FJ24" s="17">
        <v>13</v>
      </c>
      <c r="FK24" s="17">
        <v>5.0999999999999996</v>
      </c>
      <c r="FL24" s="17">
        <v>7.8</v>
      </c>
      <c r="FM24" s="17">
        <v>11.4</v>
      </c>
      <c r="FN24" s="17">
        <v>13.4</v>
      </c>
      <c r="FO24" s="17">
        <v>6459.8</v>
      </c>
      <c r="FP24" s="15"/>
      <c r="FQ24" s="17">
        <v>24.591840000000001</v>
      </c>
      <c r="FR24" s="17">
        <v>8.0410000000000004</v>
      </c>
      <c r="FS24" s="17">
        <v>8.7260000000000009</v>
      </c>
      <c r="FT24" s="17">
        <v>13.2</v>
      </c>
      <c r="FU24" s="17">
        <v>25.972619999999999</v>
      </c>
      <c r="FV24" s="17">
        <v>18.945959999999999</v>
      </c>
      <c r="FW24" s="17">
        <v>10.6</v>
      </c>
      <c r="FX24" s="17">
        <v>5.2</v>
      </c>
      <c r="FY24" s="17">
        <v>115.27742000000001</v>
      </c>
    </row>
    <row r="25" spans="1:181" ht="24" customHeight="1" x14ac:dyDescent="0.3">
      <c r="A25" s="16" t="s">
        <v>55</v>
      </c>
      <c r="B25" s="16" t="s">
        <v>765</v>
      </c>
      <c r="C25" s="17">
        <v>206.3</v>
      </c>
      <c r="D25" s="17">
        <v>633.70000000000005</v>
      </c>
      <c r="E25" s="17">
        <v>216.4</v>
      </c>
      <c r="F25" s="17"/>
      <c r="G25" s="17"/>
      <c r="H25" s="17">
        <v>91.2</v>
      </c>
      <c r="I25" s="17">
        <v>183.6</v>
      </c>
      <c r="J25" s="17"/>
      <c r="K25" s="17"/>
      <c r="L25" s="17"/>
      <c r="M25" s="17">
        <v>0</v>
      </c>
      <c r="N25" s="17">
        <v>0</v>
      </c>
      <c r="O25" s="17"/>
      <c r="P25" s="17"/>
      <c r="Q25" s="17"/>
      <c r="R25" s="17">
        <v>483.8</v>
      </c>
      <c r="S25" s="17">
        <v>10.199999999999999</v>
      </c>
      <c r="T25" s="17"/>
      <c r="U25" s="17"/>
      <c r="V25" s="17"/>
      <c r="W25" s="17"/>
      <c r="X25" s="17"/>
      <c r="Y25" s="17">
        <v>169.6</v>
      </c>
      <c r="Z25" s="17">
        <v>7.7</v>
      </c>
      <c r="AA25" s="17">
        <v>6.1</v>
      </c>
      <c r="AB25" s="17">
        <v>5.6</v>
      </c>
      <c r="AC25" s="17">
        <v>7.1</v>
      </c>
      <c r="AD25" s="17">
        <v>10</v>
      </c>
      <c r="AE25" s="17">
        <v>109</v>
      </c>
      <c r="AF25" s="17"/>
      <c r="AG25" s="17"/>
      <c r="AH25" s="17"/>
      <c r="AI25" s="17"/>
      <c r="AJ25" s="17">
        <v>110.9</v>
      </c>
      <c r="AK25" s="17">
        <v>221.3</v>
      </c>
      <c r="AL25" s="17"/>
      <c r="AM25" s="17"/>
      <c r="AN25" s="17"/>
      <c r="AO25" s="17">
        <v>6.5</v>
      </c>
      <c r="AP25" s="17">
        <v>411.2</v>
      </c>
      <c r="AQ25" s="17">
        <v>80.900000000000006</v>
      </c>
      <c r="AR25" s="17">
        <v>140.80000000000001</v>
      </c>
      <c r="AS25" s="17">
        <v>36</v>
      </c>
      <c r="AT25" s="17">
        <v>17.600000000000001</v>
      </c>
      <c r="AU25" s="17">
        <v>11.3</v>
      </c>
      <c r="AV25" s="17">
        <v>93.4</v>
      </c>
      <c r="AW25" s="17">
        <v>127.5</v>
      </c>
      <c r="AX25" s="17">
        <v>127.5</v>
      </c>
      <c r="AY25" s="17">
        <v>153.80000000000001</v>
      </c>
      <c r="AZ25" s="17">
        <v>109.2</v>
      </c>
      <c r="BA25" s="17">
        <v>46</v>
      </c>
      <c r="BB25" s="17">
        <v>23</v>
      </c>
      <c r="BC25" s="17">
        <v>2.1</v>
      </c>
      <c r="BD25" s="17">
        <v>29</v>
      </c>
      <c r="BE25" s="17">
        <v>85.7</v>
      </c>
      <c r="BF25" s="17"/>
      <c r="BG25" s="17"/>
      <c r="BH25" s="17">
        <v>0</v>
      </c>
      <c r="BI25" s="17"/>
      <c r="BJ25" s="17"/>
      <c r="BK25" s="17">
        <v>0</v>
      </c>
      <c r="BL25" s="17"/>
      <c r="BM25" s="17"/>
      <c r="BN25" s="17"/>
      <c r="BO25" s="17">
        <v>127.7</v>
      </c>
      <c r="BP25" s="17">
        <v>83.9</v>
      </c>
      <c r="BQ25" s="17">
        <v>83.7</v>
      </c>
      <c r="BR25" s="17">
        <v>82.8</v>
      </c>
      <c r="BS25" s="17">
        <v>169.8</v>
      </c>
      <c r="BT25" s="17">
        <v>0</v>
      </c>
      <c r="BU25" s="17"/>
      <c r="BV25" s="17"/>
      <c r="BW25" s="17"/>
      <c r="BX25" s="17"/>
      <c r="BY25" s="17">
        <v>0</v>
      </c>
      <c r="BZ25" s="17"/>
      <c r="CA25" s="17"/>
      <c r="CB25" s="17">
        <v>2</v>
      </c>
      <c r="CC25" s="17">
        <v>173.8</v>
      </c>
      <c r="CD25" s="17">
        <v>67.099999999999994</v>
      </c>
      <c r="CE25" s="17">
        <v>63.7</v>
      </c>
      <c r="CF25" s="17">
        <v>75.400000000000006</v>
      </c>
      <c r="CG25" s="17">
        <v>30.6</v>
      </c>
      <c r="CH25" s="17"/>
      <c r="CI25" s="17"/>
      <c r="CJ25" s="17"/>
      <c r="CK25" s="17">
        <v>103</v>
      </c>
      <c r="CL25" s="17">
        <v>102.7</v>
      </c>
      <c r="CM25" s="17">
        <v>121.5</v>
      </c>
      <c r="CN25" s="17"/>
      <c r="CO25" s="17"/>
      <c r="CP25" s="17"/>
      <c r="CQ25" s="17"/>
      <c r="CR25" s="17"/>
      <c r="CS25" s="17">
        <v>0</v>
      </c>
      <c r="CT25" s="17"/>
      <c r="CU25" s="17">
        <v>6</v>
      </c>
      <c r="CV25" s="17">
        <v>2.2000000000000002</v>
      </c>
      <c r="CW25" s="17">
        <v>20</v>
      </c>
      <c r="CX25" s="17">
        <v>0.1</v>
      </c>
      <c r="CY25" s="17">
        <v>120.5</v>
      </c>
      <c r="CZ25" s="17">
        <v>73.8</v>
      </c>
      <c r="DA25" s="17">
        <v>12.8</v>
      </c>
      <c r="DB25" s="17">
        <v>0</v>
      </c>
      <c r="DC25" s="17">
        <v>20.3</v>
      </c>
      <c r="DD25" s="17">
        <v>10</v>
      </c>
      <c r="DE25" s="17">
        <v>5.5</v>
      </c>
      <c r="DF25" s="17">
        <v>81.400000000000006</v>
      </c>
      <c r="DG25" s="17">
        <v>2.2000000000000002</v>
      </c>
      <c r="DH25" s="17">
        <v>1.8</v>
      </c>
      <c r="DI25" s="17">
        <v>5.0999999999999996</v>
      </c>
      <c r="DJ25" s="17">
        <v>20.5</v>
      </c>
      <c r="DK25" s="17">
        <v>20</v>
      </c>
      <c r="DL25" s="17">
        <v>18.600000000000001</v>
      </c>
      <c r="DM25" s="17">
        <v>3.4</v>
      </c>
      <c r="DN25" s="17">
        <v>18.600000000000001</v>
      </c>
      <c r="DO25" s="17">
        <v>10</v>
      </c>
      <c r="DP25" s="17">
        <v>12.5</v>
      </c>
      <c r="DQ25" s="17">
        <v>26.5</v>
      </c>
      <c r="DR25" s="17">
        <v>67.8</v>
      </c>
      <c r="DS25" s="17">
        <v>6.9</v>
      </c>
      <c r="DT25" s="17">
        <v>3</v>
      </c>
      <c r="DU25" s="17">
        <v>9.9</v>
      </c>
      <c r="DV25" s="17">
        <v>2.9</v>
      </c>
      <c r="DW25" s="17"/>
      <c r="DX25" s="17">
        <v>0.2</v>
      </c>
      <c r="DY25" s="17">
        <v>19.8</v>
      </c>
      <c r="DZ25" s="17">
        <v>3</v>
      </c>
      <c r="EA25" s="17">
        <v>20.399999999999999</v>
      </c>
      <c r="EB25" s="17">
        <v>20.3</v>
      </c>
      <c r="EC25" s="17">
        <v>19.899999999999999</v>
      </c>
      <c r="ED25" s="17">
        <v>19.899999999999999</v>
      </c>
      <c r="EE25" s="17">
        <v>22.5</v>
      </c>
      <c r="EF25" s="17">
        <v>14.5</v>
      </c>
      <c r="EG25" s="17">
        <v>62.3</v>
      </c>
      <c r="EH25" s="17">
        <v>109.1</v>
      </c>
      <c r="EI25" s="17">
        <v>6.1</v>
      </c>
      <c r="EJ25" s="17">
        <v>4.7</v>
      </c>
      <c r="EK25" s="17">
        <v>17.100000000000001</v>
      </c>
      <c r="EL25" s="17">
        <v>20.9</v>
      </c>
      <c r="EM25" s="17">
        <v>8.1999999999999993</v>
      </c>
      <c r="EN25" s="17">
        <v>4.5</v>
      </c>
      <c r="EO25" s="17">
        <v>20.399999999999999</v>
      </c>
      <c r="EP25" s="17">
        <v>20.399999999999999</v>
      </c>
      <c r="EQ25" s="17">
        <v>20</v>
      </c>
      <c r="ER25" s="17">
        <v>13.9</v>
      </c>
      <c r="ES25" s="17">
        <v>114</v>
      </c>
      <c r="ET25" s="17">
        <v>3</v>
      </c>
      <c r="EU25" s="17">
        <v>111.7</v>
      </c>
      <c r="EV25" s="17">
        <v>0.3</v>
      </c>
      <c r="EW25" s="17">
        <v>29.1</v>
      </c>
      <c r="EX25" s="17">
        <v>33.9</v>
      </c>
      <c r="EY25" s="17">
        <v>85</v>
      </c>
      <c r="EZ25" s="17">
        <v>3.7</v>
      </c>
      <c r="FA25" s="17">
        <v>1.1000000000000001</v>
      </c>
      <c r="FB25" s="17">
        <v>2.2000000000000002</v>
      </c>
      <c r="FC25" s="17">
        <v>1</v>
      </c>
      <c r="FD25" s="17">
        <v>3.9</v>
      </c>
      <c r="FE25" s="17">
        <v>8.6</v>
      </c>
      <c r="FF25" s="17">
        <v>20</v>
      </c>
      <c r="FG25" s="17">
        <v>8.3000000000000007</v>
      </c>
      <c r="FH25" s="17">
        <v>27.2</v>
      </c>
      <c r="FI25" s="17">
        <v>34.299999999999997</v>
      </c>
      <c r="FJ25" s="17">
        <v>13.6</v>
      </c>
      <c r="FK25" s="17">
        <v>5.0999999999999996</v>
      </c>
      <c r="FL25" s="17">
        <v>6.4</v>
      </c>
      <c r="FM25" s="17">
        <v>8.8000000000000007</v>
      </c>
      <c r="FN25" s="17">
        <v>16.600000000000001</v>
      </c>
      <c r="FO25" s="17">
        <v>6829.9</v>
      </c>
      <c r="FP25" s="15"/>
      <c r="FQ25" s="17">
        <v>24.49485</v>
      </c>
      <c r="FR25" s="17">
        <v>8.0359999999999996</v>
      </c>
      <c r="FS25" s="17">
        <v>8.6080000000000005</v>
      </c>
      <c r="FT25" s="17">
        <v>13.2</v>
      </c>
      <c r="FU25" s="17">
        <v>25.923490000000001</v>
      </c>
      <c r="FV25" s="17">
        <v>18.945959999999999</v>
      </c>
      <c r="FW25" s="17">
        <v>10.8</v>
      </c>
      <c r="FX25" s="17">
        <v>5.3</v>
      </c>
      <c r="FY25" s="17">
        <v>115.3083</v>
      </c>
    </row>
    <row r="26" spans="1:181" ht="24" customHeight="1" x14ac:dyDescent="0.3">
      <c r="A26" s="18" t="s">
        <v>55</v>
      </c>
      <c r="B26" s="18" t="s">
        <v>766</v>
      </c>
      <c r="C26" s="19">
        <v>203</v>
      </c>
      <c r="D26" s="19">
        <v>629</v>
      </c>
      <c r="E26" s="19">
        <v>214.4</v>
      </c>
      <c r="F26" s="19"/>
      <c r="G26" s="19"/>
      <c r="H26" s="19">
        <v>90.4</v>
      </c>
      <c r="I26" s="19">
        <v>175.2</v>
      </c>
      <c r="J26" s="19"/>
      <c r="K26" s="19"/>
      <c r="L26" s="19"/>
      <c r="M26" s="19">
        <v>0</v>
      </c>
      <c r="N26" s="19">
        <v>0</v>
      </c>
      <c r="O26" s="19"/>
      <c r="P26" s="19"/>
      <c r="Q26" s="19"/>
      <c r="R26" s="19">
        <v>485.2</v>
      </c>
      <c r="S26" s="19">
        <v>10.3</v>
      </c>
      <c r="T26" s="19"/>
      <c r="U26" s="19"/>
      <c r="V26" s="19"/>
      <c r="W26" s="19"/>
      <c r="X26" s="19"/>
      <c r="Y26" s="19">
        <v>167.2</v>
      </c>
      <c r="Z26" s="19">
        <v>7</v>
      </c>
      <c r="AA26" s="19">
        <v>5.6</v>
      </c>
      <c r="AB26" s="19">
        <v>5.7</v>
      </c>
      <c r="AC26" s="19">
        <v>6.9</v>
      </c>
      <c r="AD26" s="19">
        <v>10</v>
      </c>
      <c r="AE26" s="19">
        <v>108.3</v>
      </c>
      <c r="AF26" s="19"/>
      <c r="AG26" s="19"/>
      <c r="AH26" s="19"/>
      <c r="AI26" s="19"/>
      <c r="AJ26" s="19">
        <v>110.9</v>
      </c>
      <c r="AK26" s="19">
        <v>221.6</v>
      </c>
      <c r="AL26" s="19"/>
      <c r="AM26" s="19"/>
      <c r="AN26" s="19"/>
      <c r="AO26" s="19">
        <v>6.5</v>
      </c>
      <c r="AP26" s="19">
        <v>419.5</v>
      </c>
      <c r="AQ26" s="19">
        <v>80.900000000000006</v>
      </c>
      <c r="AR26" s="19">
        <v>149.6</v>
      </c>
      <c r="AS26" s="19">
        <v>35.9</v>
      </c>
      <c r="AT26" s="19">
        <v>18.2</v>
      </c>
      <c r="AU26" s="19">
        <v>11.5</v>
      </c>
      <c r="AV26" s="19">
        <v>91.3</v>
      </c>
      <c r="AW26" s="19">
        <v>125.6</v>
      </c>
      <c r="AX26" s="19">
        <v>125.9</v>
      </c>
      <c r="AY26" s="19">
        <v>154.4</v>
      </c>
      <c r="AZ26" s="19">
        <v>108.6</v>
      </c>
      <c r="BA26" s="19">
        <v>47.1</v>
      </c>
      <c r="BB26" s="19">
        <v>0</v>
      </c>
      <c r="BC26" s="19">
        <v>2.1</v>
      </c>
      <c r="BD26" s="19">
        <v>28.6</v>
      </c>
      <c r="BE26" s="19">
        <v>86.4</v>
      </c>
      <c r="BF26" s="19"/>
      <c r="BG26" s="19"/>
      <c r="BH26" s="19">
        <v>0</v>
      </c>
      <c r="BI26" s="19"/>
      <c r="BJ26" s="19"/>
      <c r="BK26" s="19">
        <v>0</v>
      </c>
      <c r="BL26" s="19"/>
      <c r="BM26" s="19"/>
      <c r="BN26" s="19"/>
      <c r="BO26" s="19">
        <v>127</v>
      </c>
      <c r="BP26" s="19">
        <v>96.7</v>
      </c>
      <c r="BQ26" s="19">
        <v>96.6</v>
      </c>
      <c r="BR26" s="19">
        <v>97</v>
      </c>
      <c r="BS26" s="19">
        <v>185.5</v>
      </c>
      <c r="BT26" s="19">
        <v>0</v>
      </c>
      <c r="BU26" s="19"/>
      <c r="BV26" s="19"/>
      <c r="BW26" s="19"/>
      <c r="BX26" s="19"/>
      <c r="BY26" s="19">
        <v>0</v>
      </c>
      <c r="BZ26" s="19"/>
      <c r="CA26" s="19"/>
      <c r="CB26" s="19">
        <v>2</v>
      </c>
      <c r="CC26" s="19">
        <v>196.4</v>
      </c>
      <c r="CD26" s="19">
        <v>66.099999999999994</v>
      </c>
      <c r="CE26" s="19">
        <v>61.1</v>
      </c>
      <c r="CF26" s="19">
        <v>75.5</v>
      </c>
      <c r="CG26" s="19">
        <v>30</v>
      </c>
      <c r="CH26" s="19"/>
      <c r="CI26" s="19"/>
      <c r="CJ26" s="19"/>
      <c r="CK26" s="19">
        <v>102.7</v>
      </c>
      <c r="CL26" s="19">
        <v>103</v>
      </c>
      <c r="CM26" s="19">
        <v>121.9</v>
      </c>
      <c r="CN26" s="19"/>
      <c r="CO26" s="19"/>
      <c r="CP26" s="19"/>
      <c r="CQ26" s="19"/>
      <c r="CR26" s="19"/>
      <c r="CS26" s="19">
        <v>0</v>
      </c>
      <c r="CT26" s="19"/>
      <c r="CU26" s="19">
        <v>6</v>
      </c>
      <c r="CV26" s="19">
        <v>2.2000000000000002</v>
      </c>
      <c r="CW26" s="19">
        <v>20</v>
      </c>
      <c r="CX26" s="19">
        <v>0.2</v>
      </c>
      <c r="CY26" s="19">
        <v>123.9</v>
      </c>
      <c r="CZ26" s="19">
        <v>32.200000000000003</v>
      </c>
      <c r="DA26" s="19">
        <v>13.4</v>
      </c>
      <c r="DB26" s="19">
        <v>0.1</v>
      </c>
      <c r="DC26" s="19">
        <v>20.2</v>
      </c>
      <c r="DD26" s="19">
        <v>9.9</v>
      </c>
      <c r="DE26" s="19">
        <v>5.5</v>
      </c>
      <c r="DF26" s="19">
        <v>81.5</v>
      </c>
      <c r="DG26" s="19">
        <v>2.2000000000000002</v>
      </c>
      <c r="DH26" s="19">
        <v>1.8</v>
      </c>
      <c r="DI26" s="19">
        <v>5</v>
      </c>
      <c r="DJ26" s="19">
        <v>20.100000000000001</v>
      </c>
      <c r="DK26" s="19">
        <v>20</v>
      </c>
      <c r="DL26" s="19">
        <v>18.600000000000001</v>
      </c>
      <c r="DM26" s="19">
        <v>3.4</v>
      </c>
      <c r="DN26" s="19">
        <v>18.600000000000001</v>
      </c>
      <c r="DO26" s="19">
        <v>12.9</v>
      </c>
      <c r="DP26" s="19">
        <v>16</v>
      </c>
      <c r="DQ26" s="19">
        <v>26.7</v>
      </c>
      <c r="DR26" s="19">
        <v>75.599999999999994</v>
      </c>
      <c r="DS26" s="19">
        <v>13.9</v>
      </c>
      <c r="DT26" s="19">
        <v>3.1</v>
      </c>
      <c r="DU26" s="19">
        <v>9.9</v>
      </c>
      <c r="DV26" s="19">
        <v>2.8</v>
      </c>
      <c r="DW26" s="19"/>
      <c r="DX26" s="19">
        <v>0.1</v>
      </c>
      <c r="DY26" s="19">
        <v>19.8</v>
      </c>
      <c r="DZ26" s="19">
        <v>13</v>
      </c>
      <c r="EA26" s="19">
        <v>20.2</v>
      </c>
      <c r="EB26" s="19">
        <v>20.2</v>
      </c>
      <c r="EC26" s="19">
        <v>20</v>
      </c>
      <c r="ED26" s="19">
        <v>19.7</v>
      </c>
      <c r="EE26" s="19">
        <v>22.1</v>
      </c>
      <c r="EF26" s="19">
        <v>24.4</v>
      </c>
      <c r="EG26" s="19">
        <v>58.3</v>
      </c>
      <c r="EH26" s="19">
        <v>104.9</v>
      </c>
      <c r="EI26" s="19">
        <v>3.6</v>
      </c>
      <c r="EJ26" s="19">
        <v>4.3</v>
      </c>
      <c r="EK26" s="19">
        <v>18.100000000000001</v>
      </c>
      <c r="EL26" s="19">
        <v>20.9</v>
      </c>
      <c r="EM26" s="19">
        <v>8.1999999999999993</v>
      </c>
      <c r="EN26" s="19">
        <v>4.5</v>
      </c>
      <c r="EO26" s="19">
        <v>20.399999999999999</v>
      </c>
      <c r="EP26" s="19">
        <v>20.399999999999999</v>
      </c>
      <c r="EQ26" s="19">
        <v>20</v>
      </c>
      <c r="ER26" s="19">
        <v>14.4</v>
      </c>
      <c r="ES26" s="19">
        <v>91.1</v>
      </c>
      <c r="ET26" s="19">
        <v>4.9000000000000004</v>
      </c>
      <c r="EU26" s="19">
        <v>130.4</v>
      </c>
      <c r="EV26" s="19">
        <v>0.3</v>
      </c>
      <c r="EW26" s="19">
        <v>29.1</v>
      </c>
      <c r="EX26" s="19">
        <v>33.700000000000003</v>
      </c>
      <c r="EY26" s="19">
        <v>94.6</v>
      </c>
      <c r="EZ26" s="19">
        <v>3.7</v>
      </c>
      <c r="FA26" s="19">
        <v>1.1000000000000001</v>
      </c>
      <c r="FB26" s="19">
        <v>2.2000000000000002</v>
      </c>
      <c r="FC26" s="19">
        <v>1</v>
      </c>
      <c r="FD26" s="19">
        <v>5.0999999999999996</v>
      </c>
      <c r="FE26" s="19">
        <v>8.6</v>
      </c>
      <c r="FF26" s="19">
        <v>20</v>
      </c>
      <c r="FG26" s="19">
        <v>8.8000000000000007</v>
      </c>
      <c r="FH26" s="19">
        <v>27.4</v>
      </c>
      <c r="FI26" s="19">
        <v>34.4</v>
      </c>
      <c r="FJ26" s="19">
        <v>13.3</v>
      </c>
      <c r="FK26" s="19">
        <v>5.0999999999999996</v>
      </c>
      <c r="FL26" s="19">
        <v>7.1</v>
      </c>
      <c r="FM26" s="19">
        <v>8.1999999999999993</v>
      </c>
      <c r="FN26" s="19">
        <v>18.3</v>
      </c>
      <c r="FO26" s="19">
        <v>6875.9</v>
      </c>
      <c r="FP26" s="15"/>
      <c r="FQ26" s="19">
        <v>24.477429999999998</v>
      </c>
      <c r="FR26" s="19">
        <v>8.0380000000000003</v>
      </c>
      <c r="FS26" s="19">
        <v>9.7829999999999995</v>
      </c>
      <c r="FT26" s="19">
        <v>13.2</v>
      </c>
      <c r="FU26" s="19">
        <v>25.815799999999999</v>
      </c>
      <c r="FV26" s="19">
        <v>17.474139999999998</v>
      </c>
      <c r="FW26" s="19">
        <v>10.4</v>
      </c>
      <c r="FX26" s="19">
        <v>5.3</v>
      </c>
      <c r="FY26" s="19">
        <v>114.48837</v>
      </c>
    </row>
    <row r="27" spans="1:181" ht="24" customHeight="1" x14ac:dyDescent="0.3">
      <c r="A27" s="13" t="s">
        <v>55</v>
      </c>
      <c r="B27" s="13" t="s">
        <v>767</v>
      </c>
      <c r="C27" s="14">
        <v>203.3</v>
      </c>
      <c r="D27" s="14">
        <v>628.6</v>
      </c>
      <c r="E27" s="14">
        <v>214.6</v>
      </c>
      <c r="F27" s="14"/>
      <c r="G27" s="14"/>
      <c r="H27" s="14">
        <v>90.2</v>
      </c>
      <c r="I27" s="14">
        <v>239.1</v>
      </c>
      <c r="J27" s="14"/>
      <c r="K27" s="14"/>
      <c r="L27" s="14"/>
      <c r="M27" s="14">
        <v>0</v>
      </c>
      <c r="N27" s="14">
        <v>0</v>
      </c>
      <c r="O27" s="14"/>
      <c r="P27" s="14"/>
      <c r="Q27" s="14"/>
      <c r="R27" s="14">
        <v>479.3</v>
      </c>
      <c r="S27" s="14">
        <v>10.199999999999999</v>
      </c>
      <c r="T27" s="14"/>
      <c r="U27" s="14"/>
      <c r="V27" s="14"/>
      <c r="W27" s="14"/>
      <c r="X27" s="14"/>
      <c r="Y27" s="14">
        <v>164.7</v>
      </c>
      <c r="Z27" s="14">
        <v>6.9</v>
      </c>
      <c r="AA27" s="14">
        <v>5.6</v>
      </c>
      <c r="AB27" s="14">
        <v>5.6</v>
      </c>
      <c r="AC27" s="14">
        <v>6.8</v>
      </c>
      <c r="AD27" s="14">
        <v>10</v>
      </c>
      <c r="AE27" s="14">
        <v>107.5</v>
      </c>
      <c r="AF27" s="14"/>
      <c r="AG27" s="14"/>
      <c r="AH27" s="14"/>
      <c r="AI27" s="14"/>
      <c r="AJ27" s="14">
        <v>111</v>
      </c>
      <c r="AK27" s="14">
        <v>221.9</v>
      </c>
      <c r="AL27" s="14"/>
      <c r="AM27" s="14"/>
      <c r="AN27" s="14"/>
      <c r="AO27" s="14">
        <v>6.5</v>
      </c>
      <c r="AP27" s="14">
        <v>405.5</v>
      </c>
      <c r="AQ27" s="14">
        <v>81.599999999999994</v>
      </c>
      <c r="AR27" s="14">
        <v>146</v>
      </c>
      <c r="AS27" s="14">
        <v>37.9</v>
      </c>
      <c r="AT27" s="14">
        <v>18.399999999999999</v>
      </c>
      <c r="AU27" s="14">
        <v>12.7</v>
      </c>
      <c r="AV27" s="14">
        <v>90.2</v>
      </c>
      <c r="AW27" s="14">
        <v>172.9</v>
      </c>
      <c r="AX27" s="14">
        <v>173.1</v>
      </c>
      <c r="AY27" s="14">
        <v>178.6</v>
      </c>
      <c r="AZ27" s="14">
        <v>108.8</v>
      </c>
      <c r="BA27" s="14">
        <v>46.4</v>
      </c>
      <c r="BB27" s="14">
        <v>0</v>
      </c>
      <c r="BC27" s="14">
        <v>2.1</v>
      </c>
      <c r="BD27" s="14">
        <v>27.4</v>
      </c>
      <c r="BE27" s="14">
        <v>86.4</v>
      </c>
      <c r="BF27" s="14"/>
      <c r="BG27" s="14"/>
      <c r="BH27" s="14">
        <v>0</v>
      </c>
      <c r="BI27" s="14"/>
      <c r="BJ27" s="14"/>
      <c r="BK27" s="14">
        <v>0</v>
      </c>
      <c r="BL27" s="14"/>
      <c r="BM27" s="14"/>
      <c r="BN27" s="14"/>
      <c r="BO27" s="14">
        <v>127</v>
      </c>
      <c r="BP27" s="14">
        <v>120.3</v>
      </c>
      <c r="BQ27" s="14">
        <v>120.1</v>
      </c>
      <c r="BR27" s="14">
        <v>120.8</v>
      </c>
      <c r="BS27" s="14">
        <v>207.2</v>
      </c>
      <c r="BT27" s="14">
        <v>0</v>
      </c>
      <c r="BU27" s="14"/>
      <c r="BV27" s="14"/>
      <c r="BW27" s="14"/>
      <c r="BX27" s="14"/>
      <c r="BY27" s="14">
        <v>0</v>
      </c>
      <c r="BZ27" s="14"/>
      <c r="CA27" s="14"/>
      <c r="CB27" s="14">
        <v>2</v>
      </c>
      <c r="CC27" s="14">
        <v>177.2</v>
      </c>
      <c r="CD27" s="14">
        <v>66.2</v>
      </c>
      <c r="CE27" s="14">
        <v>66</v>
      </c>
      <c r="CF27" s="14">
        <v>73.400000000000006</v>
      </c>
      <c r="CG27" s="14">
        <v>30</v>
      </c>
      <c r="CH27" s="14"/>
      <c r="CI27" s="14"/>
      <c r="CJ27" s="14"/>
      <c r="CK27" s="14">
        <v>103.1</v>
      </c>
      <c r="CL27" s="14">
        <v>102.4</v>
      </c>
      <c r="CM27" s="14">
        <v>121.8</v>
      </c>
      <c r="CN27" s="14"/>
      <c r="CO27" s="14"/>
      <c r="CP27" s="14"/>
      <c r="CQ27" s="14"/>
      <c r="CR27" s="14"/>
      <c r="CS27" s="14">
        <v>0</v>
      </c>
      <c r="CT27" s="14"/>
      <c r="CU27" s="14">
        <v>6</v>
      </c>
      <c r="CV27" s="14">
        <v>2.2000000000000002</v>
      </c>
      <c r="CW27" s="14">
        <v>2.1</v>
      </c>
      <c r="CX27" s="14">
        <v>0.3</v>
      </c>
      <c r="CY27" s="14">
        <v>119.4</v>
      </c>
      <c r="CZ27" s="14">
        <v>41</v>
      </c>
      <c r="DA27" s="14">
        <v>12.7</v>
      </c>
      <c r="DB27" s="14">
        <v>0.2</v>
      </c>
      <c r="DC27" s="14">
        <v>20.2</v>
      </c>
      <c r="DD27" s="14">
        <v>10</v>
      </c>
      <c r="DE27" s="14">
        <v>5.6</v>
      </c>
      <c r="DF27" s="14">
        <v>115.6</v>
      </c>
      <c r="DG27" s="14">
        <v>2.2000000000000002</v>
      </c>
      <c r="DH27" s="14">
        <v>1.8</v>
      </c>
      <c r="DI27" s="14">
        <v>5</v>
      </c>
      <c r="DJ27" s="14">
        <v>20.399999999999999</v>
      </c>
      <c r="DK27" s="14">
        <v>20</v>
      </c>
      <c r="DL27" s="14">
        <v>18.600000000000001</v>
      </c>
      <c r="DM27" s="14">
        <v>3.4</v>
      </c>
      <c r="DN27" s="14">
        <v>18.600000000000001</v>
      </c>
      <c r="DO27" s="14">
        <v>11</v>
      </c>
      <c r="DP27" s="14">
        <v>12.9</v>
      </c>
      <c r="DQ27" s="14">
        <v>27.3</v>
      </c>
      <c r="DR27" s="14">
        <v>73.3</v>
      </c>
      <c r="DS27" s="14">
        <v>15.4</v>
      </c>
      <c r="DT27" s="14">
        <v>3.2</v>
      </c>
      <c r="DU27" s="14">
        <v>9.9</v>
      </c>
      <c r="DV27" s="14">
        <v>2.8</v>
      </c>
      <c r="DW27" s="14"/>
      <c r="DX27" s="14">
        <v>0.2</v>
      </c>
      <c r="DY27" s="14">
        <v>19.8</v>
      </c>
      <c r="DZ27" s="14">
        <v>13</v>
      </c>
      <c r="EA27" s="14">
        <v>20.100000000000001</v>
      </c>
      <c r="EB27" s="14">
        <v>20.2</v>
      </c>
      <c r="EC27" s="14">
        <v>20</v>
      </c>
      <c r="ED27" s="14">
        <v>18.7</v>
      </c>
      <c r="EE27" s="14">
        <v>31.1</v>
      </c>
      <c r="EF27" s="14">
        <v>21.4</v>
      </c>
      <c r="EG27" s="14">
        <v>68.900000000000006</v>
      </c>
      <c r="EH27" s="14">
        <v>105.3</v>
      </c>
      <c r="EI27" s="14">
        <v>7.9</v>
      </c>
      <c r="EJ27" s="14">
        <v>8</v>
      </c>
      <c r="EK27" s="14">
        <v>30.1</v>
      </c>
      <c r="EL27" s="14">
        <v>20.9</v>
      </c>
      <c r="EM27" s="14">
        <v>8.1999999999999993</v>
      </c>
      <c r="EN27" s="14">
        <v>4.5</v>
      </c>
      <c r="EO27" s="14">
        <v>20.399999999999999</v>
      </c>
      <c r="EP27" s="14">
        <v>20.399999999999999</v>
      </c>
      <c r="EQ27" s="14">
        <v>20.100000000000001</v>
      </c>
      <c r="ER27" s="14">
        <v>13.8</v>
      </c>
      <c r="ES27" s="14">
        <v>142.5</v>
      </c>
      <c r="ET27" s="14">
        <v>5.8</v>
      </c>
      <c r="EU27" s="14">
        <v>121.4</v>
      </c>
      <c r="EV27" s="14">
        <v>0.3</v>
      </c>
      <c r="EW27" s="14">
        <v>30.7</v>
      </c>
      <c r="EX27" s="14">
        <v>33.299999999999997</v>
      </c>
      <c r="EY27" s="14">
        <v>91.2</v>
      </c>
      <c r="EZ27" s="14">
        <v>3.7</v>
      </c>
      <c r="FA27" s="14">
        <v>1.1000000000000001</v>
      </c>
      <c r="FB27" s="14">
        <v>2.2000000000000002</v>
      </c>
      <c r="FC27" s="14">
        <v>1</v>
      </c>
      <c r="FD27" s="14">
        <v>7.5</v>
      </c>
      <c r="FE27" s="14">
        <v>8.6</v>
      </c>
      <c r="FF27" s="14">
        <v>20</v>
      </c>
      <c r="FG27" s="14">
        <v>8.6999999999999993</v>
      </c>
      <c r="FH27" s="14">
        <v>27.1</v>
      </c>
      <c r="FI27" s="14">
        <v>34.1</v>
      </c>
      <c r="FJ27" s="14">
        <v>12.1</v>
      </c>
      <c r="FK27" s="14">
        <v>5.0999999999999996</v>
      </c>
      <c r="FL27" s="14">
        <v>7.4</v>
      </c>
      <c r="FM27" s="14">
        <v>8.4</v>
      </c>
      <c r="FN27" s="14">
        <v>19.3</v>
      </c>
      <c r="FO27" s="14">
        <v>7202.9</v>
      </c>
      <c r="FP27" s="15"/>
      <c r="FQ27" s="14">
        <v>24.531690000000001</v>
      </c>
      <c r="FR27" s="14">
        <v>8.0419999999999998</v>
      </c>
      <c r="FS27" s="14">
        <v>10.672000000000001</v>
      </c>
      <c r="FT27" s="14">
        <v>13.2</v>
      </c>
      <c r="FU27" s="14">
        <v>25.641929999999999</v>
      </c>
      <c r="FV27" s="14">
        <v>9.4986200000000007</v>
      </c>
      <c r="FW27" s="14">
        <v>10.3</v>
      </c>
      <c r="FX27" s="14">
        <v>5</v>
      </c>
      <c r="FY27" s="14">
        <v>106.88624</v>
      </c>
    </row>
    <row r="28" spans="1:181" ht="24" customHeight="1" x14ac:dyDescent="0.3">
      <c r="A28" s="16" t="s">
        <v>55</v>
      </c>
      <c r="B28" s="16" t="s">
        <v>768</v>
      </c>
      <c r="C28" s="17">
        <v>203</v>
      </c>
      <c r="D28" s="17">
        <v>628.5</v>
      </c>
      <c r="E28" s="17">
        <v>214.3</v>
      </c>
      <c r="F28" s="17"/>
      <c r="G28" s="17"/>
      <c r="H28" s="17">
        <v>89.9</v>
      </c>
      <c r="I28" s="17">
        <v>239.5</v>
      </c>
      <c r="J28" s="17"/>
      <c r="K28" s="17"/>
      <c r="L28" s="17"/>
      <c r="M28" s="17">
        <v>0</v>
      </c>
      <c r="N28" s="17">
        <v>0</v>
      </c>
      <c r="O28" s="17"/>
      <c r="P28" s="17"/>
      <c r="Q28" s="17"/>
      <c r="R28" s="17">
        <v>436</v>
      </c>
      <c r="S28" s="17">
        <v>10.3</v>
      </c>
      <c r="T28" s="17"/>
      <c r="U28" s="17"/>
      <c r="V28" s="17"/>
      <c r="W28" s="17"/>
      <c r="X28" s="17"/>
      <c r="Y28" s="17">
        <v>166.8</v>
      </c>
      <c r="Z28" s="17">
        <v>7.3</v>
      </c>
      <c r="AA28" s="17">
        <v>5.7</v>
      </c>
      <c r="AB28" s="17">
        <v>5.5</v>
      </c>
      <c r="AC28" s="17">
        <v>6.7</v>
      </c>
      <c r="AD28" s="17">
        <v>10</v>
      </c>
      <c r="AE28" s="17">
        <v>107.5</v>
      </c>
      <c r="AF28" s="17"/>
      <c r="AG28" s="17"/>
      <c r="AH28" s="17"/>
      <c r="AI28" s="17"/>
      <c r="AJ28" s="17">
        <v>111</v>
      </c>
      <c r="AK28" s="17">
        <v>221.8</v>
      </c>
      <c r="AL28" s="17"/>
      <c r="AM28" s="17"/>
      <c r="AN28" s="17"/>
      <c r="AO28" s="17">
        <v>6.5</v>
      </c>
      <c r="AP28" s="17">
        <v>461.2</v>
      </c>
      <c r="AQ28" s="17">
        <v>81.5</v>
      </c>
      <c r="AR28" s="17">
        <v>148.69999999999999</v>
      </c>
      <c r="AS28" s="17">
        <v>38.5</v>
      </c>
      <c r="AT28" s="17">
        <v>18.2</v>
      </c>
      <c r="AU28" s="17">
        <v>14</v>
      </c>
      <c r="AV28" s="17">
        <v>91.2</v>
      </c>
      <c r="AW28" s="17">
        <v>172.3</v>
      </c>
      <c r="AX28" s="17">
        <v>172.6</v>
      </c>
      <c r="AY28" s="17">
        <v>178.3</v>
      </c>
      <c r="AZ28" s="17">
        <v>109.1</v>
      </c>
      <c r="BA28" s="17">
        <v>46.7</v>
      </c>
      <c r="BB28" s="17">
        <v>0</v>
      </c>
      <c r="BC28" s="17">
        <v>1.9</v>
      </c>
      <c r="BD28" s="17">
        <v>27.7</v>
      </c>
      <c r="BE28" s="17">
        <v>86.8</v>
      </c>
      <c r="BF28" s="17"/>
      <c r="BG28" s="17"/>
      <c r="BH28" s="17">
        <v>0</v>
      </c>
      <c r="BI28" s="17"/>
      <c r="BJ28" s="17"/>
      <c r="BK28" s="17">
        <v>0</v>
      </c>
      <c r="BL28" s="17"/>
      <c r="BM28" s="17"/>
      <c r="BN28" s="17"/>
      <c r="BO28" s="17">
        <v>126.9</v>
      </c>
      <c r="BP28" s="17">
        <v>127.4</v>
      </c>
      <c r="BQ28" s="17">
        <v>127</v>
      </c>
      <c r="BR28" s="17">
        <v>127.8</v>
      </c>
      <c r="BS28" s="17">
        <v>214.6</v>
      </c>
      <c r="BT28" s="17">
        <v>0</v>
      </c>
      <c r="BU28" s="17"/>
      <c r="BV28" s="17"/>
      <c r="BW28" s="17"/>
      <c r="BX28" s="17"/>
      <c r="BY28" s="17">
        <v>0</v>
      </c>
      <c r="BZ28" s="17"/>
      <c r="CA28" s="17"/>
      <c r="CB28" s="17">
        <v>2</v>
      </c>
      <c r="CC28" s="17">
        <v>187.7</v>
      </c>
      <c r="CD28" s="17">
        <v>66.8</v>
      </c>
      <c r="CE28" s="17">
        <v>66.2</v>
      </c>
      <c r="CF28" s="17">
        <v>73.3</v>
      </c>
      <c r="CG28" s="17">
        <v>30.4</v>
      </c>
      <c r="CH28" s="17"/>
      <c r="CI28" s="17"/>
      <c r="CJ28" s="17"/>
      <c r="CK28" s="17">
        <v>102.7</v>
      </c>
      <c r="CL28" s="17">
        <v>102.5</v>
      </c>
      <c r="CM28" s="17">
        <v>120.8</v>
      </c>
      <c r="CN28" s="17"/>
      <c r="CO28" s="17"/>
      <c r="CP28" s="17"/>
      <c r="CQ28" s="17"/>
      <c r="CR28" s="17"/>
      <c r="CS28" s="17">
        <v>0</v>
      </c>
      <c r="CT28" s="17"/>
      <c r="CU28" s="17">
        <v>6</v>
      </c>
      <c r="CV28" s="17">
        <v>2.2000000000000002</v>
      </c>
      <c r="CW28" s="17">
        <v>0</v>
      </c>
      <c r="CX28" s="17">
        <v>0.4</v>
      </c>
      <c r="CY28" s="17">
        <v>110.9</v>
      </c>
      <c r="CZ28" s="17">
        <v>73.8</v>
      </c>
      <c r="DA28" s="17">
        <v>14.4</v>
      </c>
      <c r="DB28" s="17">
        <v>0.2</v>
      </c>
      <c r="DC28" s="17">
        <v>20.2</v>
      </c>
      <c r="DD28" s="17">
        <v>9.8000000000000007</v>
      </c>
      <c r="DE28" s="17">
        <v>5.4</v>
      </c>
      <c r="DF28" s="17">
        <v>189.1</v>
      </c>
      <c r="DG28" s="17">
        <v>2.2000000000000002</v>
      </c>
      <c r="DH28" s="17">
        <v>1.8</v>
      </c>
      <c r="DI28" s="17">
        <v>5</v>
      </c>
      <c r="DJ28" s="17">
        <v>20.3</v>
      </c>
      <c r="DK28" s="17">
        <v>20</v>
      </c>
      <c r="DL28" s="17">
        <v>18.5</v>
      </c>
      <c r="DM28" s="17">
        <v>3.4</v>
      </c>
      <c r="DN28" s="17">
        <v>18.600000000000001</v>
      </c>
      <c r="DO28" s="17">
        <v>12.6</v>
      </c>
      <c r="DP28" s="17">
        <v>16</v>
      </c>
      <c r="DQ28" s="17">
        <v>29</v>
      </c>
      <c r="DR28" s="17">
        <v>74.8</v>
      </c>
      <c r="DS28" s="17">
        <v>16.399999999999999</v>
      </c>
      <c r="DT28" s="17">
        <v>3.3</v>
      </c>
      <c r="DU28" s="17">
        <v>9.9</v>
      </c>
      <c r="DV28" s="17">
        <v>2.8</v>
      </c>
      <c r="DW28" s="17"/>
      <c r="DX28" s="17">
        <v>0.3</v>
      </c>
      <c r="DY28" s="17">
        <v>19.8</v>
      </c>
      <c r="DZ28" s="17">
        <v>12.8</v>
      </c>
      <c r="EA28" s="17">
        <v>20.3</v>
      </c>
      <c r="EB28" s="17">
        <v>20.2</v>
      </c>
      <c r="EC28" s="17">
        <v>20</v>
      </c>
      <c r="ED28" s="17">
        <v>15.8</v>
      </c>
      <c r="EE28" s="17">
        <v>24.6</v>
      </c>
      <c r="EF28" s="17">
        <v>28.6</v>
      </c>
      <c r="EG28" s="17">
        <v>57.2</v>
      </c>
      <c r="EH28" s="17">
        <v>110.1</v>
      </c>
      <c r="EI28" s="17">
        <v>6</v>
      </c>
      <c r="EJ28" s="17">
        <v>5.0999999999999996</v>
      </c>
      <c r="EK28" s="17">
        <v>26.9</v>
      </c>
      <c r="EL28" s="17">
        <v>20.9</v>
      </c>
      <c r="EM28" s="17">
        <v>8.1999999999999993</v>
      </c>
      <c r="EN28" s="17">
        <v>4.5</v>
      </c>
      <c r="EO28" s="17">
        <v>20.399999999999999</v>
      </c>
      <c r="EP28" s="17">
        <v>20.399999999999999</v>
      </c>
      <c r="EQ28" s="17">
        <v>20.100000000000001</v>
      </c>
      <c r="ER28" s="17">
        <v>16</v>
      </c>
      <c r="ES28" s="17">
        <v>232.2</v>
      </c>
      <c r="ET28" s="17">
        <v>7.1</v>
      </c>
      <c r="EU28" s="17">
        <v>137.6</v>
      </c>
      <c r="EV28" s="17">
        <v>0.3</v>
      </c>
      <c r="EW28" s="17">
        <v>21.1</v>
      </c>
      <c r="EX28" s="17">
        <v>36.6</v>
      </c>
      <c r="EY28" s="17">
        <v>101.9</v>
      </c>
      <c r="EZ28" s="17">
        <v>3.7</v>
      </c>
      <c r="FA28" s="17">
        <v>1.1000000000000001</v>
      </c>
      <c r="FB28" s="17">
        <v>2.2000000000000002</v>
      </c>
      <c r="FC28" s="17">
        <v>1</v>
      </c>
      <c r="FD28" s="17">
        <v>9.8000000000000007</v>
      </c>
      <c r="FE28" s="17">
        <v>8.5</v>
      </c>
      <c r="FF28" s="17">
        <v>20</v>
      </c>
      <c r="FG28" s="17">
        <v>8.6999999999999993</v>
      </c>
      <c r="FH28" s="17">
        <v>27.3</v>
      </c>
      <c r="FI28" s="17">
        <v>34.299999999999997</v>
      </c>
      <c r="FJ28" s="17">
        <v>12.5</v>
      </c>
      <c r="FK28" s="17">
        <v>5.0999999999999996</v>
      </c>
      <c r="FL28" s="17">
        <v>6.8</v>
      </c>
      <c r="FM28" s="17">
        <v>9</v>
      </c>
      <c r="FN28" s="17">
        <v>19.3</v>
      </c>
      <c r="FO28" s="17">
        <v>7466.4</v>
      </c>
      <c r="FP28" s="15"/>
      <c r="FQ28" s="17">
        <v>24.47974</v>
      </c>
      <c r="FR28" s="17">
        <v>8.0370000000000008</v>
      </c>
      <c r="FS28" s="17">
        <v>11.388</v>
      </c>
      <c r="FT28" s="17">
        <v>13.2</v>
      </c>
      <c r="FU28" s="17">
        <v>25.443719999999999</v>
      </c>
      <c r="FV28" s="17">
        <v>9.4962</v>
      </c>
      <c r="FW28" s="17">
        <v>10.3</v>
      </c>
      <c r="FX28" s="17">
        <v>5</v>
      </c>
      <c r="FY28" s="17">
        <v>107.34466</v>
      </c>
    </row>
    <row r="29" spans="1:181" ht="24" customHeight="1" x14ac:dyDescent="0.3">
      <c r="A29" s="16" t="s">
        <v>55</v>
      </c>
      <c r="B29" s="16" t="s">
        <v>769</v>
      </c>
      <c r="C29" s="17">
        <v>199.9</v>
      </c>
      <c r="D29" s="17">
        <v>627.5</v>
      </c>
      <c r="E29" s="17">
        <v>213.9</v>
      </c>
      <c r="F29" s="17"/>
      <c r="G29" s="17"/>
      <c r="H29" s="17">
        <v>89.1</v>
      </c>
      <c r="I29" s="17">
        <v>240.1</v>
      </c>
      <c r="J29" s="17"/>
      <c r="K29" s="17"/>
      <c r="L29" s="17"/>
      <c r="M29" s="17">
        <v>0</v>
      </c>
      <c r="N29" s="17">
        <v>0</v>
      </c>
      <c r="O29" s="17"/>
      <c r="P29" s="17"/>
      <c r="Q29" s="17"/>
      <c r="R29" s="17">
        <v>471.3</v>
      </c>
      <c r="S29" s="17">
        <v>10.1</v>
      </c>
      <c r="T29" s="17"/>
      <c r="U29" s="17"/>
      <c r="V29" s="17"/>
      <c r="W29" s="17"/>
      <c r="X29" s="17"/>
      <c r="Y29" s="17">
        <v>166.6</v>
      </c>
      <c r="Z29" s="17">
        <v>6.8</v>
      </c>
      <c r="AA29" s="17">
        <v>5.5</v>
      </c>
      <c r="AB29" s="17">
        <v>5.5</v>
      </c>
      <c r="AC29" s="17">
        <v>6.9</v>
      </c>
      <c r="AD29" s="17">
        <v>10</v>
      </c>
      <c r="AE29" s="17">
        <v>108.4</v>
      </c>
      <c r="AF29" s="17"/>
      <c r="AG29" s="17"/>
      <c r="AH29" s="17"/>
      <c r="AI29" s="17"/>
      <c r="AJ29" s="17">
        <v>110.7</v>
      </c>
      <c r="AK29" s="17">
        <v>221.4</v>
      </c>
      <c r="AL29" s="17"/>
      <c r="AM29" s="17"/>
      <c r="AN29" s="17"/>
      <c r="AO29" s="17">
        <v>6.5</v>
      </c>
      <c r="AP29" s="17">
        <v>464.8</v>
      </c>
      <c r="AQ29" s="17">
        <v>80.8</v>
      </c>
      <c r="AR29" s="17">
        <v>136.6</v>
      </c>
      <c r="AS29" s="17">
        <v>35.6</v>
      </c>
      <c r="AT29" s="17">
        <v>18.2</v>
      </c>
      <c r="AU29" s="17">
        <v>13.6</v>
      </c>
      <c r="AV29" s="17">
        <v>90.2</v>
      </c>
      <c r="AW29" s="17">
        <v>178.9</v>
      </c>
      <c r="AX29" s="17">
        <v>179.3</v>
      </c>
      <c r="AY29" s="17">
        <v>185.3</v>
      </c>
      <c r="AZ29" s="17">
        <v>108.5</v>
      </c>
      <c r="BA29" s="17">
        <v>43.1</v>
      </c>
      <c r="BB29" s="17">
        <v>2.4</v>
      </c>
      <c r="BC29" s="17">
        <v>1.9</v>
      </c>
      <c r="BD29" s="17">
        <v>26.7</v>
      </c>
      <c r="BE29" s="17">
        <v>84.3</v>
      </c>
      <c r="BF29" s="17"/>
      <c r="BG29" s="17"/>
      <c r="BH29" s="17">
        <v>29.4</v>
      </c>
      <c r="BI29" s="17"/>
      <c r="BJ29" s="17"/>
      <c r="BK29" s="17">
        <v>0</v>
      </c>
      <c r="BL29" s="17"/>
      <c r="BM29" s="17"/>
      <c r="BN29" s="17"/>
      <c r="BO29" s="17">
        <v>126.7</v>
      </c>
      <c r="BP29" s="17">
        <v>120.5</v>
      </c>
      <c r="BQ29" s="17">
        <v>120.4</v>
      </c>
      <c r="BR29" s="17">
        <v>120.2</v>
      </c>
      <c r="BS29" s="17">
        <v>204.9</v>
      </c>
      <c r="BT29" s="17">
        <v>0</v>
      </c>
      <c r="BU29" s="17"/>
      <c r="BV29" s="17"/>
      <c r="BW29" s="17"/>
      <c r="BX29" s="17"/>
      <c r="BY29" s="17">
        <v>0</v>
      </c>
      <c r="BZ29" s="17"/>
      <c r="CA29" s="17"/>
      <c r="CB29" s="17">
        <v>2</v>
      </c>
      <c r="CC29" s="17">
        <v>209.6</v>
      </c>
      <c r="CD29" s="17">
        <v>66.099999999999994</v>
      </c>
      <c r="CE29" s="17">
        <v>65.900000000000006</v>
      </c>
      <c r="CF29" s="17">
        <v>75.2</v>
      </c>
      <c r="CG29" s="17">
        <v>29.8</v>
      </c>
      <c r="CH29" s="17"/>
      <c r="CI29" s="17"/>
      <c r="CJ29" s="17"/>
      <c r="CK29" s="17">
        <v>103.3</v>
      </c>
      <c r="CL29" s="17">
        <v>102.5</v>
      </c>
      <c r="CM29" s="17">
        <v>121.7</v>
      </c>
      <c r="CN29" s="17"/>
      <c r="CO29" s="17"/>
      <c r="CP29" s="17"/>
      <c r="CQ29" s="17"/>
      <c r="CR29" s="17"/>
      <c r="CS29" s="17">
        <v>0</v>
      </c>
      <c r="CT29" s="17"/>
      <c r="CU29" s="17">
        <v>6</v>
      </c>
      <c r="CV29" s="17">
        <v>2.2000000000000002</v>
      </c>
      <c r="CW29" s="17">
        <v>0</v>
      </c>
      <c r="CX29" s="17">
        <v>1</v>
      </c>
      <c r="CY29" s="17">
        <v>114.2</v>
      </c>
      <c r="CZ29" s="17">
        <v>80.900000000000006</v>
      </c>
      <c r="DA29" s="17">
        <v>15</v>
      </c>
      <c r="DB29" s="17">
        <v>0.3</v>
      </c>
      <c r="DC29" s="17">
        <v>20.2</v>
      </c>
      <c r="DD29" s="17">
        <v>9.8000000000000007</v>
      </c>
      <c r="DE29" s="17">
        <v>5.5</v>
      </c>
      <c r="DF29" s="17">
        <v>183.3</v>
      </c>
      <c r="DG29" s="17">
        <v>2.2000000000000002</v>
      </c>
      <c r="DH29" s="17">
        <v>1.8</v>
      </c>
      <c r="DI29" s="17">
        <v>4.9000000000000004</v>
      </c>
      <c r="DJ29" s="17">
        <v>20</v>
      </c>
      <c r="DK29" s="17">
        <v>20</v>
      </c>
      <c r="DL29" s="17">
        <v>18.600000000000001</v>
      </c>
      <c r="DM29" s="17">
        <v>3.4</v>
      </c>
      <c r="DN29" s="17">
        <v>18.600000000000001</v>
      </c>
      <c r="DO29" s="17">
        <v>13.7</v>
      </c>
      <c r="DP29" s="17">
        <v>17.5</v>
      </c>
      <c r="DQ29" s="17">
        <v>29.6</v>
      </c>
      <c r="DR29" s="17">
        <v>75.099999999999994</v>
      </c>
      <c r="DS29" s="17">
        <v>15.1</v>
      </c>
      <c r="DT29" s="17">
        <v>3.2</v>
      </c>
      <c r="DU29" s="17">
        <v>9.8000000000000007</v>
      </c>
      <c r="DV29" s="17">
        <v>2.8</v>
      </c>
      <c r="DW29" s="17"/>
      <c r="DX29" s="17">
        <v>0.3</v>
      </c>
      <c r="DY29" s="17">
        <v>19.8</v>
      </c>
      <c r="DZ29" s="17">
        <v>12.8</v>
      </c>
      <c r="EA29" s="17">
        <v>20.100000000000001</v>
      </c>
      <c r="EB29" s="17">
        <v>20.2</v>
      </c>
      <c r="EC29" s="17">
        <v>20</v>
      </c>
      <c r="ED29" s="17">
        <v>10.4</v>
      </c>
      <c r="EE29" s="17">
        <v>26.7</v>
      </c>
      <c r="EF29" s="17">
        <v>33</v>
      </c>
      <c r="EG29" s="17">
        <v>107.2</v>
      </c>
      <c r="EH29" s="17">
        <v>100.3</v>
      </c>
      <c r="EI29" s="17">
        <v>14.3</v>
      </c>
      <c r="EJ29" s="17">
        <v>11.1</v>
      </c>
      <c r="EK29" s="17">
        <v>29.6</v>
      </c>
      <c r="EL29" s="17">
        <v>20.9</v>
      </c>
      <c r="EM29" s="17">
        <v>8.1999999999999993</v>
      </c>
      <c r="EN29" s="17">
        <v>4.5</v>
      </c>
      <c r="EO29" s="17">
        <v>20.399999999999999</v>
      </c>
      <c r="EP29" s="17">
        <v>20.399999999999999</v>
      </c>
      <c r="EQ29" s="17">
        <v>20.100000000000001</v>
      </c>
      <c r="ER29" s="17">
        <v>16.7</v>
      </c>
      <c r="ES29" s="17">
        <v>229.5</v>
      </c>
      <c r="ET29" s="17">
        <v>10.199999999999999</v>
      </c>
      <c r="EU29" s="17">
        <v>107.8</v>
      </c>
      <c r="EV29" s="17">
        <v>0.3</v>
      </c>
      <c r="EW29" s="17">
        <v>16</v>
      </c>
      <c r="EX29" s="17">
        <v>27.3</v>
      </c>
      <c r="EY29" s="17">
        <v>88.9</v>
      </c>
      <c r="EZ29" s="17">
        <v>3.7</v>
      </c>
      <c r="FA29" s="17">
        <v>1.1000000000000001</v>
      </c>
      <c r="FB29" s="17">
        <v>2.2000000000000002</v>
      </c>
      <c r="FC29" s="17">
        <v>1</v>
      </c>
      <c r="FD29" s="17">
        <v>13</v>
      </c>
      <c r="FE29" s="17">
        <v>8.6</v>
      </c>
      <c r="FF29" s="17">
        <v>20</v>
      </c>
      <c r="FG29" s="17">
        <v>7.9</v>
      </c>
      <c r="FH29" s="17">
        <v>27.4</v>
      </c>
      <c r="FI29" s="17">
        <v>34.4</v>
      </c>
      <c r="FJ29" s="17">
        <v>12.5</v>
      </c>
      <c r="FK29" s="17">
        <v>5.0999999999999996</v>
      </c>
      <c r="FL29" s="17">
        <v>7.3</v>
      </c>
      <c r="FM29" s="17">
        <v>10.7</v>
      </c>
      <c r="FN29" s="17">
        <v>17.899999999999999</v>
      </c>
      <c r="FO29" s="17">
        <v>7533.1</v>
      </c>
      <c r="FP29" s="15"/>
      <c r="FQ29" s="17">
        <v>24.538820000000001</v>
      </c>
      <c r="FR29" s="17">
        <v>8.0459999999999994</v>
      </c>
      <c r="FS29" s="17">
        <v>11.371</v>
      </c>
      <c r="FT29" s="17">
        <v>13.2</v>
      </c>
      <c r="FU29" s="17">
        <v>25.286300000000001</v>
      </c>
      <c r="FV29" s="17">
        <v>9.4895300000000002</v>
      </c>
      <c r="FW29" s="17">
        <v>10.1</v>
      </c>
      <c r="FX29" s="17">
        <v>5</v>
      </c>
      <c r="FY29" s="17">
        <v>107.03165</v>
      </c>
    </row>
    <row r="30" spans="1:181" ht="24" customHeight="1" x14ac:dyDescent="0.3">
      <c r="A30" s="16" t="s">
        <v>55</v>
      </c>
      <c r="B30" s="16" t="s">
        <v>770</v>
      </c>
      <c r="C30" s="17">
        <v>199.9</v>
      </c>
      <c r="D30" s="17">
        <v>636.6</v>
      </c>
      <c r="E30" s="17">
        <v>216.6</v>
      </c>
      <c r="F30" s="17"/>
      <c r="G30" s="17"/>
      <c r="H30" s="17">
        <v>89</v>
      </c>
      <c r="I30" s="17">
        <v>244.4</v>
      </c>
      <c r="J30" s="17"/>
      <c r="K30" s="17"/>
      <c r="L30" s="17"/>
      <c r="M30" s="17">
        <v>0</v>
      </c>
      <c r="N30" s="17">
        <v>0</v>
      </c>
      <c r="O30" s="17"/>
      <c r="P30" s="17"/>
      <c r="Q30" s="17"/>
      <c r="R30" s="17">
        <v>463.7</v>
      </c>
      <c r="S30" s="17">
        <v>10.1</v>
      </c>
      <c r="T30" s="17"/>
      <c r="U30" s="17"/>
      <c r="V30" s="17"/>
      <c r="W30" s="17"/>
      <c r="X30" s="17"/>
      <c r="Y30" s="17">
        <v>169.1</v>
      </c>
      <c r="Z30" s="17">
        <v>7.4</v>
      </c>
      <c r="AA30" s="17">
        <v>5.5</v>
      </c>
      <c r="AB30" s="17">
        <v>5.5</v>
      </c>
      <c r="AC30" s="17">
        <v>6.9</v>
      </c>
      <c r="AD30" s="17">
        <v>10</v>
      </c>
      <c r="AE30" s="17">
        <v>109.9</v>
      </c>
      <c r="AF30" s="17"/>
      <c r="AG30" s="17"/>
      <c r="AH30" s="17"/>
      <c r="AI30" s="17"/>
      <c r="AJ30" s="17">
        <v>110.9</v>
      </c>
      <c r="AK30" s="17">
        <v>221.7</v>
      </c>
      <c r="AL30" s="17"/>
      <c r="AM30" s="17"/>
      <c r="AN30" s="17"/>
      <c r="AO30" s="17">
        <v>6.5</v>
      </c>
      <c r="AP30" s="17">
        <v>463.3</v>
      </c>
      <c r="AQ30" s="17">
        <v>81.599999999999994</v>
      </c>
      <c r="AR30" s="17">
        <v>134.5</v>
      </c>
      <c r="AS30" s="17">
        <v>35.1</v>
      </c>
      <c r="AT30" s="17">
        <v>18.2</v>
      </c>
      <c r="AU30" s="17">
        <v>14.4</v>
      </c>
      <c r="AV30" s="17">
        <v>92</v>
      </c>
      <c r="AW30" s="17">
        <v>182.5</v>
      </c>
      <c r="AX30" s="17">
        <v>182.1</v>
      </c>
      <c r="AY30" s="17">
        <v>186.2</v>
      </c>
      <c r="AZ30" s="17">
        <v>109.3</v>
      </c>
      <c r="BA30" s="17">
        <v>42.7</v>
      </c>
      <c r="BB30" s="17">
        <v>22.1</v>
      </c>
      <c r="BC30" s="17">
        <v>1.9</v>
      </c>
      <c r="BD30" s="17">
        <v>27.2</v>
      </c>
      <c r="BE30" s="17">
        <v>86.1</v>
      </c>
      <c r="BF30" s="17"/>
      <c r="BG30" s="17"/>
      <c r="BH30" s="17">
        <v>31</v>
      </c>
      <c r="BI30" s="17"/>
      <c r="BJ30" s="17"/>
      <c r="BK30" s="17">
        <v>0</v>
      </c>
      <c r="BL30" s="17"/>
      <c r="BM30" s="17"/>
      <c r="BN30" s="17"/>
      <c r="BO30" s="17">
        <v>126.7</v>
      </c>
      <c r="BP30" s="17">
        <v>141.19999999999999</v>
      </c>
      <c r="BQ30" s="17">
        <v>140.9</v>
      </c>
      <c r="BR30" s="17">
        <v>140.4</v>
      </c>
      <c r="BS30" s="17">
        <v>221</v>
      </c>
      <c r="BT30" s="17">
        <v>0</v>
      </c>
      <c r="BU30" s="17"/>
      <c r="BV30" s="17"/>
      <c r="BW30" s="17"/>
      <c r="BX30" s="17"/>
      <c r="BY30" s="17">
        <v>0</v>
      </c>
      <c r="BZ30" s="17"/>
      <c r="CA30" s="17"/>
      <c r="CB30" s="17">
        <v>2</v>
      </c>
      <c r="CC30" s="17">
        <v>212.4</v>
      </c>
      <c r="CD30" s="17">
        <v>67.400000000000006</v>
      </c>
      <c r="CE30" s="17">
        <v>66.599999999999994</v>
      </c>
      <c r="CF30" s="17">
        <v>75</v>
      </c>
      <c r="CG30" s="17">
        <v>30.1</v>
      </c>
      <c r="CH30" s="17"/>
      <c r="CI30" s="17"/>
      <c r="CJ30" s="17"/>
      <c r="CK30" s="17">
        <v>104.5</v>
      </c>
      <c r="CL30" s="17">
        <v>102.4</v>
      </c>
      <c r="CM30" s="17">
        <v>123.8</v>
      </c>
      <c r="CN30" s="17"/>
      <c r="CO30" s="17"/>
      <c r="CP30" s="17"/>
      <c r="CQ30" s="17"/>
      <c r="CR30" s="17"/>
      <c r="CS30" s="17">
        <v>0</v>
      </c>
      <c r="CT30" s="17"/>
      <c r="CU30" s="17">
        <v>6.1</v>
      </c>
      <c r="CV30" s="17">
        <v>2.2000000000000002</v>
      </c>
      <c r="CW30" s="17">
        <v>0</v>
      </c>
      <c r="CX30" s="17">
        <v>0.8</v>
      </c>
      <c r="CY30" s="17">
        <v>115.5</v>
      </c>
      <c r="CZ30" s="17">
        <v>59.4</v>
      </c>
      <c r="DA30" s="17">
        <v>12.9</v>
      </c>
      <c r="DB30" s="17">
        <v>0.4</v>
      </c>
      <c r="DC30" s="17">
        <v>20.2</v>
      </c>
      <c r="DD30" s="17">
        <v>9.8000000000000007</v>
      </c>
      <c r="DE30" s="17">
        <v>5.4</v>
      </c>
      <c r="DF30" s="17">
        <v>182.6</v>
      </c>
      <c r="DG30" s="17">
        <v>2.2000000000000002</v>
      </c>
      <c r="DH30" s="17">
        <v>1.8</v>
      </c>
      <c r="DI30" s="17">
        <v>4.8</v>
      </c>
      <c r="DJ30" s="17">
        <v>20.399999999999999</v>
      </c>
      <c r="DK30" s="17">
        <v>20</v>
      </c>
      <c r="DL30" s="17">
        <v>18.600000000000001</v>
      </c>
      <c r="DM30" s="17">
        <v>3.4</v>
      </c>
      <c r="DN30" s="17">
        <v>18.600000000000001</v>
      </c>
      <c r="DO30" s="17">
        <v>14.4</v>
      </c>
      <c r="DP30" s="17">
        <v>18</v>
      </c>
      <c r="DQ30" s="17">
        <v>29</v>
      </c>
      <c r="DR30" s="17">
        <v>76.2</v>
      </c>
      <c r="DS30" s="17">
        <v>19.600000000000001</v>
      </c>
      <c r="DT30" s="17">
        <v>3.2</v>
      </c>
      <c r="DU30" s="17">
        <v>10.4</v>
      </c>
      <c r="DV30" s="17">
        <v>3</v>
      </c>
      <c r="DW30" s="17"/>
      <c r="DX30" s="17">
        <v>0.3</v>
      </c>
      <c r="DY30" s="17">
        <v>19.8</v>
      </c>
      <c r="DZ30" s="17">
        <v>12.9</v>
      </c>
      <c r="EA30" s="17">
        <v>20.2</v>
      </c>
      <c r="EB30" s="17">
        <v>20.3</v>
      </c>
      <c r="EC30" s="17">
        <v>20</v>
      </c>
      <c r="ED30" s="17">
        <v>6.3</v>
      </c>
      <c r="EE30" s="17">
        <v>42.7</v>
      </c>
      <c r="EF30" s="17">
        <v>33.5</v>
      </c>
      <c r="EG30" s="17">
        <v>86.9</v>
      </c>
      <c r="EH30" s="17">
        <v>95.9</v>
      </c>
      <c r="EI30" s="17">
        <v>13.7</v>
      </c>
      <c r="EJ30" s="17">
        <v>8.1999999999999993</v>
      </c>
      <c r="EK30" s="17">
        <v>34.1</v>
      </c>
      <c r="EL30" s="17">
        <v>20.9</v>
      </c>
      <c r="EM30" s="17">
        <v>8.1999999999999993</v>
      </c>
      <c r="EN30" s="17">
        <v>4.5</v>
      </c>
      <c r="EO30" s="17">
        <v>20.399999999999999</v>
      </c>
      <c r="EP30" s="17">
        <v>20.399999999999999</v>
      </c>
      <c r="EQ30" s="17">
        <v>20.100000000000001</v>
      </c>
      <c r="ER30" s="17">
        <v>15.9</v>
      </c>
      <c r="ES30" s="17">
        <v>212.3</v>
      </c>
      <c r="ET30" s="17">
        <v>11.5</v>
      </c>
      <c r="EU30" s="17">
        <v>123</v>
      </c>
      <c r="EV30" s="17">
        <v>0.3</v>
      </c>
      <c r="EW30" s="17">
        <v>17.600000000000001</v>
      </c>
      <c r="EX30" s="17">
        <v>32.700000000000003</v>
      </c>
      <c r="EY30" s="17">
        <v>82.3</v>
      </c>
      <c r="EZ30" s="17">
        <v>3.6</v>
      </c>
      <c r="FA30" s="17">
        <v>1.1000000000000001</v>
      </c>
      <c r="FB30" s="17">
        <v>2.2000000000000002</v>
      </c>
      <c r="FC30" s="17">
        <v>1</v>
      </c>
      <c r="FD30" s="17">
        <v>12.3</v>
      </c>
      <c r="FE30" s="17">
        <v>8.6</v>
      </c>
      <c r="FF30" s="17">
        <v>20</v>
      </c>
      <c r="FG30" s="17">
        <v>7.5</v>
      </c>
      <c r="FH30" s="17">
        <v>27.4</v>
      </c>
      <c r="FI30" s="17">
        <v>34.4</v>
      </c>
      <c r="FJ30" s="17">
        <v>13.6</v>
      </c>
      <c r="FK30" s="17">
        <v>4.8</v>
      </c>
      <c r="FL30" s="17">
        <v>8.9</v>
      </c>
      <c r="FM30" s="17">
        <v>11</v>
      </c>
      <c r="FN30" s="17">
        <v>17.3</v>
      </c>
      <c r="FO30" s="17">
        <v>7635.8</v>
      </c>
      <c r="FP30" s="15"/>
      <c r="FQ30" s="17">
        <v>24.504560000000001</v>
      </c>
      <c r="FR30" s="17">
        <v>8.0429999999999993</v>
      </c>
      <c r="FS30" s="17">
        <v>11.102</v>
      </c>
      <c r="FT30" s="17">
        <v>13.2</v>
      </c>
      <c r="FU30" s="17">
        <v>24.933789999999998</v>
      </c>
      <c r="FV30" s="17">
        <v>9.4893300000000007</v>
      </c>
      <c r="FW30" s="17">
        <v>10</v>
      </c>
      <c r="FX30" s="17">
        <v>5.0999999999999996</v>
      </c>
      <c r="FY30" s="17">
        <v>106.37268</v>
      </c>
    </row>
    <row r="31" spans="1:181" ht="24" customHeight="1" x14ac:dyDescent="0.3">
      <c r="A31" s="16" t="s">
        <v>55</v>
      </c>
      <c r="B31" s="16" t="s">
        <v>771</v>
      </c>
      <c r="C31" s="17">
        <v>198.8</v>
      </c>
      <c r="D31" s="17">
        <v>627.29999999999995</v>
      </c>
      <c r="E31" s="17">
        <v>213.8</v>
      </c>
      <c r="F31" s="17"/>
      <c r="G31" s="17"/>
      <c r="H31" s="17">
        <v>86.7</v>
      </c>
      <c r="I31" s="17">
        <v>238.3</v>
      </c>
      <c r="J31" s="17"/>
      <c r="K31" s="17"/>
      <c r="L31" s="17"/>
      <c r="M31" s="17">
        <v>0</v>
      </c>
      <c r="N31" s="17">
        <v>0</v>
      </c>
      <c r="O31" s="17"/>
      <c r="P31" s="17"/>
      <c r="Q31" s="17"/>
      <c r="R31" s="17">
        <v>420.9</v>
      </c>
      <c r="S31" s="17">
        <v>10</v>
      </c>
      <c r="T31" s="17"/>
      <c r="U31" s="17"/>
      <c r="V31" s="17"/>
      <c r="W31" s="17"/>
      <c r="X31" s="17"/>
      <c r="Y31" s="17">
        <v>165.9</v>
      </c>
      <c r="Z31" s="17">
        <v>6.8</v>
      </c>
      <c r="AA31" s="17">
        <v>4.9000000000000004</v>
      </c>
      <c r="AB31" s="17">
        <v>1.8</v>
      </c>
      <c r="AC31" s="17">
        <v>6.9</v>
      </c>
      <c r="AD31" s="17">
        <v>10</v>
      </c>
      <c r="AE31" s="17">
        <v>107.3</v>
      </c>
      <c r="AF31" s="17"/>
      <c r="AG31" s="17"/>
      <c r="AH31" s="17"/>
      <c r="AI31" s="17"/>
      <c r="AJ31" s="17">
        <v>109.7</v>
      </c>
      <c r="AK31" s="17">
        <v>221.3</v>
      </c>
      <c r="AL31" s="17"/>
      <c r="AM31" s="17"/>
      <c r="AN31" s="17"/>
      <c r="AO31" s="17">
        <v>6.5</v>
      </c>
      <c r="AP31" s="17">
        <v>462.3</v>
      </c>
      <c r="AQ31" s="17">
        <v>81.5</v>
      </c>
      <c r="AR31" s="17">
        <v>142.6</v>
      </c>
      <c r="AS31" s="17">
        <v>35.9</v>
      </c>
      <c r="AT31" s="17">
        <v>18.2</v>
      </c>
      <c r="AU31" s="17">
        <v>14.3</v>
      </c>
      <c r="AV31" s="17">
        <v>91.1</v>
      </c>
      <c r="AW31" s="17">
        <v>169.5</v>
      </c>
      <c r="AX31" s="17">
        <v>170.1</v>
      </c>
      <c r="AY31" s="17">
        <v>178.9</v>
      </c>
      <c r="AZ31" s="17">
        <v>108.7</v>
      </c>
      <c r="BA31" s="17">
        <v>42</v>
      </c>
      <c r="BB31" s="17">
        <v>40.799999999999997</v>
      </c>
      <c r="BC31" s="17">
        <v>1.9</v>
      </c>
      <c r="BD31" s="17">
        <v>26.5</v>
      </c>
      <c r="BE31" s="17">
        <v>84</v>
      </c>
      <c r="BF31" s="17"/>
      <c r="BG31" s="17"/>
      <c r="BH31" s="17">
        <v>50</v>
      </c>
      <c r="BI31" s="17"/>
      <c r="BJ31" s="17"/>
      <c r="BK31" s="17">
        <v>0</v>
      </c>
      <c r="BL31" s="17"/>
      <c r="BM31" s="17"/>
      <c r="BN31" s="17"/>
      <c r="BO31" s="17">
        <v>125.4</v>
      </c>
      <c r="BP31" s="17">
        <v>139.80000000000001</v>
      </c>
      <c r="BQ31" s="17">
        <v>140.4</v>
      </c>
      <c r="BR31" s="17">
        <v>139.80000000000001</v>
      </c>
      <c r="BS31" s="17">
        <v>223.5</v>
      </c>
      <c r="BT31" s="17">
        <v>0</v>
      </c>
      <c r="BU31" s="17"/>
      <c r="BV31" s="17"/>
      <c r="BW31" s="17"/>
      <c r="BX31" s="17"/>
      <c r="BY31" s="17">
        <v>16</v>
      </c>
      <c r="BZ31" s="17"/>
      <c r="CA31" s="17"/>
      <c r="CB31" s="17">
        <v>2</v>
      </c>
      <c r="CC31" s="17">
        <v>175.7</v>
      </c>
      <c r="CD31" s="17">
        <v>57.9</v>
      </c>
      <c r="CE31" s="17">
        <v>64.900000000000006</v>
      </c>
      <c r="CF31" s="17">
        <v>76.2</v>
      </c>
      <c r="CG31" s="17">
        <v>0</v>
      </c>
      <c r="CH31" s="17"/>
      <c r="CI31" s="17"/>
      <c r="CJ31" s="17"/>
      <c r="CK31" s="17">
        <v>103.2</v>
      </c>
      <c r="CL31" s="17">
        <v>103.2</v>
      </c>
      <c r="CM31" s="17">
        <v>122</v>
      </c>
      <c r="CN31" s="17"/>
      <c r="CO31" s="17"/>
      <c r="CP31" s="17"/>
      <c r="CQ31" s="17"/>
      <c r="CR31" s="17"/>
      <c r="CS31" s="17">
        <v>0</v>
      </c>
      <c r="CT31" s="17"/>
      <c r="CU31" s="17">
        <v>6</v>
      </c>
      <c r="CV31" s="17">
        <v>2.2000000000000002</v>
      </c>
      <c r="CW31" s="17">
        <v>0</v>
      </c>
      <c r="CX31" s="17">
        <v>1.2</v>
      </c>
      <c r="CY31" s="17">
        <v>115.6</v>
      </c>
      <c r="CZ31" s="17">
        <v>79.099999999999994</v>
      </c>
      <c r="DA31" s="17">
        <v>14.4</v>
      </c>
      <c r="DB31" s="17">
        <v>0.2</v>
      </c>
      <c r="DC31" s="17">
        <v>20</v>
      </c>
      <c r="DD31" s="17">
        <v>9.8000000000000007</v>
      </c>
      <c r="DE31" s="17">
        <v>5.5</v>
      </c>
      <c r="DF31" s="17">
        <v>221.1</v>
      </c>
      <c r="DG31" s="17">
        <v>2.2000000000000002</v>
      </c>
      <c r="DH31" s="17">
        <v>1.8</v>
      </c>
      <c r="DI31" s="17">
        <v>5</v>
      </c>
      <c r="DJ31" s="17">
        <v>19.899999999999999</v>
      </c>
      <c r="DK31" s="17">
        <v>20</v>
      </c>
      <c r="DL31" s="17">
        <v>18.7</v>
      </c>
      <c r="DM31" s="17">
        <v>3.4</v>
      </c>
      <c r="DN31" s="17">
        <v>18.600000000000001</v>
      </c>
      <c r="DO31" s="17">
        <v>14</v>
      </c>
      <c r="DP31" s="17">
        <v>17.8</v>
      </c>
      <c r="DQ31" s="17">
        <v>28.4</v>
      </c>
      <c r="DR31" s="17">
        <v>74.8</v>
      </c>
      <c r="DS31" s="17">
        <v>19.600000000000001</v>
      </c>
      <c r="DT31" s="17">
        <v>3.3</v>
      </c>
      <c r="DU31" s="17">
        <v>17</v>
      </c>
      <c r="DV31" s="17">
        <v>3</v>
      </c>
      <c r="DW31" s="17"/>
      <c r="DX31" s="17">
        <v>0.3</v>
      </c>
      <c r="DY31" s="17">
        <v>19.8</v>
      </c>
      <c r="DZ31" s="17">
        <v>13</v>
      </c>
      <c r="EA31" s="17">
        <v>20</v>
      </c>
      <c r="EB31" s="17">
        <v>20.2</v>
      </c>
      <c r="EC31" s="17">
        <v>20</v>
      </c>
      <c r="ED31" s="17">
        <v>4.2</v>
      </c>
      <c r="EE31" s="17">
        <v>61.9</v>
      </c>
      <c r="EF31" s="17">
        <v>32.700000000000003</v>
      </c>
      <c r="EG31" s="17">
        <v>88.2</v>
      </c>
      <c r="EH31" s="17">
        <v>107.3</v>
      </c>
      <c r="EI31" s="17">
        <v>12.5</v>
      </c>
      <c r="EJ31" s="17">
        <v>9.3000000000000007</v>
      </c>
      <c r="EK31" s="17">
        <v>40.5</v>
      </c>
      <c r="EL31" s="17">
        <v>20.9</v>
      </c>
      <c r="EM31" s="17">
        <v>8.1999999999999993</v>
      </c>
      <c r="EN31" s="17">
        <v>3.5</v>
      </c>
      <c r="EO31" s="17">
        <v>20.399999999999999</v>
      </c>
      <c r="EP31" s="17">
        <v>20.399999999999999</v>
      </c>
      <c r="EQ31" s="17">
        <v>20.100000000000001</v>
      </c>
      <c r="ER31" s="17">
        <v>15.4</v>
      </c>
      <c r="ES31" s="17">
        <v>252.5</v>
      </c>
      <c r="ET31" s="17">
        <v>11</v>
      </c>
      <c r="EU31" s="17">
        <v>151.19999999999999</v>
      </c>
      <c r="EV31" s="17">
        <v>0</v>
      </c>
      <c r="EW31" s="17">
        <v>10.6</v>
      </c>
      <c r="EX31" s="17">
        <v>39.9</v>
      </c>
      <c r="EY31" s="17">
        <v>110.7</v>
      </c>
      <c r="EZ31" s="17">
        <v>3.6</v>
      </c>
      <c r="FA31" s="17">
        <v>1.1000000000000001</v>
      </c>
      <c r="FB31" s="17">
        <v>2.2000000000000002</v>
      </c>
      <c r="FC31" s="17">
        <v>1</v>
      </c>
      <c r="FD31" s="17">
        <v>15</v>
      </c>
      <c r="FE31" s="17">
        <v>8.6</v>
      </c>
      <c r="FF31" s="17">
        <v>20</v>
      </c>
      <c r="FG31" s="17">
        <v>7.1</v>
      </c>
      <c r="FH31" s="17">
        <v>27.3</v>
      </c>
      <c r="FI31" s="17">
        <v>34.299999999999997</v>
      </c>
      <c r="FJ31" s="17">
        <v>13.4</v>
      </c>
      <c r="FK31" s="17">
        <v>5.0999999999999996</v>
      </c>
      <c r="FL31" s="17">
        <v>8.5</v>
      </c>
      <c r="FM31" s="17">
        <v>11</v>
      </c>
      <c r="FN31" s="17">
        <v>18.8</v>
      </c>
      <c r="FO31" s="17">
        <v>7699.5</v>
      </c>
      <c r="FP31" s="15"/>
      <c r="FQ31" s="17">
        <v>24.479559999999999</v>
      </c>
      <c r="FR31" s="17">
        <v>8.0440000000000005</v>
      </c>
      <c r="FS31" s="17">
        <v>11.699</v>
      </c>
      <c r="FT31" s="17">
        <v>13.2</v>
      </c>
      <c r="FU31" s="17">
        <v>24.789829999999998</v>
      </c>
      <c r="FV31" s="17">
        <v>9.4892599999999998</v>
      </c>
      <c r="FW31" s="17">
        <v>10.1</v>
      </c>
      <c r="FX31" s="17">
        <v>15.9</v>
      </c>
      <c r="FY31" s="17">
        <v>117.70165</v>
      </c>
    </row>
    <row r="32" spans="1:181" ht="24" customHeight="1" x14ac:dyDescent="0.3">
      <c r="A32" s="16" t="s">
        <v>55</v>
      </c>
      <c r="B32" s="16" t="s">
        <v>772</v>
      </c>
      <c r="C32" s="17">
        <v>199.4</v>
      </c>
      <c r="D32" s="17">
        <v>626.9</v>
      </c>
      <c r="E32" s="17">
        <v>213.4</v>
      </c>
      <c r="F32" s="17"/>
      <c r="G32" s="17"/>
      <c r="H32" s="17">
        <v>89</v>
      </c>
      <c r="I32" s="17">
        <v>238.8</v>
      </c>
      <c r="J32" s="17"/>
      <c r="K32" s="17"/>
      <c r="L32" s="17"/>
      <c r="M32" s="17">
        <v>0</v>
      </c>
      <c r="N32" s="17">
        <v>0</v>
      </c>
      <c r="O32" s="17"/>
      <c r="P32" s="17"/>
      <c r="Q32" s="17"/>
      <c r="R32" s="17">
        <v>438.4</v>
      </c>
      <c r="S32" s="17">
        <v>10.199999999999999</v>
      </c>
      <c r="T32" s="17"/>
      <c r="U32" s="17"/>
      <c r="V32" s="17"/>
      <c r="W32" s="17"/>
      <c r="X32" s="17"/>
      <c r="Y32" s="17">
        <v>165.4</v>
      </c>
      <c r="Z32" s="17">
        <v>7.4</v>
      </c>
      <c r="AA32" s="17">
        <v>5.5</v>
      </c>
      <c r="AB32" s="17">
        <v>4</v>
      </c>
      <c r="AC32" s="17">
        <v>6.9</v>
      </c>
      <c r="AD32" s="17">
        <v>10</v>
      </c>
      <c r="AE32" s="17">
        <v>107.4</v>
      </c>
      <c r="AF32" s="17"/>
      <c r="AG32" s="17"/>
      <c r="AH32" s="17"/>
      <c r="AI32" s="17"/>
      <c r="AJ32" s="17">
        <v>110.1</v>
      </c>
      <c r="AK32" s="17">
        <v>221.8</v>
      </c>
      <c r="AL32" s="17"/>
      <c r="AM32" s="17"/>
      <c r="AN32" s="17"/>
      <c r="AO32" s="17">
        <v>6.5</v>
      </c>
      <c r="AP32" s="17">
        <v>461.7</v>
      </c>
      <c r="AQ32" s="17">
        <v>81.5</v>
      </c>
      <c r="AR32" s="17">
        <v>148.80000000000001</v>
      </c>
      <c r="AS32" s="17">
        <v>35.700000000000003</v>
      </c>
      <c r="AT32" s="17">
        <v>18.2</v>
      </c>
      <c r="AU32" s="17">
        <v>14.5</v>
      </c>
      <c r="AV32" s="17">
        <v>89.3</v>
      </c>
      <c r="AW32" s="17">
        <v>170.3</v>
      </c>
      <c r="AX32" s="17">
        <v>171.2</v>
      </c>
      <c r="AY32" s="17">
        <v>178.8</v>
      </c>
      <c r="AZ32" s="17">
        <v>108.7</v>
      </c>
      <c r="BA32" s="17">
        <v>43.4</v>
      </c>
      <c r="BB32" s="17">
        <v>44.3</v>
      </c>
      <c r="BC32" s="17">
        <v>1.9</v>
      </c>
      <c r="BD32" s="17">
        <v>27.8</v>
      </c>
      <c r="BE32" s="17">
        <v>84.2</v>
      </c>
      <c r="BF32" s="17"/>
      <c r="BG32" s="17"/>
      <c r="BH32" s="17">
        <v>51.2</v>
      </c>
      <c r="BI32" s="17"/>
      <c r="BJ32" s="17"/>
      <c r="BK32" s="17">
        <v>0</v>
      </c>
      <c r="BL32" s="17"/>
      <c r="BM32" s="17"/>
      <c r="BN32" s="17"/>
      <c r="BO32" s="17">
        <v>126.4</v>
      </c>
      <c r="BP32" s="17">
        <v>120.7</v>
      </c>
      <c r="BQ32" s="17">
        <v>120.6</v>
      </c>
      <c r="BR32" s="17">
        <v>120.5</v>
      </c>
      <c r="BS32" s="17">
        <v>201</v>
      </c>
      <c r="BT32" s="17">
        <v>0</v>
      </c>
      <c r="BU32" s="17"/>
      <c r="BV32" s="17"/>
      <c r="BW32" s="17"/>
      <c r="BX32" s="17"/>
      <c r="BY32" s="17">
        <v>16</v>
      </c>
      <c r="BZ32" s="17"/>
      <c r="CA32" s="17"/>
      <c r="CB32" s="17">
        <v>2</v>
      </c>
      <c r="CC32" s="17">
        <v>197.9</v>
      </c>
      <c r="CD32" s="17">
        <v>67.599999999999994</v>
      </c>
      <c r="CE32" s="17">
        <v>65.5</v>
      </c>
      <c r="CF32" s="17">
        <v>77</v>
      </c>
      <c r="CG32" s="17">
        <v>0</v>
      </c>
      <c r="CH32" s="17"/>
      <c r="CI32" s="17"/>
      <c r="CJ32" s="17"/>
      <c r="CK32" s="17">
        <v>102.8</v>
      </c>
      <c r="CL32" s="17">
        <v>103</v>
      </c>
      <c r="CM32" s="17">
        <v>121</v>
      </c>
      <c r="CN32" s="17"/>
      <c r="CO32" s="17"/>
      <c r="CP32" s="17"/>
      <c r="CQ32" s="17"/>
      <c r="CR32" s="17"/>
      <c r="CS32" s="17">
        <v>0</v>
      </c>
      <c r="CT32" s="17"/>
      <c r="CU32" s="17">
        <v>6</v>
      </c>
      <c r="CV32" s="17">
        <v>2.2000000000000002</v>
      </c>
      <c r="CW32" s="17">
        <v>0</v>
      </c>
      <c r="CX32" s="17">
        <v>1.2</v>
      </c>
      <c r="CY32" s="17">
        <v>109.8</v>
      </c>
      <c r="CZ32" s="17">
        <v>72.7</v>
      </c>
      <c r="DA32" s="17">
        <v>12.1</v>
      </c>
      <c r="DB32" s="17">
        <v>0.1</v>
      </c>
      <c r="DC32" s="17">
        <v>20.100000000000001</v>
      </c>
      <c r="DD32" s="17">
        <v>9.8000000000000007</v>
      </c>
      <c r="DE32" s="17">
        <v>5.5</v>
      </c>
      <c r="DF32" s="17">
        <v>230.4</v>
      </c>
      <c r="DG32" s="17">
        <v>2.2000000000000002</v>
      </c>
      <c r="DH32" s="17">
        <v>1.8</v>
      </c>
      <c r="DI32" s="17">
        <v>5</v>
      </c>
      <c r="DJ32" s="17">
        <v>19.8</v>
      </c>
      <c r="DK32" s="17">
        <v>20</v>
      </c>
      <c r="DL32" s="17">
        <v>18.7</v>
      </c>
      <c r="DM32" s="17">
        <v>3.4</v>
      </c>
      <c r="DN32" s="17">
        <v>18.600000000000001</v>
      </c>
      <c r="DO32" s="17">
        <v>15.1</v>
      </c>
      <c r="DP32" s="17">
        <v>18.3</v>
      </c>
      <c r="DQ32" s="17">
        <v>28.4</v>
      </c>
      <c r="DR32" s="17">
        <v>74.599999999999994</v>
      </c>
      <c r="DS32" s="17">
        <v>17.2</v>
      </c>
      <c r="DT32" s="17">
        <v>3.3</v>
      </c>
      <c r="DU32" s="17">
        <v>20.2</v>
      </c>
      <c r="DV32" s="17">
        <v>3</v>
      </c>
      <c r="DW32" s="17"/>
      <c r="DX32" s="17">
        <v>0.4</v>
      </c>
      <c r="DY32" s="17">
        <v>19.8</v>
      </c>
      <c r="DZ32" s="17">
        <v>13</v>
      </c>
      <c r="EA32" s="17">
        <v>20.100000000000001</v>
      </c>
      <c r="EB32" s="17">
        <v>20.2</v>
      </c>
      <c r="EC32" s="17">
        <v>20</v>
      </c>
      <c r="ED32" s="17">
        <v>2.5</v>
      </c>
      <c r="EE32" s="17">
        <v>63.5</v>
      </c>
      <c r="EF32" s="17">
        <v>30.7</v>
      </c>
      <c r="EG32" s="17">
        <v>99.2</v>
      </c>
      <c r="EH32" s="17">
        <v>111.1</v>
      </c>
      <c r="EI32" s="17">
        <v>12.8</v>
      </c>
      <c r="EJ32" s="17">
        <v>12.2</v>
      </c>
      <c r="EK32" s="17">
        <v>39.200000000000003</v>
      </c>
      <c r="EL32" s="17">
        <v>20.9</v>
      </c>
      <c r="EM32" s="17">
        <v>8.1999999999999993</v>
      </c>
      <c r="EN32" s="17">
        <v>4.5</v>
      </c>
      <c r="EO32" s="17">
        <v>20.399999999999999</v>
      </c>
      <c r="EP32" s="17">
        <v>20.399999999999999</v>
      </c>
      <c r="EQ32" s="17">
        <v>20.100000000000001</v>
      </c>
      <c r="ER32" s="17">
        <v>17</v>
      </c>
      <c r="ES32" s="17">
        <v>253.1</v>
      </c>
      <c r="ET32" s="17">
        <v>12.9</v>
      </c>
      <c r="EU32" s="17">
        <v>151.30000000000001</v>
      </c>
      <c r="EV32" s="17">
        <v>0</v>
      </c>
      <c r="EW32" s="17">
        <v>35.200000000000003</v>
      </c>
      <c r="EX32" s="17">
        <v>62</v>
      </c>
      <c r="EY32" s="17">
        <v>107.1</v>
      </c>
      <c r="EZ32" s="17">
        <v>3.6</v>
      </c>
      <c r="FA32" s="17">
        <v>1.1000000000000001</v>
      </c>
      <c r="FB32" s="17">
        <v>2.2000000000000002</v>
      </c>
      <c r="FC32" s="17">
        <v>1</v>
      </c>
      <c r="FD32" s="17">
        <v>15.3</v>
      </c>
      <c r="FE32" s="17">
        <v>8.8000000000000007</v>
      </c>
      <c r="FF32" s="17">
        <v>20</v>
      </c>
      <c r="FG32" s="17">
        <v>7.5</v>
      </c>
      <c r="FH32" s="17">
        <v>27.3</v>
      </c>
      <c r="FI32" s="17">
        <v>34.299999999999997</v>
      </c>
      <c r="FJ32" s="17">
        <v>13</v>
      </c>
      <c r="FK32" s="17">
        <v>5.0999999999999996</v>
      </c>
      <c r="FL32" s="17">
        <v>8.6999999999999993</v>
      </c>
      <c r="FM32" s="17">
        <v>11.1</v>
      </c>
      <c r="FN32" s="17">
        <v>20.3</v>
      </c>
      <c r="FO32" s="17">
        <v>7751.2</v>
      </c>
      <c r="FP32" s="15"/>
      <c r="FQ32" s="17">
        <v>24.514790000000001</v>
      </c>
      <c r="FR32" s="17">
        <v>8.0429999999999993</v>
      </c>
      <c r="FS32" s="17">
        <v>11.791</v>
      </c>
      <c r="FT32" s="17">
        <v>13.2</v>
      </c>
      <c r="FU32" s="17">
        <v>24.639659999999999</v>
      </c>
      <c r="FV32" s="17">
        <v>9.4890500000000007</v>
      </c>
      <c r="FW32" s="17">
        <v>10</v>
      </c>
      <c r="FX32" s="17">
        <v>15.8</v>
      </c>
      <c r="FY32" s="17">
        <v>117.47750000000001</v>
      </c>
    </row>
    <row r="33" spans="1:181" ht="24" customHeight="1" x14ac:dyDescent="0.3">
      <c r="A33" s="16" t="s">
        <v>55</v>
      </c>
      <c r="B33" s="16" t="s">
        <v>773</v>
      </c>
      <c r="C33" s="17">
        <v>197.5</v>
      </c>
      <c r="D33" s="17">
        <v>625.6</v>
      </c>
      <c r="E33" s="17">
        <v>213</v>
      </c>
      <c r="F33" s="17"/>
      <c r="G33" s="17"/>
      <c r="H33" s="17">
        <v>87.5</v>
      </c>
      <c r="I33" s="17">
        <v>238</v>
      </c>
      <c r="J33" s="17"/>
      <c r="K33" s="17"/>
      <c r="L33" s="17"/>
      <c r="M33" s="17">
        <v>0</v>
      </c>
      <c r="N33" s="17">
        <v>0</v>
      </c>
      <c r="O33" s="17"/>
      <c r="P33" s="17"/>
      <c r="Q33" s="17"/>
      <c r="R33" s="17">
        <v>438.7</v>
      </c>
      <c r="S33" s="17">
        <v>10.1</v>
      </c>
      <c r="T33" s="17"/>
      <c r="U33" s="17"/>
      <c r="V33" s="17"/>
      <c r="W33" s="17"/>
      <c r="X33" s="17"/>
      <c r="Y33" s="17">
        <v>163</v>
      </c>
      <c r="Z33" s="17">
        <v>7.1</v>
      </c>
      <c r="AA33" s="17">
        <v>5.4</v>
      </c>
      <c r="AB33" s="17">
        <v>4</v>
      </c>
      <c r="AC33" s="17">
        <v>6.9</v>
      </c>
      <c r="AD33" s="17">
        <v>10</v>
      </c>
      <c r="AE33" s="17">
        <v>107.6</v>
      </c>
      <c r="AF33" s="17"/>
      <c r="AG33" s="17"/>
      <c r="AH33" s="17"/>
      <c r="AI33" s="17"/>
      <c r="AJ33" s="17">
        <v>109.4</v>
      </c>
      <c r="AK33" s="17">
        <v>221.8</v>
      </c>
      <c r="AL33" s="17"/>
      <c r="AM33" s="17"/>
      <c r="AN33" s="17"/>
      <c r="AO33" s="17">
        <v>6.5</v>
      </c>
      <c r="AP33" s="17">
        <v>461.3</v>
      </c>
      <c r="AQ33" s="17">
        <v>71.900000000000006</v>
      </c>
      <c r="AR33" s="17">
        <v>144</v>
      </c>
      <c r="AS33" s="17">
        <v>33.6</v>
      </c>
      <c r="AT33" s="17">
        <v>18.3</v>
      </c>
      <c r="AU33" s="17">
        <v>15</v>
      </c>
      <c r="AV33" s="17">
        <v>88.1</v>
      </c>
      <c r="AW33" s="17">
        <v>176.3</v>
      </c>
      <c r="AX33" s="17">
        <v>177</v>
      </c>
      <c r="AY33" s="17">
        <v>184.6</v>
      </c>
      <c r="AZ33" s="17">
        <v>106.1</v>
      </c>
      <c r="BA33" s="17">
        <v>42.6</v>
      </c>
      <c r="BB33" s="17">
        <v>44</v>
      </c>
      <c r="BC33" s="17">
        <v>1.9</v>
      </c>
      <c r="BD33" s="17">
        <v>27.5</v>
      </c>
      <c r="BE33" s="17">
        <v>83.5</v>
      </c>
      <c r="BF33" s="17"/>
      <c r="BG33" s="17"/>
      <c r="BH33" s="17">
        <v>50.4</v>
      </c>
      <c r="BI33" s="17"/>
      <c r="BJ33" s="17"/>
      <c r="BK33" s="17">
        <v>0</v>
      </c>
      <c r="BL33" s="17"/>
      <c r="BM33" s="17"/>
      <c r="BN33" s="17"/>
      <c r="BO33" s="17">
        <v>124.7</v>
      </c>
      <c r="BP33" s="17">
        <v>132.4</v>
      </c>
      <c r="BQ33" s="17">
        <v>132.30000000000001</v>
      </c>
      <c r="BR33" s="17">
        <v>132.30000000000001</v>
      </c>
      <c r="BS33" s="17">
        <v>212.9</v>
      </c>
      <c r="BT33" s="17">
        <v>0</v>
      </c>
      <c r="BU33" s="17"/>
      <c r="BV33" s="17"/>
      <c r="BW33" s="17"/>
      <c r="BX33" s="17"/>
      <c r="BY33" s="17">
        <v>26</v>
      </c>
      <c r="BZ33" s="17"/>
      <c r="CA33" s="17"/>
      <c r="CB33" s="17">
        <v>2</v>
      </c>
      <c r="CC33" s="17">
        <v>184.3</v>
      </c>
      <c r="CD33" s="17">
        <v>66.900000000000006</v>
      </c>
      <c r="CE33" s="17">
        <v>64.8</v>
      </c>
      <c r="CF33" s="17">
        <v>76.599999999999994</v>
      </c>
      <c r="CG33" s="17">
        <v>0</v>
      </c>
      <c r="CH33" s="17"/>
      <c r="CI33" s="17"/>
      <c r="CJ33" s="17"/>
      <c r="CK33" s="17">
        <v>103.1</v>
      </c>
      <c r="CL33" s="17">
        <v>102.6</v>
      </c>
      <c r="CM33" s="17">
        <v>122.2</v>
      </c>
      <c r="CN33" s="17"/>
      <c r="CO33" s="17"/>
      <c r="CP33" s="17"/>
      <c r="CQ33" s="17"/>
      <c r="CR33" s="17"/>
      <c r="CS33" s="17">
        <v>0</v>
      </c>
      <c r="CT33" s="17"/>
      <c r="CU33" s="17">
        <v>6</v>
      </c>
      <c r="CV33" s="17">
        <v>2.2000000000000002</v>
      </c>
      <c r="CW33" s="17">
        <v>0</v>
      </c>
      <c r="CX33" s="17">
        <v>0.8</v>
      </c>
      <c r="CY33" s="17">
        <v>108.9</v>
      </c>
      <c r="CZ33" s="17">
        <v>80.8</v>
      </c>
      <c r="DA33" s="17">
        <v>12.7</v>
      </c>
      <c r="DB33" s="17">
        <v>0.5</v>
      </c>
      <c r="DC33" s="17">
        <v>19.899999999999999</v>
      </c>
      <c r="DD33" s="17">
        <v>10</v>
      </c>
      <c r="DE33" s="17">
        <v>5.4</v>
      </c>
      <c r="DF33" s="17">
        <v>213.7</v>
      </c>
      <c r="DG33" s="17">
        <v>2.2000000000000002</v>
      </c>
      <c r="DH33" s="17">
        <v>1.8</v>
      </c>
      <c r="DI33" s="17">
        <v>5</v>
      </c>
      <c r="DJ33" s="17">
        <v>19.8</v>
      </c>
      <c r="DK33" s="17">
        <v>20</v>
      </c>
      <c r="DL33" s="17">
        <v>18.600000000000001</v>
      </c>
      <c r="DM33" s="17">
        <v>3.4</v>
      </c>
      <c r="DN33" s="17">
        <v>18.600000000000001</v>
      </c>
      <c r="DO33" s="17">
        <v>14.7</v>
      </c>
      <c r="DP33" s="17">
        <v>18.2</v>
      </c>
      <c r="DQ33" s="17">
        <v>28.7</v>
      </c>
      <c r="DR33" s="17">
        <v>74.7</v>
      </c>
      <c r="DS33" s="17">
        <v>10.8</v>
      </c>
      <c r="DT33" s="17">
        <v>3.2</v>
      </c>
      <c r="DU33" s="17">
        <v>20.3</v>
      </c>
      <c r="DV33" s="17">
        <v>3</v>
      </c>
      <c r="DW33" s="17"/>
      <c r="DX33" s="17">
        <v>0.4</v>
      </c>
      <c r="DY33" s="17">
        <v>19.8</v>
      </c>
      <c r="DZ33" s="17">
        <v>13</v>
      </c>
      <c r="EA33" s="17">
        <v>20.100000000000001</v>
      </c>
      <c r="EB33" s="17">
        <v>20.2</v>
      </c>
      <c r="EC33" s="17">
        <v>20</v>
      </c>
      <c r="ED33" s="17">
        <v>2.2000000000000002</v>
      </c>
      <c r="EE33" s="17">
        <v>67.099999999999994</v>
      </c>
      <c r="EF33" s="17">
        <v>19.899999999999999</v>
      </c>
      <c r="EG33" s="17">
        <v>103.7</v>
      </c>
      <c r="EH33" s="17">
        <v>112.3</v>
      </c>
      <c r="EI33" s="17">
        <v>14.8</v>
      </c>
      <c r="EJ33" s="17">
        <v>10.5</v>
      </c>
      <c r="EK33" s="17">
        <v>40</v>
      </c>
      <c r="EL33" s="17">
        <v>21</v>
      </c>
      <c r="EM33" s="17">
        <v>8.1999999999999993</v>
      </c>
      <c r="EN33" s="17">
        <v>4.5</v>
      </c>
      <c r="EO33" s="17">
        <v>20.399999999999999</v>
      </c>
      <c r="EP33" s="17">
        <v>20.399999999999999</v>
      </c>
      <c r="EQ33" s="17">
        <v>20.100000000000001</v>
      </c>
      <c r="ER33" s="17">
        <v>14</v>
      </c>
      <c r="ES33" s="17">
        <v>252.9</v>
      </c>
      <c r="ET33" s="17">
        <v>12.1</v>
      </c>
      <c r="EU33" s="17">
        <v>139.9</v>
      </c>
      <c r="EV33" s="17">
        <v>0</v>
      </c>
      <c r="EW33" s="17">
        <v>62.8</v>
      </c>
      <c r="EX33" s="17">
        <v>81.599999999999994</v>
      </c>
      <c r="EY33" s="17">
        <v>102</v>
      </c>
      <c r="EZ33" s="17">
        <v>4</v>
      </c>
      <c r="FA33" s="17">
        <v>1.1000000000000001</v>
      </c>
      <c r="FB33" s="17">
        <v>2.2999999999999998</v>
      </c>
      <c r="FC33" s="17">
        <v>1</v>
      </c>
      <c r="FD33" s="17">
        <v>15.4</v>
      </c>
      <c r="FE33" s="17">
        <v>9</v>
      </c>
      <c r="FF33" s="17">
        <v>20</v>
      </c>
      <c r="FG33" s="17">
        <v>7.3</v>
      </c>
      <c r="FH33" s="17">
        <v>27.3</v>
      </c>
      <c r="FI33" s="17">
        <v>34.299999999999997</v>
      </c>
      <c r="FJ33" s="17">
        <v>13.9</v>
      </c>
      <c r="FK33" s="17">
        <v>11.9</v>
      </c>
      <c r="FL33" s="17">
        <v>9.3000000000000007</v>
      </c>
      <c r="FM33" s="17">
        <v>11</v>
      </c>
      <c r="FN33" s="17">
        <v>16.2</v>
      </c>
      <c r="FO33" s="17">
        <v>7793.1</v>
      </c>
      <c r="FP33" s="15"/>
      <c r="FQ33" s="17">
        <v>24.46022</v>
      </c>
      <c r="FR33" s="17">
        <v>8.0429999999999993</v>
      </c>
      <c r="FS33" s="17">
        <v>11.89</v>
      </c>
      <c r="FT33" s="17">
        <v>13.2</v>
      </c>
      <c r="FU33" s="17">
        <v>24.444089999999999</v>
      </c>
      <c r="FV33" s="17">
        <v>9.48935</v>
      </c>
      <c r="FW33" s="17">
        <v>10</v>
      </c>
      <c r="FX33" s="17">
        <v>16</v>
      </c>
      <c r="FY33" s="17">
        <v>117.52666000000001</v>
      </c>
    </row>
    <row r="34" spans="1:181" ht="24" customHeight="1" x14ac:dyDescent="0.3">
      <c r="A34" s="18" t="s">
        <v>55</v>
      </c>
      <c r="B34" s="18" t="s">
        <v>774</v>
      </c>
      <c r="C34" s="19">
        <v>202.4</v>
      </c>
      <c r="D34" s="19">
        <v>625.70000000000005</v>
      </c>
      <c r="E34" s="19">
        <v>213.2</v>
      </c>
      <c r="F34" s="19"/>
      <c r="G34" s="19"/>
      <c r="H34" s="19">
        <v>90.1</v>
      </c>
      <c r="I34" s="19">
        <v>240.3</v>
      </c>
      <c r="J34" s="19"/>
      <c r="K34" s="19"/>
      <c r="L34" s="19"/>
      <c r="M34" s="19">
        <v>0</v>
      </c>
      <c r="N34" s="19">
        <v>0</v>
      </c>
      <c r="O34" s="19"/>
      <c r="P34" s="19"/>
      <c r="Q34" s="19"/>
      <c r="R34" s="19">
        <v>444.9</v>
      </c>
      <c r="S34" s="19">
        <v>10.199999999999999</v>
      </c>
      <c r="T34" s="19"/>
      <c r="U34" s="19"/>
      <c r="V34" s="19"/>
      <c r="W34" s="19"/>
      <c r="X34" s="19"/>
      <c r="Y34" s="19">
        <v>167.5</v>
      </c>
      <c r="Z34" s="19">
        <v>7.5</v>
      </c>
      <c r="AA34" s="19">
        <v>5.5</v>
      </c>
      <c r="AB34" s="19">
        <v>4</v>
      </c>
      <c r="AC34" s="19">
        <v>6.9</v>
      </c>
      <c r="AD34" s="19">
        <v>10</v>
      </c>
      <c r="AE34" s="19">
        <v>107.3</v>
      </c>
      <c r="AF34" s="19"/>
      <c r="AG34" s="19"/>
      <c r="AH34" s="19"/>
      <c r="AI34" s="19"/>
      <c r="AJ34" s="19">
        <v>110.3</v>
      </c>
      <c r="AK34" s="19">
        <v>221.1</v>
      </c>
      <c r="AL34" s="19"/>
      <c r="AM34" s="19"/>
      <c r="AN34" s="19"/>
      <c r="AO34" s="19">
        <v>6.5</v>
      </c>
      <c r="AP34" s="19">
        <v>460.5</v>
      </c>
      <c r="AQ34" s="19">
        <v>81.400000000000006</v>
      </c>
      <c r="AR34" s="19">
        <v>139.9</v>
      </c>
      <c r="AS34" s="19">
        <v>35.200000000000003</v>
      </c>
      <c r="AT34" s="19">
        <v>18.3</v>
      </c>
      <c r="AU34" s="19">
        <v>14.9</v>
      </c>
      <c r="AV34" s="19">
        <v>88.9</v>
      </c>
      <c r="AW34" s="19">
        <v>170</v>
      </c>
      <c r="AX34" s="19">
        <v>170.5</v>
      </c>
      <c r="AY34" s="19">
        <v>177.3</v>
      </c>
      <c r="AZ34" s="19">
        <v>108.5</v>
      </c>
      <c r="BA34" s="19">
        <v>44.1</v>
      </c>
      <c r="BB34" s="19">
        <v>45.2</v>
      </c>
      <c r="BC34" s="19">
        <v>1.9</v>
      </c>
      <c r="BD34" s="19">
        <v>27.9</v>
      </c>
      <c r="BE34" s="19">
        <v>84.1</v>
      </c>
      <c r="BF34" s="19"/>
      <c r="BG34" s="19"/>
      <c r="BH34" s="19">
        <v>51.9</v>
      </c>
      <c r="BI34" s="19"/>
      <c r="BJ34" s="19"/>
      <c r="BK34" s="19">
        <v>0</v>
      </c>
      <c r="BL34" s="19"/>
      <c r="BM34" s="19"/>
      <c r="BN34" s="19"/>
      <c r="BO34" s="19">
        <v>126.8</v>
      </c>
      <c r="BP34" s="19">
        <v>124.8</v>
      </c>
      <c r="BQ34" s="19">
        <v>124.8</v>
      </c>
      <c r="BR34" s="19">
        <v>125.2</v>
      </c>
      <c r="BS34" s="19">
        <v>212.2</v>
      </c>
      <c r="BT34" s="19">
        <v>0</v>
      </c>
      <c r="BU34" s="19"/>
      <c r="BV34" s="19"/>
      <c r="BW34" s="19"/>
      <c r="BX34" s="19"/>
      <c r="BY34" s="19">
        <v>36</v>
      </c>
      <c r="BZ34" s="19"/>
      <c r="CA34" s="19"/>
      <c r="CB34" s="19">
        <v>2</v>
      </c>
      <c r="CC34" s="19">
        <v>150.6</v>
      </c>
      <c r="CD34" s="19">
        <v>68.400000000000006</v>
      </c>
      <c r="CE34" s="19">
        <v>65.900000000000006</v>
      </c>
      <c r="CF34" s="19">
        <v>77.3</v>
      </c>
      <c r="CG34" s="19">
        <v>0</v>
      </c>
      <c r="CH34" s="19"/>
      <c r="CI34" s="19"/>
      <c r="CJ34" s="19"/>
      <c r="CK34" s="19">
        <v>102.4</v>
      </c>
      <c r="CL34" s="19">
        <v>102.2</v>
      </c>
      <c r="CM34" s="19">
        <v>121.6</v>
      </c>
      <c r="CN34" s="19"/>
      <c r="CO34" s="19"/>
      <c r="CP34" s="19"/>
      <c r="CQ34" s="19"/>
      <c r="CR34" s="19"/>
      <c r="CS34" s="19">
        <v>0</v>
      </c>
      <c r="CT34" s="19"/>
      <c r="CU34" s="19">
        <v>6</v>
      </c>
      <c r="CV34" s="19">
        <v>2.2000000000000002</v>
      </c>
      <c r="CW34" s="19">
        <v>0</v>
      </c>
      <c r="CX34" s="19">
        <v>1.3</v>
      </c>
      <c r="CY34" s="19">
        <v>108.5</v>
      </c>
      <c r="CZ34" s="19">
        <v>80.8</v>
      </c>
      <c r="DA34" s="19">
        <v>13</v>
      </c>
      <c r="DB34" s="19">
        <v>0.5</v>
      </c>
      <c r="DC34" s="19">
        <v>20.2</v>
      </c>
      <c r="DD34" s="19">
        <v>9.9</v>
      </c>
      <c r="DE34" s="19">
        <v>5.5</v>
      </c>
      <c r="DF34" s="19">
        <v>220.2</v>
      </c>
      <c r="DG34" s="19">
        <v>2.2000000000000002</v>
      </c>
      <c r="DH34" s="19">
        <v>1.8</v>
      </c>
      <c r="DI34" s="19">
        <v>5</v>
      </c>
      <c r="DJ34" s="19">
        <v>20.2</v>
      </c>
      <c r="DK34" s="19">
        <v>20</v>
      </c>
      <c r="DL34" s="19">
        <v>18.5</v>
      </c>
      <c r="DM34" s="19">
        <v>3.4</v>
      </c>
      <c r="DN34" s="19">
        <v>18.600000000000001</v>
      </c>
      <c r="DO34" s="19">
        <v>14.9</v>
      </c>
      <c r="DP34" s="19">
        <v>19</v>
      </c>
      <c r="DQ34" s="19">
        <v>28.9</v>
      </c>
      <c r="DR34" s="19">
        <v>72.5</v>
      </c>
      <c r="DS34" s="19">
        <v>12.8</v>
      </c>
      <c r="DT34" s="19">
        <v>3.2</v>
      </c>
      <c r="DU34" s="19">
        <v>20.2</v>
      </c>
      <c r="DV34" s="19">
        <v>3</v>
      </c>
      <c r="DW34" s="19"/>
      <c r="DX34" s="19">
        <v>0.4</v>
      </c>
      <c r="DY34" s="19">
        <v>18.600000000000001</v>
      </c>
      <c r="DZ34" s="19">
        <v>13</v>
      </c>
      <c r="EA34" s="19">
        <v>20.2</v>
      </c>
      <c r="EB34" s="19">
        <v>20.2</v>
      </c>
      <c r="EC34" s="19">
        <v>20</v>
      </c>
      <c r="ED34" s="19">
        <v>1</v>
      </c>
      <c r="EE34" s="19">
        <v>69.3</v>
      </c>
      <c r="EF34" s="19">
        <v>40.799999999999997</v>
      </c>
      <c r="EG34" s="19">
        <v>98.8</v>
      </c>
      <c r="EH34" s="19">
        <v>109</v>
      </c>
      <c r="EI34" s="19">
        <v>19.2</v>
      </c>
      <c r="EJ34" s="19">
        <v>12.8</v>
      </c>
      <c r="EK34" s="19">
        <v>26.7</v>
      </c>
      <c r="EL34" s="19">
        <v>21</v>
      </c>
      <c r="EM34" s="19">
        <v>8.1999999999999993</v>
      </c>
      <c r="EN34" s="19">
        <v>4.5</v>
      </c>
      <c r="EO34" s="19">
        <v>20.399999999999999</v>
      </c>
      <c r="EP34" s="19">
        <v>20.399999999999999</v>
      </c>
      <c r="EQ34" s="19">
        <v>20.100000000000001</v>
      </c>
      <c r="ER34" s="19">
        <v>12.4</v>
      </c>
      <c r="ES34" s="19">
        <v>253</v>
      </c>
      <c r="ET34" s="19">
        <v>11.4</v>
      </c>
      <c r="EU34" s="19">
        <v>155.9</v>
      </c>
      <c r="EV34" s="19">
        <v>0</v>
      </c>
      <c r="EW34" s="19">
        <v>85.3</v>
      </c>
      <c r="EX34" s="19">
        <v>98</v>
      </c>
      <c r="EY34" s="19">
        <v>117.1</v>
      </c>
      <c r="EZ34" s="19">
        <v>3.5</v>
      </c>
      <c r="FA34" s="19">
        <v>1.1000000000000001</v>
      </c>
      <c r="FB34" s="19">
        <v>2.2000000000000002</v>
      </c>
      <c r="FC34" s="19">
        <v>1</v>
      </c>
      <c r="FD34" s="19">
        <v>9.1</v>
      </c>
      <c r="FE34" s="19">
        <v>8.9</v>
      </c>
      <c r="FF34" s="19">
        <v>20</v>
      </c>
      <c r="FG34" s="19">
        <v>7.2</v>
      </c>
      <c r="FH34" s="19">
        <v>27.5</v>
      </c>
      <c r="FI34" s="19">
        <v>34.5</v>
      </c>
      <c r="FJ34" s="19">
        <v>13.9</v>
      </c>
      <c r="FK34" s="19">
        <v>16.3</v>
      </c>
      <c r="FL34" s="19">
        <v>9.1999999999999993</v>
      </c>
      <c r="FM34" s="19">
        <v>11</v>
      </c>
      <c r="FN34" s="19">
        <v>19.2</v>
      </c>
      <c r="FO34" s="19">
        <v>7848.7</v>
      </c>
      <c r="FP34" s="15"/>
      <c r="FQ34" s="19">
        <v>24.467420000000001</v>
      </c>
      <c r="FR34" s="19">
        <v>8.0399999999999991</v>
      </c>
      <c r="FS34" s="19">
        <v>11.058</v>
      </c>
      <c r="FT34" s="19">
        <v>13.2</v>
      </c>
      <c r="FU34" s="19">
        <v>24.336410000000001</v>
      </c>
      <c r="FV34" s="19">
        <v>9.4896200000000004</v>
      </c>
      <c r="FW34" s="19">
        <v>9.8000000000000007</v>
      </c>
      <c r="FX34" s="19">
        <v>15.9</v>
      </c>
      <c r="FY34" s="19">
        <v>116.29145</v>
      </c>
    </row>
    <row r="35" spans="1:181" ht="24" customHeight="1" x14ac:dyDescent="0.3">
      <c r="A35" s="13" t="s">
        <v>55</v>
      </c>
      <c r="B35" s="13" t="s">
        <v>775</v>
      </c>
      <c r="C35" s="14">
        <v>205.9</v>
      </c>
      <c r="D35" s="14">
        <v>636</v>
      </c>
      <c r="E35" s="14">
        <v>215.8</v>
      </c>
      <c r="F35" s="14"/>
      <c r="G35" s="14"/>
      <c r="H35" s="14">
        <v>91.8</v>
      </c>
      <c r="I35" s="14">
        <v>242.1</v>
      </c>
      <c r="J35" s="14"/>
      <c r="K35" s="14"/>
      <c r="L35" s="14"/>
      <c r="M35" s="14">
        <v>0</v>
      </c>
      <c r="N35" s="14">
        <v>0</v>
      </c>
      <c r="O35" s="14"/>
      <c r="P35" s="14"/>
      <c r="Q35" s="14"/>
      <c r="R35" s="14">
        <v>470</v>
      </c>
      <c r="S35" s="14">
        <v>10.4</v>
      </c>
      <c r="T35" s="14"/>
      <c r="U35" s="14"/>
      <c r="V35" s="14"/>
      <c r="W35" s="14"/>
      <c r="X35" s="14"/>
      <c r="Y35" s="14">
        <v>167.2</v>
      </c>
      <c r="Z35" s="14">
        <v>8.1</v>
      </c>
      <c r="AA35" s="14">
        <v>5.7</v>
      </c>
      <c r="AB35" s="14">
        <v>4</v>
      </c>
      <c r="AC35" s="14">
        <v>6.9</v>
      </c>
      <c r="AD35" s="14">
        <v>10</v>
      </c>
      <c r="AE35" s="14">
        <v>109.9</v>
      </c>
      <c r="AF35" s="14"/>
      <c r="AG35" s="14"/>
      <c r="AH35" s="14"/>
      <c r="AI35" s="14"/>
      <c r="AJ35" s="14">
        <v>110.8</v>
      </c>
      <c r="AK35" s="14">
        <v>222</v>
      </c>
      <c r="AL35" s="14"/>
      <c r="AM35" s="14"/>
      <c r="AN35" s="14"/>
      <c r="AO35" s="14">
        <v>6.5</v>
      </c>
      <c r="AP35" s="14">
        <v>464</v>
      </c>
      <c r="AQ35" s="14">
        <v>81.599999999999994</v>
      </c>
      <c r="AR35" s="14">
        <v>151.4</v>
      </c>
      <c r="AS35" s="14">
        <v>36.700000000000003</v>
      </c>
      <c r="AT35" s="14">
        <v>18.399999999999999</v>
      </c>
      <c r="AU35" s="14">
        <v>14.9</v>
      </c>
      <c r="AV35" s="14">
        <v>86.8</v>
      </c>
      <c r="AW35" s="14">
        <v>176.3</v>
      </c>
      <c r="AX35" s="14">
        <v>176.7</v>
      </c>
      <c r="AY35" s="14">
        <v>180.4</v>
      </c>
      <c r="AZ35" s="14">
        <v>109.2</v>
      </c>
      <c r="BA35" s="14">
        <v>34.1</v>
      </c>
      <c r="BB35" s="14">
        <v>45.8</v>
      </c>
      <c r="BC35" s="14">
        <v>1.9</v>
      </c>
      <c r="BD35" s="14">
        <v>29</v>
      </c>
      <c r="BE35" s="14">
        <v>85.6</v>
      </c>
      <c r="BF35" s="14"/>
      <c r="BG35" s="14"/>
      <c r="BH35" s="14">
        <v>42.8</v>
      </c>
      <c r="BI35" s="14"/>
      <c r="BJ35" s="14"/>
      <c r="BK35" s="14">
        <v>0</v>
      </c>
      <c r="BL35" s="14"/>
      <c r="BM35" s="14"/>
      <c r="BN35" s="14"/>
      <c r="BO35" s="14">
        <v>127.9</v>
      </c>
      <c r="BP35" s="14">
        <v>133.9</v>
      </c>
      <c r="BQ35" s="14">
        <v>134.19999999999999</v>
      </c>
      <c r="BR35" s="14">
        <v>133.5</v>
      </c>
      <c r="BS35" s="14">
        <v>203.1</v>
      </c>
      <c r="BT35" s="14">
        <v>0</v>
      </c>
      <c r="BU35" s="14"/>
      <c r="BV35" s="14"/>
      <c r="BW35" s="14"/>
      <c r="BX35" s="14"/>
      <c r="BY35" s="14">
        <v>36</v>
      </c>
      <c r="BZ35" s="14"/>
      <c r="CA35" s="14"/>
      <c r="CB35" s="14">
        <v>2</v>
      </c>
      <c r="CC35" s="14">
        <v>208.5</v>
      </c>
      <c r="CD35" s="14">
        <v>69.599999999999994</v>
      </c>
      <c r="CE35" s="14">
        <v>66.8</v>
      </c>
      <c r="CF35" s="14">
        <v>79.7</v>
      </c>
      <c r="CG35" s="14">
        <v>0</v>
      </c>
      <c r="CH35" s="14"/>
      <c r="CI35" s="14"/>
      <c r="CJ35" s="14"/>
      <c r="CK35" s="14">
        <v>102</v>
      </c>
      <c r="CL35" s="14">
        <v>102.8</v>
      </c>
      <c r="CM35" s="14">
        <v>121.4</v>
      </c>
      <c r="CN35" s="14"/>
      <c r="CO35" s="14"/>
      <c r="CP35" s="14"/>
      <c r="CQ35" s="14"/>
      <c r="CR35" s="14"/>
      <c r="CS35" s="14">
        <v>0</v>
      </c>
      <c r="CT35" s="14"/>
      <c r="CU35" s="14">
        <v>6</v>
      </c>
      <c r="CV35" s="14">
        <v>2.2000000000000002</v>
      </c>
      <c r="CW35" s="14">
        <v>0</v>
      </c>
      <c r="CX35" s="14">
        <v>1.3</v>
      </c>
      <c r="CY35" s="14">
        <v>106.9</v>
      </c>
      <c r="CZ35" s="14">
        <v>80.8</v>
      </c>
      <c r="DA35" s="14">
        <v>15.3</v>
      </c>
      <c r="DB35" s="14">
        <v>0.5</v>
      </c>
      <c r="DC35" s="14">
        <v>20.3</v>
      </c>
      <c r="DD35" s="14">
        <v>10</v>
      </c>
      <c r="DE35" s="14">
        <v>5.4</v>
      </c>
      <c r="DF35" s="14">
        <v>230.9</v>
      </c>
      <c r="DG35" s="14">
        <v>2.2000000000000002</v>
      </c>
      <c r="DH35" s="14">
        <v>1.8</v>
      </c>
      <c r="DI35" s="14">
        <v>4.9000000000000004</v>
      </c>
      <c r="DJ35" s="14">
        <v>20.2</v>
      </c>
      <c r="DK35" s="14">
        <v>20</v>
      </c>
      <c r="DL35" s="14">
        <v>18.600000000000001</v>
      </c>
      <c r="DM35" s="14">
        <v>3.4</v>
      </c>
      <c r="DN35" s="14">
        <v>18.600000000000001</v>
      </c>
      <c r="DO35" s="14">
        <v>8.5</v>
      </c>
      <c r="DP35" s="14">
        <v>11.3</v>
      </c>
      <c r="DQ35" s="14">
        <v>27.8</v>
      </c>
      <c r="DR35" s="14">
        <v>74.900000000000006</v>
      </c>
      <c r="DS35" s="14">
        <v>13.6</v>
      </c>
      <c r="DT35" s="14">
        <v>3.1</v>
      </c>
      <c r="DU35" s="14">
        <v>19.7</v>
      </c>
      <c r="DV35" s="14">
        <v>3</v>
      </c>
      <c r="DW35" s="14"/>
      <c r="DX35" s="14">
        <v>0.2</v>
      </c>
      <c r="DY35" s="14">
        <v>19.2</v>
      </c>
      <c r="DZ35" s="14">
        <v>13</v>
      </c>
      <c r="EA35" s="14">
        <v>20.3</v>
      </c>
      <c r="EB35" s="14">
        <v>20.2</v>
      </c>
      <c r="EC35" s="14">
        <v>20</v>
      </c>
      <c r="ED35" s="14">
        <v>6.7</v>
      </c>
      <c r="EE35" s="14">
        <v>70.400000000000006</v>
      </c>
      <c r="EF35" s="14">
        <v>15.7</v>
      </c>
      <c r="EG35" s="14">
        <v>95.9</v>
      </c>
      <c r="EH35" s="14">
        <v>106.1</v>
      </c>
      <c r="EI35" s="14">
        <v>17.3</v>
      </c>
      <c r="EJ35" s="14">
        <v>12.1</v>
      </c>
      <c r="EK35" s="14">
        <v>47.5</v>
      </c>
      <c r="EL35" s="14">
        <v>21</v>
      </c>
      <c r="EM35" s="14">
        <v>8.1999999999999993</v>
      </c>
      <c r="EN35" s="14">
        <v>4.5</v>
      </c>
      <c r="EO35" s="14">
        <v>20.399999999999999</v>
      </c>
      <c r="EP35" s="14">
        <v>20.399999999999999</v>
      </c>
      <c r="EQ35" s="14">
        <v>20.100000000000001</v>
      </c>
      <c r="ER35" s="14">
        <v>14.8</v>
      </c>
      <c r="ES35" s="14">
        <v>252.9</v>
      </c>
      <c r="ET35" s="14">
        <v>12.8</v>
      </c>
      <c r="EU35" s="14">
        <v>115.6</v>
      </c>
      <c r="EV35" s="14">
        <v>0</v>
      </c>
      <c r="EW35" s="14">
        <v>96</v>
      </c>
      <c r="EX35" s="14">
        <v>100.9</v>
      </c>
      <c r="EY35" s="14">
        <v>75.2</v>
      </c>
      <c r="EZ35" s="14">
        <v>3.5</v>
      </c>
      <c r="FA35" s="14">
        <v>1.1000000000000001</v>
      </c>
      <c r="FB35" s="14">
        <v>2.2000000000000002</v>
      </c>
      <c r="FC35" s="14">
        <v>1</v>
      </c>
      <c r="FD35" s="14">
        <v>16.100000000000001</v>
      </c>
      <c r="FE35" s="14">
        <v>9.1</v>
      </c>
      <c r="FF35" s="14">
        <v>20</v>
      </c>
      <c r="FG35" s="14">
        <v>6.3</v>
      </c>
      <c r="FH35" s="14">
        <v>27.3</v>
      </c>
      <c r="FI35" s="14">
        <v>34.299999999999997</v>
      </c>
      <c r="FJ35" s="14">
        <v>13.5</v>
      </c>
      <c r="FK35" s="14">
        <v>16.3</v>
      </c>
      <c r="FL35" s="14">
        <v>8.1</v>
      </c>
      <c r="FM35" s="14">
        <v>10.1</v>
      </c>
      <c r="FN35" s="14">
        <v>20.3</v>
      </c>
      <c r="FO35" s="14">
        <v>7927.9</v>
      </c>
      <c r="FP35" s="15"/>
      <c r="FQ35" s="14">
        <v>24.493819999999999</v>
      </c>
      <c r="FR35" s="14">
        <v>8.0449999999999999</v>
      </c>
      <c r="FS35" s="14">
        <v>10.436999999999999</v>
      </c>
      <c r="FT35" s="14">
        <v>13.2</v>
      </c>
      <c r="FU35" s="14">
        <v>24.489339999999999</v>
      </c>
      <c r="FV35" s="14">
        <v>9.4899699999999996</v>
      </c>
      <c r="FW35" s="14">
        <v>9.6999999999999993</v>
      </c>
      <c r="FX35" s="14">
        <v>15.8</v>
      </c>
      <c r="FY35" s="14">
        <v>115.65513</v>
      </c>
    </row>
    <row r="36" spans="1:181" ht="24" customHeight="1" x14ac:dyDescent="0.3">
      <c r="A36" s="16" t="s">
        <v>55</v>
      </c>
      <c r="B36" s="16" t="s">
        <v>776</v>
      </c>
      <c r="C36" s="17">
        <v>201.8</v>
      </c>
      <c r="D36" s="17">
        <v>626.9</v>
      </c>
      <c r="E36" s="17">
        <v>213.2</v>
      </c>
      <c r="F36" s="17"/>
      <c r="G36" s="17"/>
      <c r="H36" s="17">
        <v>89.9</v>
      </c>
      <c r="I36" s="17">
        <v>239.3</v>
      </c>
      <c r="J36" s="17"/>
      <c r="K36" s="17"/>
      <c r="L36" s="17"/>
      <c r="M36" s="17">
        <v>0</v>
      </c>
      <c r="N36" s="17">
        <v>0</v>
      </c>
      <c r="O36" s="17"/>
      <c r="P36" s="17"/>
      <c r="Q36" s="17"/>
      <c r="R36" s="17">
        <v>446</v>
      </c>
      <c r="S36" s="17">
        <v>10.3</v>
      </c>
      <c r="T36" s="17"/>
      <c r="U36" s="17"/>
      <c r="V36" s="17"/>
      <c r="W36" s="17"/>
      <c r="X36" s="17"/>
      <c r="Y36" s="17">
        <v>167.5</v>
      </c>
      <c r="Z36" s="17">
        <v>7.5</v>
      </c>
      <c r="AA36" s="17">
        <v>5.4</v>
      </c>
      <c r="AB36" s="17">
        <v>4</v>
      </c>
      <c r="AC36" s="17">
        <v>6.9</v>
      </c>
      <c r="AD36" s="17">
        <v>10</v>
      </c>
      <c r="AE36" s="17">
        <v>107</v>
      </c>
      <c r="AF36" s="17"/>
      <c r="AG36" s="17"/>
      <c r="AH36" s="17"/>
      <c r="AI36" s="17"/>
      <c r="AJ36" s="17">
        <v>110.5</v>
      </c>
      <c r="AK36" s="17">
        <v>221.3</v>
      </c>
      <c r="AL36" s="17"/>
      <c r="AM36" s="17"/>
      <c r="AN36" s="17"/>
      <c r="AO36" s="17">
        <v>6.5</v>
      </c>
      <c r="AP36" s="17">
        <v>461.1</v>
      </c>
      <c r="AQ36" s="17">
        <v>81.5</v>
      </c>
      <c r="AR36" s="17">
        <v>142</v>
      </c>
      <c r="AS36" s="17">
        <v>36</v>
      </c>
      <c r="AT36" s="17">
        <v>18.399999999999999</v>
      </c>
      <c r="AU36" s="17">
        <v>14.8</v>
      </c>
      <c r="AV36" s="17">
        <v>89.1</v>
      </c>
      <c r="AW36" s="17">
        <v>169.7</v>
      </c>
      <c r="AX36" s="17">
        <v>169.8</v>
      </c>
      <c r="AY36" s="17">
        <v>177</v>
      </c>
      <c r="AZ36" s="17">
        <v>108.6</v>
      </c>
      <c r="BA36" s="17">
        <v>32.799999999999997</v>
      </c>
      <c r="BB36" s="17">
        <v>45</v>
      </c>
      <c r="BC36" s="17">
        <v>1.9</v>
      </c>
      <c r="BD36" s="17">
        <v>27.2</v>
      </c>
      <c r="BE36" s="17">
        <v>84.3</v>
      </c>
      <c r="BF36" s="17"/>
      <c r="BG36" s="17"/>
      <c r="BH36" s="17">
        <v>41</v>
      </c>
      <c r="BI36" s="17"/>
      <c r="BJ36" s="17"/>
      <c r="BK36" s="17">
        <v>0</v>
      </c>
      <c r="BL36" s="17"/>
      <c r="BM36" s="17"/>
      <c r="BN36" s="17"/>
      <c r="BO36" s="17">
        <v>126.8</v>
      </c>
      <c r="BP36" s="17">
        <v>124.5</v>
      </c>
      <c r="BQ36" s="17">
        <v>124.5</v>
      </c>
      <c r="BR36" s="17">
        <v>124.9</v>
      </c>
      <c r="BS36" s="17">
        <v>216.2</v>
      </c>
      <c r="BT36" s="17">
        <v>0</v>
      </c>
      <c r="BU36" s="17"/>
      <c r="BV36" s="17"/>
      <c r="BW36" s="17"/>
      <c r="BX36" s="17"/>
      <c r="BY36" s="17">
        <v>36</v>
      </c>
      <c r="BZ36" s="17"/>
      <c r="CA36" s="17"/>
      <c r="CB36" s="17">
        <v>2</v>
      </c>
      <c r="CC36" s="17">
        <v>160</v>
      </c>
      <c r="CD36" s="17">
        <v>67.5</v>
      </c>
      <c r="CE36" s="17">
        <v>65.8</v>
      </c>
      <c r="CF36" s="17">
        <v>79.2</v>
      </c>
      <c r="CG36" s="17">
        <v>0</v>
      </c>
      <c r="CH36" s="17"/>
      <c r="CI36" s="17"/>
      <c r="CJ36" s="17"/>
      <c r="CK36" s="17">
        <v>102.6</v>
      </c>
      <c r="CL36" s="17">
        <v>103.2</v>
      </c>
      <c r="CM36" s="17">
        <v>121.1</v>
      </c>
      <c r="CN36" s="17"/>
      <c r="CO36" s="17"/>
      <c r="CP36" s="17"/>
      <c r="CQ36" s="17"/>
      <c r="CR36" s="17"/>
      <c r="CS36" s="17">
        <v>0</v>
      </c>
      <c r="CT36" s="17"/>
      <c r="CU36" s="17">
        <v>6</v>
      </c>
      <c r="CV36" s="17">
        <v>2.2000000000000002</v>
      </c>
      <c r="CW36" s="17">
        <v>0</v>
      </c>
      <c r="CX36" s="17">
        <v>1.3</v>
      </c>
      <c r="CY36" s="17">
        <v>109.4</v>
      </c>
      <c r="CZ36" s="17">
        <v>80.900000000000006</v>
      </c>
      <c r="DA36" s="17">
        <v>12.9</v>
      </c>
      <c r="DB36" s="17">
        <v>0.4</v>
      </c>
      <c r="DC36" s="17">
        <v>20.2</v>
      </c>
      <c r="DD36" s="17">
        <v>10</v>
      </c>
      <c r="DE36" s="17">
        <v>5.5</v>
      </c>
      <c r="DF36" s="17">
        <v>232.4</v>
      </c>
      <c r="DG36" s="17">
        <v>2.2000000000000002</v>
      </c>
      <c r="DH36" s="17">
        <v>1.8</v>
      </c>
      <c r="DI36" s="17">
        <v>4.8</v>
      </c>
      <c r="DJ36" s="17">
        <v>20</v>
      </c>
      <c r="DK36" s="17">
        <v>20</v>
      </c>
      <c r="DL36" s="17">
        <v>18.5</v>
      </c>
      <c r="DM36" s="17">
        <v>3.4</v>
      </c>
      <c r="DN36" s="17">
        <v>18.600000000000001</v>
      </c>
      <c r="DO36" s="17">
        <v>6.8</v>
      </c>
      <c r="DP36" s="17">
        <v>8.4</v>
      </c>
      <c r="DQ36" s="17">
        <v>29.4</v>
      </c>
      <c r="DR36" s="17">
        <v>77.7</v>
      </c>
      <c r="DS36" s="17">
        <v>9.4</v>
      </c>
      <c r="DT36" s="17">
        <v>3.2</v>
      </c>
      <c r="DU36" s="17">
        <v>18.399999999999999</v>
      </c>
      <c r="DV36" s="17">
        <v>3</v>
      </c>
      <c r="DW36" s="17"/>
      <c r="DX36" s="17">
        <v>0.4</v>
      </c>
      <c r="DY36" s="17">
        <v>19.8</v>
      </c>
      <c r="DZ36" s="17">
        <v>10.8</v>
      </c>
      <c r="EA36" s="17">
        <v>20.2</v>
      </c>
      <c r="EB36" s="17">
        <v>20.2</v>
      </c>
      <c r="EC36" s="17">
        <v>20</v>
      </c>
      <c r="ED36" s="17">
        <v>4.5</v>
      </c>
      <c r="EE36" s="17">
        <v>63.8</v>
      </c>
      <c r="EF36" s="17">
        <v>13</v>
      </c>
      <c r="EG36" s="17">
        <v>98.5</v>
      </c>
      <c r="EH36" s="17">
        <v>112.4</v>
      </c>
      <c r="EI36" s="17">
        <v>14.9</v>
      </c>
      <c r="EJ36" s="17">
        <v>12.5</v>
      </c>
      <c r="EK36" s="17">
        <v>20.7</v>
      </c>
      <c r="EL36" s="17">
        <v>21</v>
      </c>
      <c r="EM36" s="17">
        <v>8.1999999999999993</v>
      </c>
      <c r="EN36" s="17">
        <v>4.5</v>
      </c>
      <c r="EO36" s="17">
        <v>20.399999999999999</v>
      </c>
      <c r="EP36" s="17">
        <v>20.399999999999999</v>
      </c>
      <c r="EQ36" s="17">
        <v>20.100000000000001</v>
      </c>
      <c r="ER36" s="17">
        <v>15.5</v>
      </c>
      <c r="ES36" s="17">
        <v>253.2</v>
      </c>
      <c r="ET36" s="17">
        <v>13.6</v>
      </c>
      <c r="EU36" s="17">
        <v>99.3</v>
      </c>
      <c r="EV36" s="17">
        <v>0</v>
      </c>
      <c r="EW36" s="17">
        <v>78.8</v>
      </c>
      <c r="EX36" s="17">
        <v>97.7</v>
      </c>
      <c r="EY36" s="17">
        <v>68.599999999999994</v>
      </c>
      <c r="EZ36" s="17">
        <v>3.3</v>
      </c>
      <c r="FA36" s="17">
        <v>1.1000000000000001</v>
      </c>
      <c r="FB36" s="17">
        <v>2.2000000000000002</v>
      </c>
      <c r="FC36" s="17">
        <v>1</v>
      </c>
      <c r="FD36" s="17">
        <v>14.6</v>
      </c>
      <c r="FE36" s="17">
        <v>9.1999999999999993</v>
      </c>
      <c r="FF36" s="17">
        <v>20</v>
      </c>
      <c r="FG36" s="17">
        <v>6.3</v>
      </c>
      <c r="FH36" s="17">
        <v>27.3</v>
      </c>
      <c r="FI36" s="17">
        <v>34.200000000000003</v>
      </c>
      <c r="FJ36" s="17">
        <v>14</v>
      </c>
      <c r="FK36" s="17">
        <v>16.3</v>
      </c>
      <c r="FL36" s="17">
        <v>7.4</v>
      </c>
      <c r="FM36" s="17">
        <v>9.1999999999999993</v>
      </c>
      <c r="FN36" s="17">
        <v>19</v>
      </c>
      <c r="FO36" s="17">
        <v>7693.4</v>
      </c>
      <c r="FP36" s="15"/>
      <c r="FQ36" s="17">
        <v>24.514119999999998</v>
      </c>
      <c r="FR36" s="17">
        <v>8.0410000000000004</v>
      </c>
      <c r="FS36" s="17">
        <v>10.074</v>
      </c>
      <c r="FT36" s="17">
        <v>13.2</v>
      </c>
      <c r="FU36" s="17">
        <v>24.385280000000002</v>
      </c>
      <c r="FV36" s="17">
        <v>10.55749</v>
      </c>
      <c r="FW36" s="17">
        <v>9.8000000000000007</v>
      </c>
      <c r="FX36" s="17">
        <v>15.9</v>
      </c>
      <c r="FY36" s="17">
        <v>116.47189</v>
      </c>
    </row>
    <row r="37" spans="1:181" ht="24" customHeight="1" x14ac:dyDescent="0.3">
      <c r="A37" s="16" t="s">
        <v>55</v>
      </c>
      <c r="B37" s="16" t="s">
        <v>777</v>
      </c>
      <c r="C37" s="17">
        <v>200.4</v>
      </c>
      <c r="D37" s="17">
        <v>625.20000000000005</v>
      </c>
      <c r="E37" s="17">
        <v>212.5</v>
      </c>
      <c r="F37" s="17"/>
      <c r="G37" s="17"/>
      <c r="H37" s="17">
        <v>90</v>
      </c>
      <c r="I37" s="17">
        <v>239.2</v>
      </c>
      <c r="J37" s="17"/>
      <c r="K37" s="17"/>
      <c r="L37" s="17"/>
      <c r="M37" s="17">
        <v>0</v>
      </c>
      <c r="N37" s="17">
        <v>0</v>
      </c>
      <c r="O37" s="17"/>
      <c r="P37" s="17"/>
      <c r="Q37" s="17"/>
      <c r="R37" s="17">
        <v>444.2</v>
      </c>
      <c r="S37" s="17">
        <v>10.199999999999999</v>
      </c>
      <c r="T37" s="17"/>
      <c r="U37" s="17"/>
      <c r="V37" s="17"/>
      <c r="W37" s="17"/>
      <c r="X37" s="17"/>
      <c r="Y37" s="17">
        <v>165</v>
      </c>
      <c r="Z37" s="17">
        <v>7.1</v>
      </c>
      <c r="AA37" s="17">
        <v>5.4</v>
      </c>
      <c r="AB37" s="17">
        <v>4</v>
      </c>
      <c r="AC37" s="17">
        <v>6.9</v>
      </c>
      <c r="AD37" s="17">
        <v>10</v>
      </c>
      <c r="AE37" s="17">
        <v>107.1</v>
      </c>
      <c r="AF37" s="17"/>
      <c r="AG37" s="17"/>
      <c r="AH37" s="17"/>
      <c r="AI37" s="17"/>
      <c r="AJ37" s="17">
        <v>110.2</v>
      </c>
      <c r="AK37" s="17">
        <v>220.2</v>
      </c>
      <c r="AL37" s="17"/>
      <c r="AM37" s="17"/>
      <c r="AN37" s="17"/>
      <c r="AO37" s="17">
        <v>6.5</v>
      </c>
      <c r="AP37" s="17">
        <v>460.4</v>
      </c>
      <c r="AQ37" s="17">
        <v>81.400000000000006</v>
      </c>
      <c r="AR37" s="17">
        <v>137.1</v>
      </c>
      <c r="AS37" s="17">
        <v>35.4</v>
      </c>
      <c r="AT37" s="17">
        <v>18.2</v>
      </c>
      <c r="AU37" s="17">
        <v>14.1</v>
      </c>
      <c r="AV37" s="17">
        <v>89.4</v>
      </c>
      <c r="AW37" s="17">
        <v>170</v>
      </c>
      <c r="AX37" s="17">
        <v>170.1</v>
      </c>
      <c r="AY37" s="17">
        <v>177.3</v>
      </c>
      <c r="AZ37" s="17">
        <v>108</v>
      </c>
      <c r="BA37" s="17">
        <v>33</v>
      </c>
      <c r="BB37" s="17">
        <v>44.4</v>
      </c>
      <c r="BC37" s="17">
        <v>1.9</v>
      </c>
      <c r="BD37" s="17">
        <v>27.3</v>
      </c>
      <c r="BE37" s="17">
        <v>83.8</v>
      </c>
      <c r="BF37" s="17"/>
      <c r="BG37" s="17"/>
      <c r="BH37" s="17">
        <v>86.2</v>
      </c>
      <c r="BI37" s="17"/>
      <c r="BJ37" s="17"/>
      <c r="BK37" s="17">
        <v>0</v>
      </c>
      <c r="BL37" s="17"/>
      <c r="BM37" s="17"/>
      <c r="BN37" s="17"/>
      <c r="BO37" s="17">
        <v>125.9</v>
      </c>
      <c r="BP37" s="17">
        <v>95.4</v>
      </c>
      <c r="BQ37" s="17">
        <v>95.3</v>
      </c>
      <c r="BR37" s="17">
        <v>95.1</v>
      </c>
      <c r="BS37" s="17">
        <v>189.1</v>
      </c>
      <c r="BT37" s="17">
        <v>0</v>
      </c>
      <c r="BU37" s="17"/>
      <c r="BV37" s="17"/>
      <c r="BW37" s="17"/>
      <c r="BX37" s="17"/>
      <c r="BY37" s="17">
        <v>36</v>
      </c>
      <c r="BZ37" s="17"/>
      <c r="CA37" s="17"/>
      <c r="CB37" s="17">
        <v>2</v>
      </c>
      <c r="CC37" s="17">
        <v>141.9</v>
      </c>
      <c r="CD37" s="17">
        <v>67.099999999999994</v>
      </c>
      <c r="CE37" s="17">
        <v>65.3</v>
      </c>
      <c r="CF37" s="17">
        <v>78.900000000000006</v>
      </c>
      <c r="CG37" s="17">
        <v>0</v>
      </c>
      <c r="CH37" s="17"/>
      <c r="CI37" s="17"/>
      <c r="CJ37" s="17"/>
      <c r="CK37" s="17">
        <v>102.5</v>
      </c>
      <c r="CL37" s="17">
        <v>102.2</v>
      </c>
      <c r="CM37" s="17">
        <v>121.8</v>
      </c>
      <c r="CN37" s="17"/>
      <c r="CO37" s="17"/>
      <c r="CP37" s="17"/>
      <c r="CQ37" s="17"/>
      <c r="CR37" s="17"/>
      <c r="CS37" s="17">
        <v>0</v>
      </c>
      <c r="CT37" s="17"/>
      <c r="CU37" s="17">
        <v>6</v>
      </c>
      <c r="CV37" s="17">
        <v>2.2000000000000002</v>
      </c>
      <c r="CW37" s="17">
        <v>0</v>
      </c>
      <c r="CX37" s="17">
        <v>1.3</v>
      </c>
      <c r="CY37" s="17">
        <v>106.8</v>
      </c>
      <c r="CZ37" s="17">
        <v>80.8</v>
      </c>
      <c r="DA37" s="17">
        <v>12</v>
      </c>
      <c r="DB37" s="17">
        <v>0.3</v>
      </c>
      <c r="DC37" s="17">
        <v>20.2</v>
      </c>
      <c r="DD37" s="17">
        <v>9.8000000000000007</v>
      </c>
      <c r="DE37" s="17">
        <v>5.3</v>
      </c>
      <c r="DF37" s="17">
        <v>231.1</v>
      </c>
      <c r="DG37" s="17">
        <v>2.2000000000000002</v>
      </c>
      <c r="DH37" s="17">
        <v>1.8</v>
      </c>
      <c r="DI37" s="17">
        <v>4.8</v>
      </c>
      <c r="DJ37" s="17">
        <v>19.899999999999999</v>
      </c>
      <c r="DK37" s="17">
        <v>20</v>
      </c>
      <c r="DL37" s="17">
        <v>18.5</v>
      </c>
      <c r="DM37" s="17">
        <v>3.3</v>
      </c>
      <c r="DN37" s="17">
        <v>18.600000000000001</v>
      </c>
      <c r="DO37" s="17">
        <v>7.7</v>
      </c>
      <c r="DP37" s="17">
        <v>9.4</v>
      </c>
      <c r="DQ37" s="17">
        <v>27</v>
      </c>
      <c r="DR37" s="17">
        <v>72.5</v>
      </c>
      <c r="DS37" s="17">
        <v>7.6</v>
      </c>
      <c r="DT37" s="17">
        <v>3.1</v>
      </c>
      <c r="DU37" s="17">
        <v>18</v>
      </c>
      <c r="DV37" s="17">
        <v>3</v>
      </c>
      <c r="DW37" s="17"/>
      <c r="DX37" s="17">
        <v>0.2</v>
      </c>
      <c r="DY37" s="17">
        <v>19.8</v>
      </c>
      <c r="DZ37" s="17">
        <v>10.1</v>
      </c>
      <c r="EA37" s="17">
        <v>20.3</v>
      </c>
      <c r="EB37" s="17">
        <v>20.2</v>
      </c>
      <c r="EC37" s="17">
        <v>20</v>
      </c>
      <c r="ED37" s="17">
        <v>3.8</v>
      </c>
      <c r="EE37" s="17">
        <v>59.1</v>
      </c>
      <c r="EF37" s="17">
        <v>12.6</v>
      </c>
      <c r="EG37" s="17">
        <v>107.2</v>
      </c>
      <c r="EH37" s="17">
        <v>111.9</v>
      </c>
      <c r="EI37" s="17">
        <v>16.8</v>
      </c>
      <c r="EJ37" s="17">
        <v>14.3</v>
      </c>
      <c r="EK37" s="17">
        <v>17.100000000000001</v>
      </c>
      <c r="EL37" s="17">
        <v>20.9</v>
      </c>
      <c r="EM37" s="17">
        <v>8.1999999999999993</v>
      </c>
      <c r="EN37" s="17">
        <v>4.5</v>
      </c>
      <c r="EO37" s="17">
        <v>20.399999999999999</v>
      </c>
      <c r="EP37" s="17">
        <v>20.399999999999999</v>
      </c>
      <c r="EQ37" s="17">
        <v>20.100000000000001</v>
      </c>
      <c r="ER37" s="17">
        <v>15.2</v>
      </c>
      <c r="ES37" s="17">
        <v>253</v>
      </c>
      <c r="ET37" s="17">
        <v>10</v>
      </c>
      <c r="EU37" s="17">
        <v>153.80000000000001</v>
      </c>
      <c r="EV37" s="17">
        <v>0</v>
      </c>
      <c r="EW37" s="17">
        <v>77.8</v>
      </c>
      <c r="EX37" s="17">
        <v>93.4</v>
      </c>
      <c r="EY37" s="17">
        <v>114.8</v>
      </c>
      <c r="EZ37" s="17">
        <v>3.2</v>
      </c>
      <c r="FA37" s="17">
        <v>1.1000000000000001</v>
      </c>
      <c r="FB37" s="17">
        <v>2.2000000000000002</v>
      </c>
      <c r="FC37" s="17">
        <v>1</v>
      </c>
      <c r="FD37" s="17">
        <v>16.8</v>
      </c>
      <c r="FE37" s="17">
        <v>9.1999999999999993</v>
      </c>
      <c r="FF37" s="17">
        <v>20</v>
      </c>
      <c r="FG37" s="17">
        <v>7.5</v>
      </c>
      <c r="FH37" s="17">
        <v>27.6</v>
      </c>
      <c r="FI37" s="17">
        <v>34.6</v>
      </c>
      <c r="FJ37" s="17">
        <v>14</v>
      </c>
      <c r="FK37" s="17">
        <v>16.3</v>
      </c>
      <c r="FL37" s="17">
        <v>6.6</v>
      </c>
      <c r="FM37" s="17">
        <v>9.3000000000000007</v>
      </c>
      <c r="FN37" s="17">
        <v>15.7</v>
      </c>
      <c r="FO37" s="17">
        <v>7664.8</v>
      </c>
      <c r="FP37" s="15"/>
      <c r="FQ37" s="17">
        <v>24.50319</v>
      </c>
      <c r="FR37" s="17">
        <v>8.0419999999999998</v>
      </c>
      <c r="FS37" s="17">
        <v>10.606999999999999</v>
      </c>
      <c r="FT37" s="17">
        <v>13.2</v>
      </c>
      <c r="FU37" s="17">
        <v>24.647649999999999</v>
      </c>
      <c r="FV37" s="17">
        <v>13.038069999999999</v>
      </c>
      <c r="FW37" s="17">
        <v>9.9</v>
      </c>
      <c r="FX37" s="17">
        <v>15.8</v>
      </c>
      <c r="FY37" s="17">
        <v>119.73791</v>
      </c>
    </row>
    <row r="38" spans="1:181" ht="24" customHeight="1" x14ac:dyDescent="0.3">
      <c r="A38" s="16" t="s">
        <v>55</v>
      </c>
      <c r="B38" s="16" t="s">
        <v>778</v>
      </c>
      <c r="C38" s="17">
        <v>201.2</v>
      </c>
      <c r="D38" s="17">
        <v>630.1</v>
      </c>
      <c r="E38" s="17">
        <v>214.6</v>
      </c>
      <c r="F38" s="17"/>
      <c r="G38" s="17"/>
      <c r="H38" s="17">
        <v>89.6</v>
      </c>
      <c r="I38" s="17">
        <v>242.1</v>
      </c>
      <c r="J38" s="17"/>
      <c r="K38" s="17"/>
      <c r="L38" s="17"/>
      <c r="M38" s="17">
        <v>0</v>
      </c>
      <c r="N38" s="17">
        <v>0</v>
      </c>
      <c r="O38" s="17"/>
      <c r="P38" s="17"/>
      <c r="Q38" s="17"/>
      <c r="R38" s="17">
        <v>449.9</v>
      </c>
      <c r="S38" s="17">
        <v>10.3</v>
      </c>
      <c r="T38" s="17"/>
      <c r="U38" s="17"/>
      <c r="V38" s="17"/>
      <c r="W38" s="17"/>
      <c r="X38" s="17"/>
      <c r="Y38" s="17">
        <v>173.6</v>
      </c>
      <c r="Z38" s="17">
        <v>7.4</v>
      </c>
      <c r="AA38" s="17">
        <v>5.5</v>
      </c>
      <c r="AB38" s="17">
        <v>4</v>
      </c>
      <c r="AC38" s="17">
        <v>6.9</v>
      </c>
      <c r="AD38" s="17">
        <v>12</v>
      </c>
      <c r="AE38" s="17">
        <v>107.9</v>
      </c>
      <c r="AF38" s="17"/>
      <c r="AG38" s="17"/>
      <c r="AH38" s="17"/>
      <c r="AI38" s="17"/>
      <c r="AJ38" s="17">
        <v>111.3</v>
      </c>
      <c r="AK38" s="17">
        <v>221.5</v>
      </c>
      <c r="AL38" s="17"/>
      <c r="AM38" s="17"/>
      <c r="AN38" s="17"/>
      <c r="AO38" s="17">
        <v>6.5</v>
      </c>
      <c r="AP38" s="17">
        <v>463.4</v>
      </c>
      <c r="AQ38" s="17">
        <v>81.5</v>
      </c>
      <c r="AR38" s="17">
        <v>144.6</v>
      </c>
      <c r="AS38" s="17">
        <v>38</v>
      </c>
      <c r="AT38" s="17">
        <v>18.399999999999999</v>
      </c>
      <c r="AU38" s="17">
        <v>13.5</v>
      </c>
      <c r="AV38" s="17">
        <v>87.8</v>
      </c>
      <c r="AW38" s="17">
        <v>172.4</v>
      </c>
      <c r="AX38" s="17">
        <v>172.6</v>
      </c>
      <c r="AY38" s="17">
        <v>179.4</v>
      </c>
      <c r="AZ38" s="17">
        <v>108.5</v>
      </c>
      <c r="BA38" s="17">
        <v>32.6</v>
      </c>
      <c r="BB38" s="17">
        <v>44.8</v>
      </c>
      <c r="BC38" s="17">
        <v>1.9</v>
      </c>
      <c r="BD38" s="17">
        <v>27.2</v>
      </c>
      <c r="BE38" s="17">
        <v>84.7</v>
      </c>
      <c r="BF38" s="17"/>
      <c r="BG38" s="17"/>
      <c r="BH38" s="17">
        <v>81.400000000000006</v>
      </c>
      <c r="BI38" s="17"/>
      <c r="BJ38" s="17"/>
      <c r="BK38" s="17">
        <v>0</v>
      </c>
      <c r="BL38" s="17"/>
      <c r="BM38" s="17"/>
      <c r="BN38" s="17"/>
      <c r="BO38" s="17">
        <v>126.7</v>
      </c>
      <c r="BP38" s="17">
        <v>94.2</v>
      </c>
      <c r="BQ38" s="17">
        <v>94.2</v>
      </c>
      <c r="BR38" s="17">
        <v>93.2</v>
      </c>
      <c r="BS38" s="17">
        <v>187</v>
      </c>
      <c r="BT38" s="17">
        <v>0</v>
      </c>
      <c r="BU38" s="17"/>
      <c r="BV38" s="17"/>
      <c r="BW38" s="17"/>
      <c r="BX38" s="17"/>
      <c r="BY38" s="17">
        <v>36</v>
      </c>
      <c r="BZ38" s="17"/>
      <c r="CA38" s="17"/>
      <c r="CB38" s="17">
        <v>2</v>
      </c>
      <c r="CC38" s="17">
        <v>176.9</v>
      </c>
      <c r="CD38" s="17">
        <v>68</v>
      </c>
      <c r="CE38" s="17">
        <v>60.9</v>
      </c>
      <c r="CF38" s="17">
        <v>79.5</v>
      </c>
      <c r="CG38" s="17">
        <v>29.1</v>
      </c>
      <c r="CH38" s="17"/>
      <c r="CI38" s="17"/>
      <c r="CJ38" s="17"/>
      <c r="CK38" s="17">
        <v>104.3</v>
      </c>
      <c r="CL38" s="17">
        <v>103.8</v>
      </c>
      <c r="CM38" s="17">
        <v>123.7</v>
      </c>
      <c r="CN38" s="17"/>
      <c r="CO38" s="17"/>
      <c r="CP38" s="17"/>
      <c r="CQ38" s="17"/>
      <c r="CR38" s="17"/>
      <c r="CS38" s="17">
        <v>0</v>
      </c>
      <c r="CT38" s="17"/>
      <c r="CU38" s="17">
        <v>6</v>
      </c>
      <c r="CV38" s="17">
        <v>2.2000000000000002</v>
      </c>
      <c r="CW38" s="17">
        <v>0</v>
      </c>
      <c r="CX38" s="17">
        <v>0.5</v>
      </c>
      <c r="CY38" s="17">
        <v>98.8</v>
      </c>
      <c r="CZ38" s="17">
        <v>80.7</v>
      </c>
      <c r="DA38" s="17">
        <v>12.3</v>
      </c>
      <c r="DB38" s="17">
        <v>0.5</v>
      </c>
      <c r="DC38" s="17">
        <v>20.2</v>
      </c>
      <c r="DD38" s="17">
        <v>9.8000000000000007</v>
      </c>
      <c r="DE38" s="17">
        <v>5.4</v>
      </c>
      <c r="DF38" s="17">
        <v>228.8</v>
      </c>
      <c r="DG38" s="17">
        <v>2.2000000000000002</v>
      </c>
      <c r="DH38" s="17">
        <v>1.8</v>
      </c>
      <c r="DI38" s="17">
        <v>4.8</v>
      </c>
      <c r="DJ38" s="17">
        <v>20.100000000000001</v>
      </c>
      <c r="DK38" s="17">
        <v>20</v>
      </c>
      <c r="DL38" s="17">
        <v>18.5</v>
      </c>
      <c r="DM38" s="17">
        <v>3.4</v>
      </c>
      <c r="DN38" s="17">
        <v>18.600000000000001</v>
      </c>
      <c r="DO38" s="17">
        <v>6.1</v>
      </c>
      <c r="DP38" s="17">
        <v>7.6</v>
      </c>
      <c r="DQ38" s="17">
        <v>25.5</v>
      </c>
      <c r="DR38" s="17">
        <v>72.5</v>
      </c>
      <c r="DS38" s="17">
        <v>7.3</v>
      </c>
      <c r="DT38" s="17">
        <v>3.3</v>
      </c>
      <c r="DU38" s="17">
        <v>20.2</v>
      </c>
      <c r="DV38" s="17">
        <v>3</v>
      </c>
      <c r="DW38" s="17"/>
      <c r="DX38" s="17">
        <v>0.2</v>
      </c>
      <c r="DY38" s="17">
        <v>19.8</v>
      </c>
      <c r="DZ38" s="17">
        <v>10.199999999999999</v>
      </c>
      <c r="EA38" s="17">
        <v>20.3</v>
      </c>
      <c r="EB38" s="17">
        <v>20.3</v>
      </c>
      <c r="EC38" s="17">
        <v>20</v>
      </c>
      <c r="ED38" s="17">
        <v>3</v>
      </c>
      <c r="EE38" s="17">
        <v>61.8</v>
      </c>
      <c r="EF38" s="17">
        <v>7</v>
      </c>
      <c r="EG38" s="17">
        <v>116.2</v>
      </c>
      <c r="EH38" s="17">
        <v>111.6</v>
      </c>
      <c r="EI38" s="17">
        <v>17.2</v>
      </c>
      <c r="EJ38" s="17">
        <v>14.5</v>
      </c>
      <c r="EK38" s="17">
        <v>17.8</v>
      </c>
      <c r="EL38" s="17">
        <v>20.9</v>
      </c>
      <c r="EM38" s="17">
        <v>8.1999999999999993</v>
      </c>
      <c r="EN38" s="17">
        <v>4.5</v>
      </c>
      <c r="EO38" s="17">
        <v>20.399999999999999</v>
      </c>
      <c r="EP38" s="17">
        <v>20.399999999999999</v>
      </c>
      <c r="EQ38" s="17">
        <v>20.100000000000001</v>
      </c>
      <c r="ER38" s="17">
        <v>16.899999999999999</v>
      </c>
      <c r="ES38" s="17">
        <v>253.2</v>
      </c>
      <c r="ET38" s="17">
        <v>9.6</v>
      </c>
      <c r="EU38" s="17">
        <v>61.4</v>
      </c>
      <c r="EV38" s="17">
        <v>0</v>
      </c>
      <c r="EW38" s="17">
        <v>111.1</v>
      </c>
      <c r="EX38" s="17">
        <v>124.1</v>
      </c>
      <c r="EY38" s="17">
        <v>47.1</v>
      </c>
      <c r="EZ38" s="17">
        <v>3.9</v>
      </c>
      <c r="FA38" s="17">
        <v>1.1000000000000001</v>
      </c>
      <c r="FB38" s="17">
        <v>2.2000000000000002</v>
      </c>
      <c r="FC38" s="17">
        <v>1</v>
      </c>
      <c r="FD38" s="17">
        <v>17.899999999999999</v>
      </c>
      <c r="FE38" s="17">
        <v>9.1999999999999993</v>
      </c>
      <c r="FF38" s="17">
        <v>20</v>
      </c>
      <c r="FG38" s="17">
        <v>7.7</v>
      </c>
      <c r="FH38" s="17">
        <v>27.3</v>
      </c>
      <c r="FI38" s="17">
        <v>34.200000000000003</v>
      </c>
      <c r="FJ38" s="17">
        <v>14.1</v>
      </c>
      <c r="FK38" s="17">
        <v>16.3</v>
      </c>
      <c r="FL38" s="17">
        <v>7</v>
      </c>
      <c r="FM38" s="17">
        <v>9.6</v>
      </c>
      <c r="FN38" s="17">
        <v>17</v>
      </c>
      <c r="FO38" s="17">
        <v>7673</v>
      </c>
      <c r="FP38" s="15"/>
      <c r="FQ38" s="17">
        <v>24.539449999999999</v>
      </c>
      <c r="FR38" s="17">
        <v>8.0449999999999999</v>
      </c>
      <c r="FS38" s="17">
        <v>11.348000000000001</v>
      </c>
      <c r="FT38" s="17">
        <v>13.2</v>
      </c>
      <c r="FU38" s="17">
        <v>24.765999999999998</v>
      </c>
      <c r="FV38" s="17">
        <v>18.105619999999998</v>
      </c>
      <c r="FW38" s="17">
        <v>10</v>
      </c>
      <c r="FX38" s="17">
        <v>15.9</v>
      </c>
      <c r="FY38" s="17">
        <v>125.90407</v>
      </c>
    </row>
    <row r="39" spans="1:181" ht="24" customHeight="1" x14ac:dyDescent="0.3">
      <c r="A39" s="16" t="s">
        <v>55</v>
      </c>
      <c r="B39" s="16" t="s">
        <v>779</v>
      </c>
      <c r="C39" s="17">
        <v>206</v>
      </c>
      <c r="D39" s="17">
        <v>633.20000000000005</v>
      </c>
      <c r="E39" s="17">
        <v>215.8</v>
      </c>
      <c r="F39" s="17"/>
      <c r="G39" s="17"/>
      <c r="H39" s="17">
        <v>90.8</v>
      </c>
      <c r="I39" s="17">
        <v>240.9</v>
      </c>
      <c r="J39" s="17"/>
      <c r="K39" s="17"/>
      <c r="L39" s="17"/>
      <c r="M39" s="17">
        <v>0</v>
      </c>
      <c r="N39" s="17">
        <v>0</v>
      </c>
      <c r="O39" s="17"/>
      <c r="P39" s="17"/>
      <c r="Q39" s="17"/>
      <c r="R39" s="17">
        <v>506.8</v>
      </c>
      <c r="S39" s="17">
        <v>10.199999999999999</v>
      </c>
      <c r="T39" s="17"/>
      <c r="U39" s="17"/>
      <c r="V39" s="17"/>
      <c r="W39" s="17"/>
      <c r="X39" s="17"/>
      <c r="Y39" s="17">
        <v>168.7</v>
      </c>
      <c r="Z39" s="17">
        <v>8</v>
      </c>
      <c r="AA39" s="17">
        <v>5.4</v>
      </c>
      <c r="AB39" s="17">
        <v>4</v>
      </c>
      <c r="AC39" s="17">
        <v>6.9</v>
      </c>
      <c r="AD39" s="17">
        <v>14.3</v>
      </c>
      <c r="AE39" s="17">
        <v>108</v>
      </c>
      <c r="AF39" s="17"/>
      <c r="AG39" s="17"/>
      <c r="AH39" s="17"/>
      <c r="AI39" s="17"/>
      <c r="AJ39" s="17">
        <v>110.8</v>
      </c>
      <c r="AK39" s="17">
        <v>222</v>
      </c>
      <c r="AL39" s="17"/>
      <c r="AM39" s="17"/>
      <c r="AN39" s="17"/>
      <c r="AO39" s="17">
        <v>6.5</v>
      </c>
      <c r="AP39" s="17">
        <v>462.6</v>
      </c>
      <c r="AQ39" s="17">
        <v>81.599999999999994</v>
      </c>
      <c r="AR39" s="17">
        <v>152.4</v>
      </c>
      <c r="AS39" s="17">
        <v>38.299999999999997</v>
      </c>
      <c r="AT39" s="17">
        <v>18.399999999999999</v>
      </c>
      <c r="AU39" s="17">
        <v>13.8</v>
      </c>
      <c r="AV39" s="17">
        <v>91.9</v>
      </c>
      <c r="AW39" s="17">
        <v>176</v>
      </c>
      <c r="AX39" s="17">
        <v>176.2</v>
      </c>
      <c r="AY39" s="17">
        <v>179.8</v>
      </c>
      <c r="AZ39" s="17">
        <v>109.1</v>
      </c>
      <c r="BA39" s="17">
        <v>33.9</v>
      </c>
      <c r="BB39" s="17">
        <v>45.3</v>
      </c>
      <c r="BC39" s="17">
        <v>1.9</v>
      </c>
      <c r="BD39" s="17">
        <v>29.3</v>
      </c>
      <c r="BE39" s="17">
        <v>85.2</v>
      </c>
      <c r="BF39" s="17"/>
      <c r="BG39" s="17"/>
      <c r="BH39" s="17">
        <v>82.2</v>
      </c>
      <c r="BI39" s="17"/>
      <c r="BJ39" s="17"/>
      <c r="BK39" s="17">
        <v>0</v>
      </c>
      <c r="BL39" s="17"/>
      <c r="BM39" s="17"/>
      <c r="BN39" s="17"/>
      <c r="BO39" s="17">
        <v>127.7</v>
      </c>
      <c r="BP39" s="17">
        <v>137.9</v>
      </c>
      <c r="BQ39" s="17">
        <v>138.1</v>
      </c>
      <c r="BR39" s="17">
        <v>138</v>
      </c>
      <c r="BS39" s="17">
        <v>216</v>
      </c>
      <c r="BT39" s="17">
        <v>0</v>
      </c>
      <c r="BU39" s="17"/>
      <c r="BV39" s="17"/>
      <c r="BW39" s="17"/>
      <c r="BX39" s="17"/>
      <c r="BY39" s="17">
        <v>36</v>
      </c>
      <c r="BZ39" s="17"/>
      <c r="CA39" s="17"/>
      <c r="CB39" s="17">
        <v>2</v>
      </c>
      <c r="CC39" s="17">
        <v>248.2</v>
      </c>
      <c r="CD39" s="17">
        <v>68.7</v>
      </c>
      <c r="CE39" s="17">
        <v>61.2</v>
      </c>
      <c r="CF39" s="17">
        <v>79.400000000000006</v>
      </c>
      <c r="CG39" s="17">
        <v>30.4</v>
      </c>
      <c r="CH39" s="17"/>
      <c r="CI39" s="17"/>
      <c r="CJ39" s="17"/>
      <c r="CK39" s="17">
        <v>102.4</v>
      </c>
      <c r="CL39" s="17">
        <v>102.5</v>
      </c>
      <c r="CM39" s="17">
        <v>122.3</v>
      </c>
      <c r="CN39" s="17"/>
      <c r="CO39" s="17"/>
      <c r="CP39" s="17"/>
      <c r="CQ39" s="17"/>
      <c r="CR39" s="17"/>
      <c r="CS39" s="17">
        <v>0</v>
      </c>
      <c r="CT39" s="17"/>
      <c r="CU39" s="17">
        <v>6</v>
      </c>
      <c r="CV39" s="17">
        <v>2.2000000000000002</v>
      </c>
      <c r="CW39" s="17">
        <v>0</v>
      </c>
      <c r="CX39" s="17">
        <v>1.2</v>
      </c>
      <c r="CY39" s="17">
        <v>75.7</v>
      </c>
      <c r="CZ39" s="17">
        <v>66.400000000000006</v>
      </c>
      <c r="DA39" s="17">
        <v>14.3</v>
      </c>
      <c r="DB39" s="17">
        <v>0.2</v>
      </c>
      <c r="DC39" s="17">
        <v>20.3</v>
      </c>
      <c r="DD39" s="17">
        <v>9.8000000000000007</v>
      </c>
      <c r="DE39" s="17">
        <v>5.5</v>
      </c>
      <c r="DF39" s="17">
        <v>114.1</v>
      </c>
      <c r="DG39" s="17">
        <v>2.2000000000000002</v>
      </c>
      <c r="DH39" s="17">
        <v>1.8</v>
      </c>
      <c r="DI39" s="17">
        <v>5.0999999999999996</v>
      </c>
      <c r="DJ39" s="17">
        <v>20.3</v>
      </c>
      <c r="DK39" s="17">
        <v>20</v>
      </c>
      <c r="DL39" s="17">
        <v>18.600000000000001</v>
      </c>
      <c r="DM39" s="17">
        <v>3.3</v>
      </c>
      <c r="DN39" s="17">
        <v>18.600000000000001</v>
      </c>
      <c r="DO39" s="17">
        <v>4.2</v>
      </c>
      <c r="DP39" s="17">
        <v>5.0999999999999996</v>
      </c>
      <c r="DQ39" s="17">
        <v>21.3</v>
      </c>
      <c r="DR39" s="17">
        <v>66.099999999999994</v>
      </c>
      <c r="DS39" s="17">
        <v>8</v>
      </c>
      <c r="DT39" s="17">
        <v>3.3</v>
      </c>
      <c r="DU39" s="17">
        <v>20.3</v>
      </c>
      <c r="DV39" s="17">
        <v>3</v>
      </c>
      <c r="DW39" s="17"/>
      <c r="DX39" s="17">
        <v>0.2</v>
      </c>
      <c r="DY39" s="17">
        <v>19.8</v>
      </c>
      <c r="DZ39" s="17">
        <v>10.199999999999999</v>
      </c>
      <c r="EA39" s="17">
        <v>20.3</v>
      </c>
      <c r="EB39" s="17">
        <v>20.399999999999999</v>
      </c>
      <c r="EC39" s="17">
        <v>20</v>
      </c>
      <c r="ED39" s="17">
        <v>2.1</v>
      </c>
      <c r="EE39" s="17">
        <v>69</v>
      </c>
      <c r="EF39" s="17">
        <v>5.0999999999999996</v>
      </c>
      <c r="EG39" s="17">
        <v>111</v>
      </c>
      <c r="EH39" s="17">
        <v>102.9</v>
      </c>
      <c r="EI39" s="17">
        <v>17.3</v>
      </c>
      <c r="EJ39" s="17">
        <v>13.5</v>
      </c>
      <c r="EK39" s="17">
        <v>10.1</v>
      </c>
      <c r="EL39" s="17">
        <v>21</v>
      </c>
      <c r="EM39" s="17">
        <v>7.8</v>
      </c>
      <c r="EN39" s="17">
        <v>4.5</v>
      </c>
      <c r="EO39" s="17">
        <v>20.399999999999999</v>
      </c>
      <c r="EP39" s="17">
        <v>20.399999999999999</v>
      </c>
      <c r="EQ39" s="17">
        <v>20.100000000000001</v>
      </c>
      <c r="ER39" s="17">
        <v>15.4</v>
      </c>
      <c r="ES39" s="17">
        <v>119.5</v>
      </c>
      <c r="ET39" s="17">
        <v>14.6</v>
      </c>
      <c r="EU39" s="17">
        <v>44.4</v>
      </c>
      <c r="EV39" s="17">
        <v>0.3</v>
      </c>
      <c r="EW39" s="17">
        <v>119.3</v>
      </c>
      <c r="EX39" s="17">
        <v>135.1</v>
      </c>
      <c r="EY39" s="17">
        <v>34.799999999999997</v>
      </c>
      <c r="EZ39" s="17">
        <v>3.8</v>
      </c>
      <c r="FA39" s="17">
        <v>1.1000000000000001</v>
      </c>
      <c r="FB39" s="17">
        <v>2.2000000000000002</v>
      </c>
      <c r="FC39" s="17">
        <v>1</v>
      </c>
      <c r="FD39" s="17">
        <v>9</v>
      </c>
      <c r="FE39" s="17">
        <v>9.1999999999999993</v>
      </c>
      <c r="FF39" s="17">
        <v>20</v>
      </c>
      <c r="FG39" s="17">
        <v>8.4</v>
      </c>
      <c r="FH39" s="17">
        <v>27.3</v>
      </c>
      <c r="FI39" s="17">
        <v>34.200000000000003</v>
      </c>
      <c r="FJ39" s="17">
        <v>14</v>
      </c>
      <c r="FK39" s="17">
        <v>16.3</v>
      </c>
      <c r="FL39" s="17">
        <v>7</v>
      </c>
      <c r="FM39" s="17">
        <v>10.199999999999999</v>
      </c>
      <c r="FN39" s="17">
        <v>19.5</v>
      </c>
      <c r="FO39" s="17">
        <v>7666.6</v>
      </c>
      <c r="FP39" s="15"/>
      <c r="FQ39" s="17">
        <v>24.521920000000001</v>
      </c>
      <c r="FR39" s="17">
        <v>8.0419999999999998</v>
      </c>
      <c r="FS39" s="17">
        <v>12.003</v>
      </c>
      <c r="FT39" s="17">
        <v>13.2</v>
      </c>
      <c r="FU39" s="17">
        <v>24.48141</v>
      </c>
      <c r="FV39" s="17">
        <v>18.941500000000001</v>
      </c>
      <c r="FW39" s="17">
        <v>10</v>
      </c>
      <c r="FX39" s="17">
        <v>15.8</v>
      </c>
      <c r="FY39" s="17">
        <v>126.98983</v>
      </c>
    </row>
    <row r="40" spans="1:181" ht="24" customHeight="1" x14ac:dyDescent="0.3">
      <c r="A40" s="16" t="s">
        <v>55</v>
      </c>
      <c r="B40" s="16" t="s">
        <v>780</v>
      </c>
      <c r="C40" s="17">
        <v>199.5</v>
      </c>
      <c r="D40" s="17">
        <v>622.9</v>
      </c>
      <c r="E40" s="17">
        <v>212.8</v>
      </c>
      <c r="F40" s="17"/>
      <c r="G40" s="17"/>
      <c r="H40" s="17">
        <v>89.1</v>
      </c>
      <c r="I40" s="17">
        <v>239.3</v>
      </c>
      <c r="J40" s="17"/>
      <c r="K40" s="17"/>
      <c r="L40" s="17"/>
      <c r="M40" s="17">
        <v>0</v>
      </c>
      <c r="N40" s="17">
        <v>0</v>
      </c>
      <c r="O40" s="17"/>
      <c r="P40" s="17"/>
      <c r="Q40" s="17"/>
      <c r="R40" s="17">
        <v>504.8</v>
      </c>
      <c r="S40" s="17">
        <v>10.1</v>
      </c>
      <c r="T40" s="17"/>
      <c r="U40" s="17"/>
      <c r="V40" s="17"/>
      <c r="W40" s="17"/>
      <c r="X40" s="17"/>
      <c r="Y40" s="17">
        <v>165.5</v>
      </c>
      <c r="Z40" s="17">
        <v>6.8</v>
      </c>
      <c r="AA40" s="17">
        <v>5.3</v>
      </c>
      <c r="AB40" s="17">
        <v>4</v>
      </c>
      <c r="AC40" s="17">
        <v>7.1</v>
      </c>
      <c r="AD40" s="17">
        <v>14.3</v>
      </c>
      <c r="AE40" s="17">
        <v>106.7</v>
      </c>
      <c r="AF40" s="17"/>
      <c r="AG40" s="17"/>
      <c r="AH40" s="17"/>
      <c r="AI40" s="17"/>
      <c r="AJ40" s="17">
        <v>110.3</v>
      </c>
      <c r="AK40" s="17">
        <v>221.7</v>
      </c>
      <c r="AL40" s="17"/>
      <c r="AM40" s="17"/>
      <c r="AN40" s="17"/>
      <c r="AO40" s="17">
        <v>6.5</v>
      </c>
      <c r="AP40" s="17">
        <v>462.1</v>
      </c>
      <c r="AQ40" s="17">
        <v>81.7</v>
      </c>
      <c r="AR40" s="17">
        <v>149.30000000000001</v>
      </c>
      <c r="AS40" s="17">
        <v>37.299999999999997</v>
      </c>
      <c r="AT40" s="17">
        <v>18.399999999999999</v>
      </c>
      <c r="AU40" s="17">
        <v>13.4</v>
      </c>
      <c r="AV40" s="17">
        <v>90.6</v>
      </c>
      <c r="AW40" s="17">
        <v>172</v>
      </c>
      <c r="AX40" s="17">
        <v>172.4</v>
      </c>
      <c r="AY40" s="17">
        <v>179.6</v>
      </c>
      <c r="AZ40" s="17">
        <v>108.2</v>
      </c>
      <c r="BA40" s="17">
        <v>32.9</v>
      </c>
      <c r="BB40" s="17">
        <v>44.6</v>
      </c>
      <c r="BC40" s="17">
        <v>1.9</v>
      </c>
      <c r="BD40" s="17">
        <v>27.9</v>
      </c>
      <c r="BE40" s="17">
        <v>83.8</v>
      </c>
      <c r="BF40" s="17"/>
      <c r="BG40" s="17"/>
      <c r="BH40" s="17">
        <v>92.9</v>
      </c>
      <c r="BI40" s="17"/>
      <c r="BJ40" s="17"/>
      <c r="BK40" s="17">
        <v>15</v>
      </c>
      <c r="BL40" s="17"/>
      <c r="BM40" s="17"/>
      <c r="BN40" s="17"/>
      <c r="BO40" s="17">
        <v>126.3</v>
      </c>
      <c r="BP40" s="17">
        <v>165.3</v>
      </c>
      <c r="BQ40" s="17">
        <v>163.30000000000001</v>
      </c>
      <c r="BR40" s="17">
        <v>165.9</v>
      </c>
      <c r="BS40" s="17">
        <v>249.3</v>
      </c>
      <c r="BT40" s="17">
        <v>0</v>
      </c>
      <c r="BU40" s="17"/>
      <c r="BV40" s="17"/>
      <c r="BW40" s="17"/>
      <c r="BX40" s="17"/>
      <c r="BY40" s="17">
        <v>36</v>
      </c>
      <c r="BZ40" s="17"/>
      <c r="CA40" s="17"/>
      <c r="CB40" s="17">
        <v>2</v>
      </c>
      <c r="CC40" s="17">
        <v>234.6</v>
      </c>
      <c r="CD40" s="17">
        <v>66.900000000000006</v>
      </c>
      <c r="CE40" s="17">
        <v>60.2</v>
      </c>
      <c r="CF40" s="17">
        <v>77.3</v>
      </c>
      <c r="CG40" s="17">
        <v>29.3</v>
      </c>
      <c r="CH40" s="17"/>
      <c r="CI40" s="17"/>
      <c r="CJ40" s="17"/>
      <c r="CK40" s="17">
        <v>138.5</v>
      </c>
      <c r="CL40" s="17">
        <v>139.4</v>
      </c>
      <c r="CM40" s="17">
        <v>144.80000000000001</v>
      </c>
      <c r="CN40" s="17"/>
      <c r="CO40" s="17"/>
      <c r="CP40" s="17"/>
      <c r="CQ40" s="17"/>
      <c r="CR40" s="17"/>
      <c r="CS40" s="17">
        <v>0</v>
      </c>
      <c r="CT40" s="17"/>
      <c r="CU40" s="17">
        <v>6</v>
      </c>
      <c r="CV40" s="17">
        <v>2.2000000000000002</v>
      </c>
      <c r="CW40" s="17">
        <v>0</v>
      </c>
      <c r="CX40" s="17">
        <v>0.4</v>
      </c>
      <c r="CY40" s="17">
        <v>81.5</v>
      </c>
      <c r="CZ40" s="17">
        <v>28.6</v>
      </c>
      <c r="DA40" s="17">
        <v>11</v>
      </c>
      <c r="DB40" s="17">
        <v>0.3</v>
      </c>
      <c r="DC40" s="17">
        <v>20.2</v>
      </c>
      <c r="DD40" s="17">
        <v>10</v>
      </c>
      <c r="DE40" s="17">
        <v>5.5</v>
      </c>
      <c r="DF40" s="17">
        <v>45.6</v>
      </c>
      <c r="DG40" s="17">
        <v>2.2000000000000002</v>
      </c>
      <c r="DH40" s="17">
        <v>1.8</v>
      </c>
      <c r="DI40" s="17">
        <v>5.0999999999999996</v>
      </c>
      <c r="DJ40" s="17">
        <v>20</v>
      </c>
      <c r="DK40" s="17">
        <v>20</v>
      </c>
      <c r="DL40" s="17">
        <v>18.5</v>
      </c>
      <c r="DM40" s="17">
        <v>3.3</v>
      </c>
      <c r="DN40" s="17">
        <v>18.600000000000001</v>
      </c>
      <c r="DO40" s="17">
        <v>3.5</v>
      </c>
      <c r="DP40" s="17">
        <v>3.7</v>
      </c>
      <c r="DQ40" s="17">
        <v>18.600000000000001</v>
      </c>
      <c r="DR40" s="17">
        <v>60.2</v>
      </c>
      <c r="DS40" s="17">
        <v>9.3000000000000007</v>
      </c>
      <c r="DT40" s="17">
        <v>3.3</v>
      </c>
      <c r="DU40" s="17">
        <v>20.3</v>
      </c>
      <c r="DV40" s="17">
        <v>3</v>
      </c>
      <c r="DW40" s="17"/>
      <c r="DX40" s="17">
        <v>0.3</v>
      </c>
      <c r="DY40" s="17">
        <v>19.8</v>
      </c>
      <c r="DZ40" s="17">
        <v>10.199999999999999</v>
      </c>
      <c r="EA40" s="17">
        <v>20.2</v>
      </c>
      <c r="EB40" s="17">
        <v>20.2</v>
      </c>
      <c r="EC40" s="17">
        <v>20</v>
      </c>
      <c r="ED40" s="17">
        <v>1.7</v>
      </c>
      <c r="EE40" s="17">
        <v>69.8</v>
      </c>
      <c r="EF40" s="17">
        <v>5.9</v>
      </c>
      <c r="EG40" s="17">
        <v>103.9</v>
      </c>
      <c r="EH40" s="17">
        <v>90.6</v>
      </c>
      <c r="EI40" s="17">
        <v>15.9</v>
      </c>
      <c r="EJ40" s="17">
        <v>13.5</v>
      </c>
      <c r="EK40" s="17">
        <v>7.8</v>
      </c>
      <c r="EL40" s="17">
        <v>20.9</v>
      </c>
      <c r="EM40" s="17">
        <v>3.8</v>
      </c>
      <c r="EN40" s="17">
        <v>4.5</v>
      </c>
      <c r="EO40" s="17">
        <v>20.399999999999999</v>
      </c>
      <c r="EP40" s="17">
        <v>20.399999999999999</v>
      </c>
      <c r="EQ40" s="17">
        <v>20.100000000000001</v>
      </c>
      <c r="ER40" s="17">
        <v>10.5</v>
      </c>
      <c r="ES40" s="17">
        <v>54.1</v>
      </c>
      <c r="ET40" s="17">
        <v>14.3</v>
      </c>
      <c r="EU40" s="17">
        <v>30</v>
      </c>
      <c r="EV40" s="17">
        <v>0.3</v>
      </c>
      <c r="EW40" s="17">
        <v>123.1</v>
      </c>
      <c r="EX40" s="17">
        <v>143.9</v>
      </c>
      <c r="EY40" s="17">
        <v>24.5</v>
      </c>
      <c r="EZ40" s="17">
        <v>4</v>
      </c>
      <c r="FA40" s="17">
        <v>1.1000000000000001</v>
      </c>
      <c r="FB40" s="17">
        <v>2.2999999999999998</v>
      </c>
      <c r="FC40" s="17">
        <v>1.2</v>
      </c>
      <c r="FD40" s="17">
        <v>4.3</v>
      </c>
      <c r="FE40" s="17">
        <v>9.1999999999999993</v>
      </c>
      <c r="FF40" s="17">
        <v>20.2</v>
      </c>
      <c r="FG40" s="17">
        <v>8</v>
      </c>
      <c r="FH40" s="17">
        <v>27.2</v>
      </c>
      <c r="FI40" s="17">
        <v>34.1</v>
      </c>
      <c r="FJ40" s="17">
        <v>13.7</v>
      </c>
      <c r="FK40" s="17">
        <v>16.3</v>
      </c>
      <c r="FL40" s="17">
        <v>7.1</v>
      </c>
      <c r="FM40" s="17">
        <v>10.5</v>
      </c>
      <c r="FN40" s="17">
        <v>18.899999999999999</v>
      </c>
      <c r="FO40" s="17">
        <v>7601.2</v>
      </c>
      <c r="FP40" s="15"/>
      <c r="FQ40" s="17">
        <v>24.487570000000002</v>
      </c>
      <c r="FR40" s="17">
        <v>8.0399999999999991</v>
      </c>
      <c r="FS40" s="17">
        <v>12.05</v>
      </c>
      <c r="FT40" s="17">
        <v>13.2</v>
      </c>
      <c r="FU40" s="17">
        <v>24.342469999999999</v>
      </c>
      <c r="FV40" s="17">
        <v>18.94323</v>
      </c>
      <c r="FW40" s="17">
        <v>9.9</v>
      </c>
      <c r="FX40" s="17">
        <v>15.8</v>
      </c>
      <c r="FY40" s="17">
        <v>126.76327000000001</v>
      </c>
    </row>
    <row r="41" spans="1:181" ht="24" customHeight="1" x14ac:dyDescent="0.3">
      <c r="A41" s="16" t="s">
        <v>55</v>
      </c>
      <c r="B41" s="16" t="s">
        <v>781</v>
      </c>
      <c r="C41" s="17">
        <v>202.7</v>
      </c>
      <c r="D41" s="17">
        <v>625.5</v>
      </c>
      <c r="E41" s="17">
        <v>213.7</v>
      </c>
      <c r="F41" s="17"/>
      <c r="G41" s="17"/>
      <c r="H41" s="17">
        <v>90.2</v>
      </c>
      <c r="I41" s="17">
        <v>239.4</v>
      </c>
      <c r="J41" s="17"/>
      <c r="K41" s="17"/>
      <c r="L41" s="17"/>
      <c r="M41" s="17">
        <v>0</v>
      </c>
      <c r="N41" s="17">
        <v>69.400000000000006</v>
      </c>
      <c r="O41" s="17"/>
      <c r="P41" s="17"/>
      <c r="Q41" s="17"/>
      <c r="R41" s="17">
        <v>449.4</v>
      </c>
      <c r="S41" s="17">
        <v>10.199999999999999</v>
      </c>
      <c r="T41" s="17"/>
      <c r="U41" s="17"/>
      <c r="V41" s="17"/>
      <c r="W41" s="17"/>
      <c r="X41" s="17"/>
      <c r="Y41" s="17">
        <v>167.1</v>
      </c>
      <c r="Z41" s="17">
        <v>8.6</v>
      </c>
      <c r="AA41" s="17">
        <v>5.5</v>
      </c>
      <c r="AB41" s="17">
        <v>4</v>
      </c>
      <c r="AC41" s="17">
        <v>6.9</v>
      </c>
      <c r="AD41" s="17">
        <v>14.6</v>
      </c>
      <c r="AE41" s="17">
        <v>106.8</v>
      </c>
      <c r="AF41" s="17"/>
      <c r="AG41" s="17"/>
      <c r="AH41" s="17"/>
      <c r="AI41" s="17"/>
      <c r="AJ41" s="17">
        <v>110.2</v>
      </c>
      <c r="AK41" s="17">
        <v>222.1</v>
      </c>
      <c r="AL41" s="17"/>
      <c r="AM41" s="17"/>
      <c r="AN41" s="17"/>
      <c r="AO41" s="17">
        <v>6.5</v>
      </c>
      <c r="AP41" s="17">
        <v>459.1</v>
      </c>
      <c r="AQ41" s="17">
        <v>81.5</v>
      </c>
      <c r="AR41" s="17">
        <v>148.4</v>
      </c>
      <c r="AS41" s="17">
        <v>38.1</v>
      </c>
      <c r="AT41" s="17">
        <v>18.399999999999999</v>
      </c>
      <c r="AU41" s="17">
        <v>12.6</v>
      </c>
      <c r="AV41" s="17">
        <v>90.9</v>
      </c>
      <c r="AW41" s="17">
        <v>173.9</v>
      </c>
      <c r="AX41" s="17">
        <v>173.7</v>
      </c>
      <c r="AY41" s="17">
        <v>179.6</v>
      </c>
      <c r="AZ41" s="17">
        <v>108.5</v>
      </c>
      <c r="BA41" s="17">
        <v>33</v>
      </c>
      <c r="BB41" s="17">
        <v>44.8</v>
      </c>
      <c r="BC41" s="17">
        <v>1.9</v>
      </c>
      <c r="BD41" s="17">
        <v>27.6</v>
      </c>
      <c r="BE41" s="17">
        <v>84.6</v>
      </c>
      <c r="BF41" s="17"/>
      <c r="BG41" s="17"/>
      <c r="BH41" s="17">
        <v>93.4</v>
      </c>
      <c r="BI41" s="17"/>
      <c r="BJ41" s="17"/>
      <c r="BK41" s="17">
        <v>43.8</v>
      </c>
      <c r="BL41" s="17"/>
      <c r="BM41" s="17"/>
      <c r="BN41" s="17"/>
      <c r="BO41" s="17">
        <v>127</v>
      </c>
      <c r="BP41" s="17">
        <v>165.2</v>
      </c>
      <c r="BQ41" s="17">
        <v>163.69999999999999</v>
      </c>
      <c r="BR41" s="17">
        <v>165.8</v>
      </c>
      <c r="BS41" s="17">
        <v>251</v>
      </c>
      <c r="BT41" s="17">
        <v>0</v>
      </c>
      <c r="BU41" s="17"/>
      <c r="BV41" s="17"/>
      <c r="BW41" s="17"/>
      <c r="BX41" s="17"/>
      <c r="BY41" s="17">
        <v>36</v>
      </c>
      <c r="BZ41" s="17"/>
      <c r="CA41" s="17"/>
      <c r="CB41" s="17">
        <v>2</v>
      </c>
      <c r="CC41" s="17">
        <v>187</v>
      </c>
      <c r="CD41" s="17">
        <v>67.8</v>
      </c>
      <c r="CE41" s="17">
        <v>60.8</v>
      </c>
      <c r="CF41" s="17">
        <v>77.3</v>
      </c>
      <c r="CG41" s="17">
        <v>29.6</v>
      </c>
      <c r="CH41" s="17"/>
      <c r="CI41" s="17"/>
      <c r="CJ41" s="17"/>
      <c r="CK41" s="17">
        <v>138.1</v>
      </c>
      <c r="CL41" s="17">
        <v>139.30000000000001</v>
      </c>
      <c r="CM41" s="17">
        <v>145</v>
      </c>
      <c r="CN41" s="17"/>
      <c r="CO41" s="17"/>
      <c r="CP41" s="17"/>
      <c r="CQ41" s="17"/>
      <c r="CR41" s="17"/>
      <c r="CS41" s="17">
        <v>0</v>
      </c>
      <c r="CT41" s="17"/>
      <c r="CU41" s="17">
        <v>6</v>
      </c>
      <c r="CV41" s="17">
        <v>2.2000000000000002</v>
      </c>
      <c r="CW41" s="17">
        <v>0</v>
      </c>
      <c r="CX41" s="17">
        <v>0.9</v>
      </c>
      <c r="CY41" s="17">
        <v>89.5</v>
      </c>
      <c r="CZ41" s="17">
        <v>18.7</v>
      </c>
      <c r="DA41" s="17">
        <v>14.8</v>
      </c>
      <c r="DB41" s="17">
        <v>0.2</v>
      </c>
      <c r="DC41" s="17">
        <v>20.2</v>
      </c>
      <c r="DD41" s="17">
        <v>9.9</v>
      </c>
      <c r="DE41" s="17">
        <v>5.5</v>
      </c>
      <c r="DF41" s="17">
        <v>37</v>
      </c>
      <c r="DG41" s="17">
        <v>2.2000000000000002</v>
      </c>
      <c r="DH41" s="17">
        <v>1.8</v>
      </c>
      <c r="DI41" s="17">
        <v>5</v>
      </c>
      <c r="DJ41" s="17">
        <v>20.2</v>
      </c>
      <c r="DK41" s="17">
        <v>20</v>
      </c>
      <c r="DL41" s="17">
        <v>18.399999999999999</v>
      </c>
      <c r="DM41" s="17">
        <v>3.3</v>
      </c>
      <c r="DN41" s="17">
        <v>18.600000000000001</v>
      </c>
      <c r="DO41" s="17">
        <v>3</v>
      </c>
      <c r="DP41" s="17">
        <v>3.1</v>
      </c>
      <c r="DQ41" s="17">
        <v>19.399999999999999</v>
      </c>
      <c r="DR41" s="17">
        <v>63.7</v>
      </c>
      <c r="DS41" s="17">
        <v>5.8</v>
      </c>
      <c r="DT41" s="17">
        <v>3.3</v>
      </c>
      <c r="DU41" s="17">
        <v>20.3</v>
      </c>
      <c r="DV41" s="17">
        <v>3</v>
      </c>
      <c r="DW41" s="17"/>
      <c r="DX41" s="17">
        <v>0.3</v>
      </c>
      <c r="DY41" s="17">
        <v>19.8</v>
      </c>
      <c r="DZ41" s="17">
        <v>10.199999999999999</v>
      </c>
      <c r="EA41" s="17">
        <v>20.2</v>
      </c>
      <c r="EB41" s="17">
        <v>20.2</v>
      </c>
      <c r="EC41" s="17">
        <v>20</v>
      </c>
      <c r="ED41" s="17">
        <v>1.5</v>
      </c>
      <c r="EE41" s="17">
        <v>71.5</v>
      </c>
      <c r="EF41" s="17">
        <v>5.7</v>
      </c>
      <c r="EG41" s="17">
        <v>76.900000000000006</v>
      </c>
      <c r="EH41" s="17">
        <v>90.8</v>
      </c>
      <c r="EI41" s="17">
        <v>10.3</v>
      </c>
      <c r="EJ41" s="17">
        <v>8.1</v>
      </c>
      <c r="EK41" s="17">
        <v>7.7</v>
      </c>
      <c r="EL41" s="17">
        <v>20.9</v>
      </c>
      <c r="EM41" s="17">
        <v>8.1999999999999993</v>
      </c>
      <c r="EN41" s="17">
        <v>4.5</v>
      </c>
      <c r="EO41" s="17">
        <v>20.399999999999999</v>
      </c>
      <c r="EP41" s="17">
        <v>20.399999999999999</v>
      </c>
      <c r="EQ41" s="17">
        <v>20.100000000000001</v>
      </c>
      <c r="ER41" s="17">
        <v>14.4</v>
      </c>
      <c r="ES41" s="17">
        <v>43.9</v>
      </c>
      <c r="ET41" s="17">
        <v>10.199999999999999</v>
      </c>
      <c r="EU41" s="17">
        <v>24.8</v>
      </c>
      <c r="EV41" s="17">
        <v>0.3</v>
      </c>
      <c r="EW41" s="17">
        <v>124.5</v>
      </c>
      <c r="EX41" s="17">
        <v>161</v>
      </c>
      <c r="EY41" s="17">
        <v>21</v>
      </c>
      <c r="EZ41" s="17">
        <v>3.2</v>
      </c>
      <c r="FA41" s="17">
        <v>1.1000000000000001</v>
      </c>
      <c r="FB41" s="17">
        <v>2.2000000000000002</v>
      </c>
      <c r="FC41" s="17">
        <v>1</v>
      </c>
      <c r="FD41" s="17">
        <v>3.5</v>
      </c>
      <c r="FE41" s="17">
        <v>9.1999999999999993</v>
      </c>
      <c r="FF41" s="17">
        <v>20</v>
      </c>
      <c r="FG41" s="17">
        <v>8.1</v>
      </c>
      <c r="FH41" s="17">
        <v>27.3</v>
      </c>
      <c r="FI41" s="17">
        <v>34.200000000000003</v>
      </c>
      <c r="FJ41" s="17">
        <v>13.7</v>
      </c>
      <c r="FK41" s="17">
        <v>16.3</v>
      </c>
      <c r="FL41" s="17">
        <v>9.1999999999999993</v>
      </c>
      <c r="FM41" s="17">
        <v>10.6</v>
      </c>
      <c r="FN41" s="17">
        <v>19.2</v>
      </c>
      <c r="FO41" s="17">
        <v>7574.8</v>
      </c>
      <c r="FP41" s="15"/>
      <c r="FQ41" s="17">
        <v>15.4832</v>
      </c>
      <c r="FR41" s="17">
        <v>8.0429999999999993</v>
      </c>
      <c r="FS41" s="17">
        <v>12.051</v>
      </c>
      <c r="FT41" s="17">
        <v>13.2</v>
      </c>
      <c r="FU41" s="17">
        <v>24.326419999999999</v>
      </c>
      <c r="FV41" s="17">
        <v>18.950890000000001</v>
      </c>
      <c r="FW41" s="17">
        <v>10</v>
      </c>
      <c r="FX41" s="17">
        <v>15.8</v>
      </c>
      <c r="FY41" s="17">
        <v>117.85451</v>
      </c>
    </row>
    <row r="42" spans="1:181" ht="24" customHeight="1" x14ac:dyDescent="0.3">
      <c r="A42" s="18" t="s">
        <v>55</v>
      </c>
      <c r="B42" s="18" t="s">
        <v>782</v>
      </c>
      <c r="C42" s="19">
        <v>205</v>
      </c>
      <c r="D42" s="19">
        <v>627.5</v>
      </c>
      <c r="E42" s="19">
        <v>214.3</v>
      </c>
      <c r="F42" s="19"/>
      <c r="G42" s="19"/>
      <c r="H42" s="19">
        <v>90.3</v>
      </c>
      <c r="I42" s="19">
        <v>240.3</v>
      </c>
      <c r="J42" s="19"/>
      <c r="K42" s="19"/>
      <c r="L42" s="19"/>
      <c r="M42" s="19">
        <v>0</v>
      </c>
      <c r="N42" s="19">
        <v>104.7</v>
      </c>
      <c r="O42" s="19"/>
      <c r="P42" s="19"/>
      <c r="Q42" s="19"/>
      <c r="R42" s="19">
        <v>489.9</v>
      </c>
      <c r="S42" s="19">
        <v>10.199999999999999</v>
      </c>
      <c r="T42" s="19"/>
      <c r="U42" s="19"/>
      <c r="V42" s="19"/>
      <c r="W42" s="19"/>
      <c r="X42" s="19"/>
      <c r="Y42" s="19">
        <v>167.7</v>
      </c>
      <c r="Z42" s="19">
        <v>9.3000000000000007</v>
      </c>
      <c r="AA42" s="19">
        <v>5.6</v>
      </c>
      <c r="AB42" s="19">
        <v>5.5</v>
      </c>
      <c r="AC42" s="19">
        <v>6.9</v>
      </c>
      <c r="AD42" s="19">
        <v>14.6</v>
      </c>
      <c r="AE42" s="19">
        <v>107.5</v>
      </c>
      <c r="AF42" s="19"/>
      <c r="AG42" s="19"/>
      <c r="AH42" s="19"/>
      <c r="AI42" s="19"/>
      <c r="AJ42" s="19">
        <v>110.6</v>
      </c>
      <c r="AK42" s="19">
        <v>222.2</v>
      </c>
      <c r="AL42" s="19"/>
      <c r="AM42" s="19"/>
      <c r="AN42" s="19"/>
      <c r="AO42" s="19">
        <v>6.5</v>
      </c>
      <c r="AP42" s="19">
        <v>459.1</v>
      </c>
      <c r="AQ42" s="19">
        <v>81.5</v>
      </c>
      <c r="AR42" s="19">
        <v>151.1</v>
      </c>
      <c r="AS42" s="19">
        <v>38</v>
      </c>
      <c r="AT42" s="19">
        <v>18.399999999999999</v>
      </c>
      <c r="AU42" s="19">
        <v>14.3</v>
      </c>
      <c r="AV42" s="19">
        <v>90</v>
      </c>
      <c r="AW42" s="19">
        <v>174.7</v>
      </c>
      <c r="AX42" s="19">
        <v>174.7</v>
      </c>
      <c r="AY42" s="19">
        <v>178.7</v>
      </c>
      <c r="AZ42" s="19">
        <v>109.2</v>
      </c>
      <c r="BA42" s="19">
        <v>35.4</v>
      </c>
      <c r="BB42" s="19">
        <v>46.8</v>
      </c>
      <c r="BC42" s="19">
        <v>1.9</v>
      </c>
      <c r="BD42" s="19">
        <v>28.9</v>
      </c>
      <c r="BE42" s="19">
        <v>84.7</v>
      </c>
      <c r="BF42" s="19"/>
      <c r="BG42" s="19"/>
      <c r="BH42" s="19">
        <v>40.700000000000003</v>
      </c>
      <c r="BI42" s="19"/>
      <c r="BJ42" s="19"/>
      <c r="BK42" s="19">
        <v>44.9</v>
      </c>
      <c r="BL42" s="19"/>
      <c r="BM42" s="19"/>
      <c r="BN42" s="19"/>
      <c r="BO42" s="19">
        <v>127.5</v>
      </c>
      <c r="BP42" s="19">
        <v>160.1</v>
      </c>
      <c r="BQ42" s="19">
        <v>159.9</v>
      </c>
      <c r="BR42" s="19">
        <v>160.19999999999999</v>
      </c>
      <c r="BS42" s="19">
        <v>243.2</v>
      </c>
      <c r="BT42" s="19">
        <v>0</v>
      </c>
      <c r="BU42" s="19"/>
      <c r="BV42" s="19"/>
      <c r="BW42" s="19"/>
      <c r="BX42" s="19"/>
      <c r="BY42" s="19">
        <v>36</v>
      </c>
      <c r="BZ42" s="19"/>
      <c r="CA42" s="19"/>
      <c r="CB42" s="19">
        <v>2</v>
      </c>
      <c r="CC42" s="19">
        <v>222.7</v>
      </c>
      <c r="CD42" s="19">
        <v>68.400000000000006</v>
      </c>
      <c r="CE42" s="19">
        <v>61.1</v>
      </c>
      <c r="CF42" s="19">
        <v>77.5</v>
      </c>
      <c r="CG42" s="19">
        <v>29.7</v>
      </c>
      <c r="CH42" s="19"/>
      <c r="CI42" s="19"/>
      <c r="CJ42" s="19"/>
      <c r="CK42" s="19">
        <v>137.5</v>
      </c>
      <c r="CL42" s="19">
        <v>138.80000000000001</v>
      </c>
      <c r="CM42" s="19">
        <v>145.1</v>
      </c>
      <c r="CN42" s="19"/>
      <c r="CO42" s="19"/>
      <c r="CP42" s="19"/>
      <c r="CQ42" s="19"/>
      <c r="CR42" s="19"/>
      <c r="CS42" s="19">
        <v>0</v>
      </c>
      <c r="CT42" s="19"/>
      <c r="CU42" s="19">
        <v>6</v>
      </c>
      <c r="CV42" s="19">
        <v>2.2000000000000002</v>
      </c>
      <c r="CW42" s="19">
        <v>0</v>
      </c>
      <c r="CX42" s="19">
        <v>0.3</v>
      </c>
      <c r="CY42" s="19">
        <v>88.1</v>
      </c>
      <c r="CZ42" s="19">
        <v>14.2</v>
      </c>
      <c r="DA42" s="19">
        <v>13.9</v>
      </c>
      <c r="DB42" s="19">
        <v>0.1</v>
      </c>
      <c r="DC42" s="19">
        <v>20.3</v>
      </c>
      <c r="DD42" s="19">
        <v>9.9</v>
      </c>
      <c r="DE42" s="19">
        <v>5.6</v>
      </c>
      <c r="DF42" s="19">
        <v>37.5</v>
      </c>
      <c r="DG42" s="19">
        <v>2.2000000000000002</v>
      </c>
      <c r="DH42" s="19">
        <v>1.8</v>
      </c>
      <c r="DI42" s="19">
        <v>4.9000000000000004</v>
      </c>
      <c r="DJ42" s="19">
        <v>20.3</v>
      </c>
      <c r="DK42" s="19">
        <v>20</v>
      </c>
      <c r="DL42" s="19">
        <v>18.600000000000001</v>
      </c>
      <c r="DM42" s="19">
        <v>3.3</v>
      </c>
      <c r="DN42" s="19">
        <v>18.600000000000001</v>
      </c>
      <c r="DO42" s="19">
        <v>2.2000000000000002</v>
      </c>
      <c r="DP42" s="19">
        <v>2.1</v>
      </c>
      <c r="DQ42" s="19">
        <v>22.5</v>
      </c>
      <c r="DR42" s="19">
        <v>67.599999999999994</v>
      </c>
      <c r="DS42" s="19">
        <v>0</v>
      </c>
      <c r="DT42" s="19">
        <v>3.2</v>
      </c>
      <c r="DU42" s="19">
        <v>19.600000000000001</v>
      </c>
      <c r="DV42" s="19">
        <v>3</v>
      </c>
      <c r="DW42" s="19"/>
      <c r="DX42" s="19">
        <v>0.3</v>
      </c>
      <c r="DY42" s="19">
        <v>19.899999999999999</v>
      </c>
      <c r="DZ42" s="19">
        <v>10.199999999999999</v>
      </c>
      <c r="EA42" s="19">
        <v>20.3</v>
      </c>
      <c r="EB42" s="19">
        <v>20.2</v>
      </c>
      <c r="EC42" s="19">
        <v>20</v>
      </c>
      <c r="ED42" s="19">
        <v>1.6</v>
      </c>
      <c r="EE42" s="19">
        <v>71</v>
      </c>
      <c r="EF42" s="19">
        <v>5.6</v>
      </c>
      <c r="EG42" s="19">
        <v>35.799999999999997</v>
      </c>
      <c r="EH42" s="19">
        <v>66.2</v>
      </c>
      <c r="EI42" s="19">
        <v>7.1</v>
      </c>
      <c r="EJ42" s="19">
        <v>4</v>
      </c>
      <c r="EK42" s="19">
        <v>7.3</v>
      </c>
      <c r="EL42" s="19">
        <v>21</v>
      </c>
      <c r="EM42" s="19">
        <v>8.1999999999999993</v>
      </c>
      <c r="EN42" s="19">
        <v>4.5</v>
      </c>
      <c r="EO42" s="19">
        <v>20.399999999999999</v>
      </c>
      <c r="EP42" s="19">
        <v>20.399999999999999</v>
      </c>
      <c r="EQ42" s="19">
        <v>20.100000000000001</v>
      </c>
      <c r="ER42" s="19">
        <v>13.9</v>
      </c>
      <c r="ES42" s="19">
        <v>47.4</v>
      </c>
      <c r="ET42" s="19">
        <v>9.8000000000000007</v>
      </c>
      <c r="EU42" s="19">
        <v>21.6</v>
      </c>
      <c r="EV42" s="19">
        <v>0.3</v>
      </c>
      <c r="EW42" s="19">
        <v>121.5</v>
      </c>
      <c r="EX42" s="19">
        <v>168.9</v>
      </c>
      <c r="EY42" s="19">
        <v>18.899999999999999</v>
      </c>
      <c r="EZ42" s="19">
        <v>3.8</v>
      </c>
      <c r="FA42" s="19">
        <v>1.1000000000000001</v>
      </c>
      <c r="FB42" s="19">
        <v>2.2000000000000002</v>
      </c>
      <c r="FC42" s="19">
        <v>1</v>
      </c>
      <c r="FD42" s="19">
        <v>2.8</v>
      </c>
      <c r="FE42" s="19">
        <v>9.1999999999999993</v>
      </c>
      <c r="FF42" s="19">
        <v>20</v>
      </c>
      <c r="FG42" s="19">
        <v>8.1999999999999993</v>
      </c>
      <c r="FH42" s="19">
        <v>27.6</v>
      </c>
      <c r="FI42" s="19">
        <v>34.5</v>
      </c>
      <c r="FJ42" s="19">
        <v>13.9</v>
      </c>
      <c r="FK42" s="19">
        <v>16.3</v>
      </c>
      <c r="FL42" s="19">
        <v>8.9</v>
      </c>
      <c r="FM42" s="19">
        <v>10.1</v>
      </c>
      <c r="FN42" s="19">
        <v>20.5</v>
      </c>
      <c r="FO42" s="19">
        <v>7555.8</v>
      </c>
      <c r="FP42" s="15"/>
      <c r="FQ42" s="19">
        <v>22.578499999999998</v>
      </c>
      <c r="FR42" s="19">
        <v>8.0429999999999993</v>
      </c>
      <c r="FS42" s="19">
        <v>12.048</v>
      </c>
      <c r="FT42" s="19">
        <v>13.2</v>
      </c>
      <c r="FU42" s="19">
        <v>24.711680000000001</v>
      </c>
      <c r="FV42" s="19">
        <v>18.952529999999999</v>
      </c>
      <c r="FW42" s="19">
        <v>10.199999999999999</v>
      </c>
      <c r="FX42" s="19">
        <v>15.8</v>
      </c>
      <c r="FY42" s="19">
        <v>125.53371</v>
      </c>
    </row>
    <row r="43" spans="1:181" ht="24" customHeight="1" x14ac:dyDescent="0.3">
      <c r="A43" s="13" t="s">
        <v>55</v>
      </c>
      <c r="B43" s="13" t="s">
        <v>783</v>
      </c>
      <c r="C43" s="14">
        <v>201.9</v>
      </c>
      <c r="D43" s="14">
        <v>629.79999999999995</v>
      </c>
      <c r="E43" s="14">
        <v>215.2</v>
      </c>
      <c r="F43" s="14"/>
      <c r="G43" s="14"/>
      <c r="H43" s="14">
        <v>90.6</v>
      </c>
      <c r="I43" s="14">
        <v>239.9</v>
      </c>
      <c r="J43" s="14"/>
      <c r="K43" s="14"/>
      <c r="L43" s="14"/>
      <c r="M43" s="14">
        <v>0</v>
      </c>
      <c r="N43" s="14">
        <v>104.1</v>
      </c>
      <c r="O43" s="14"/>
      <c r="P43" s="14"/>
      <c r="Q43" s="14"/>
      <c r="R43" s="14">
        <v>489.8</v>
      </c>
      <c r="S43" s="14">
        <v>10.199999999999999</v>
      </c>
      <c r="T43" s="14"/>
      <c r="U43" s="14"/>
      <c r="V43" s="14"/>
      <c r="W43" s="14"/>
      <c r="X43" s="14"/>
      <c r="Y43" s="14">
        <v>168.5</v>
      </c>
      <c r="Z43" s="14">
        <v>9.8000000000000007</v>
      </c>
      <c r="AA43" s="14">
        <v>5.9</v>
      </c>
      <c r="AB43" s="14">
        <v>5.4</v>
      </c>
      <c r="AC43" s="14">
        <v>6.9</v>
      </c>
      <c r="AD43" s="14">
        <v>14.4</v>
      </c>
      <c r="AE43" s="14">
        <v>108.5</v>
      </c>
      <c r="AF43" s="14"/>
      <c r="AG43" s="14"/>
      <c r="AH43" s="14"/>
      <c r="AI43" s="14"/>
      <c r="AJ43" s="14">
        <v>110.8</v>
      </c>
      <c r="AK43" s="14">
        <v>222.5</v>
      </c>
      <c r="AL43" s="14"/>
      <c r="AM43" s="14"/>
      <c r="AN43" s="14"/>
      <c r="AO43" s="14">
        <v>6.5</v>
      </c>
      <c r="AP43" s="14">
        <v>460.5</v>
      </c>
      <c r="AQ43" s="14">
        <v>81.599999999999994</v>
      </c>
      <c r="AR43" s="14">
        <v>149.9</v>
      </c>
      <c r="AS43" s="14">
        <v>35.1</v>
      </c>
      <c r="AT43" s="14">
        <v>18.399999999999999</v>
      </c>
      <c r="AU43" s="14">
        <v>14.9</v>
      </c>
      <c r="AV43" s="14">
        <v>89.9</v>
      </c>
      <c r="AW43" s="14">
        <v>175.4</v>
      </c>
      <c r="AX43" s="14">
        <v>174.8</v>
      </c>
      <c r="AY43" s="14">
        <v>179.7</v>
      </c>
      <c r="AZ43" s="14">
        <v>108.7</v>
      </c>
      <c r="BA43" s="14">
        <v>43.9</v>
      </c>
      <c r="BB43" s="14">
        <v>46.1</v>
      </c>
      <c r="BC43" s="14">
        <v>1.9</v>
      </c>
      <c r="BD43" s="14">
        <v>28.4</v>
      </c>
      <c r="BE43" s="14">
        <v>85.2</v>
      </c>
      <c r="BF43" s="14"/>
      <c r="BG43" s="14"/>
      <c r="BH43" s="14">
        <v>40.700000000000003</v>
      </c>
      <c r="BI43" s="14"/>
      <c r="BJ43" s="14"/>
      <c r="BK43" s="14">
        <v>44.4</v>
      </c>
      <c r="BL43" s="14"/>
      <c r="BM43" s="14"/>
      <c r="BN43" s="14"/>
      <c r="BO43" s="14">
        <v>127.2</v>
      </c>
      <c r="BP43" s="14">
        <v>167.6</v>
      </c>
      <c r="BQ43" s="14">
        <v>165.4</v>
      </c>
      <c r="BR43" s="14">
        <v>171.6</v>
      </c>
      <c r="BS43" s="14">
        <v>251.9</v>
      </c>
      <c r="BT43" s="14">
        <v>0</v>
      </c>
      <c r="BU43" s="14"/>
      <c r="BV43" s="14"/>
      <c r="BW43" s="14"/>
      <c r="BX43" s="14"/>
      <c r="BY43" s="14">
        <v>36</v>
      </c>
      <c r="BZ43" s="14"/>
      <c r="CA43" s="14"/>
      <c r="CB43" s="14">
        <v>2</v>
      </c>
      <c r="CC43" s="14">
        <v>226.3</v>
      </c>
      <c r="CD43" s="14">
        <v>68.2</v>
      </c>
      <c r="CE43" s="14">
        <v>61.3</v>
      </c>
      <c r="CF43" s="14">
        <v>77.2</v>
      </c>
      <c r="CG43" s="14">
        <v>29.6</v>
      </c>
      <c r="CH43" s="14"/>
      <c r="CI43" s="14"/>
      <c r="CJ43" s="14"/>
      <c r="CK43" s="14">
        <v>138.1</v>
      </c>
      <c r="CL43" s="14">
        <v>138.69999999999999</v>
      </c>
      <c r="CM43" s="14">
        <v>145.1</v>
      </c>
      <c r="CN43" s="14"/>
      <c r="CO43" s="14"/>
      <c r="CP43" s="14"/>
      <c r="CQ43" s="14"/>
      <c r="CR43" s="14"/>
      <c r="CS43" s="14">
        <v>0</v>
      </c>
      <c r="CT43" s="14"/>
      <c r="CU43" s="14">
        <v>6</v>
      </c>
      <c r="CV43" s="14">
        <v>2.2000000000000002</v>
      </c>
      <c r="CW43" s="14">
        <v>0</v>
      </c>
      <c r="CX43" s="14">
        <v>0.1</v>
      </c>
      <c r="CY43" s="14">
        <v>85.9</v>
      </c>
      <c r="CZ43" s="14">
        <v>13.1</v>
      </c>
      <c r="DA43" s="14">
        <v>14.7</v>
      </c>
      <c r="DB43" s="14">
        <v>0.1</v>
      </c>
      <c r="DC43" s="14">
        <v>20.2</v>
      </c>
      <c r="DD43" s="14">
        <v>9.9</v>
      </c>
      <c r="DE43" s="14">
        <v>5.6</v>
      </c>
      <c r="DF43" s="14">
        <v>19.8</v>
      </c>
      <c r="DG43" s="14">
        <v>2.2000000000000002</v>
      </c>
      <c r="DH43" s="14">
        <v>1.8</v>
      </c>
      <c r="DI43" s="14">
        <v>4.9000000000000004</v>
      </c>
      <c r="DJ43" s="14">
        <v>20.2</v>
      </c>
      <c r="DK43" s="14">
        <v>20</v>
      </c>
      <c r="DL43" s="14">
        <v>18.600000000000001</v>
      </c>
      <c r="DM43" s="14">
        <v>3.3</v>
      </c>
      <c r="DN43" s="14">
        <v>18.600000000000001</v>
      </c>
      <c r="DO43" s="14">
        <v>2.2999999999999998</v>
      </c>
      <c r="DP43" s="14">
        <v>1.9</v>
      </c>
      <c r="DQ43" s="14">
        <v>21.1</v>
      </c>
      <c r="DR43" s="14">
        <v>64.8</v>
      </c>
      <c r="DS43" s="14">
        <v>0</v>
      </c>
      <c r="DT43" s="14">
        <v>3.2</v>
      </c>
      <c r="DU43" s="14">
        <v>17.7</v>
      </c>
      <c r="DV43" s="14">
        <v>3</v>
      </c>
      <c r="DW43" s="14"/>
      <c r="DX43" s="14">
        <v>0.1</v>
      </c>
      <c r="DY43" s="14">
        <v>19.899999999999999</v>
      </c>
      <c r="DZ43" s="14">
        <v>10.199999999999999</v>
      </c>
      <c r="EA43" s="14">
        <v>20.2</v>
      </c>
      <c r="EB43" s="14">
        <v>20.2</v>
      </c>
      <c r="EC43" s="14">
        <v>20</v>
      </c>
      <c r="ED43" s="14">
        <v>1.9</v>
      </c>
      <c r="EE43" s="14">
        <v>61.8</v>
      </c>
      <c r="EF43" s="14">
        <v>5.4</v>
      </c>
      <c r="EG43" s="14">
        <v>31.3</v>
      </c>
      <c r="EH43" s="14">
        <v>63.1</v>
      </c>
      <c r="EI43" s="14">
        <v>5.9</v>
      </c>
      <c r="EJ43" s="14">
        <v>2.9</v>
      </c>
      <c r="EK43" s="14">
        <v>6.3</v>
      </c>
      <c r="EL43" s="14">
        <v>21</v>
      </c>
      <c r="EM43" s="14">
        <v>8.1999999999999993</v>
      </c>
      <c r="EN43" s="14">
        <v>4.5</v>
      </c>
      <c r="EO43" s="14">
        <v>20.399999999999999</v>
      </c>
      <c r="EP43" s="14">
        <v>20.399999999999999</v>
      </c>
      <c r="EQ43" s="14">
        <v>20.100000000000001</v>
      </c>
      <c r="ER43" s="14">
        <v>13.3</v>
      </c>
      <c r="ES43" s="14">
        <v>26</v>
      </c>
      <c r="ET43" s="14">
        <v>5</v>
      </c>
      <c r="EU43" s="14">
        <v>16.2</v>
      </c>
      <c r="EV43" s="14">
        <v>0.3</v>
      </c>
      <c r="EW43" s="14">
        <v>124.6</v>
      </c>
      <c r="EX43" s="14">
        <v>164.4</v>
      </c>
      <c r="EY43" s="14">
        <v>14.4</v>
      </c>
      <c r="EZ43" s="14">
        <v>4</v>
      </c>
      <c r="FA43" s="14">
        <v>1.1000000000000001</v>
      </c>
      <c r="FB43" s="14">
        <v>2.2999999999999998</v>
      </c>
      <c r="FC43" s="14">
        <v>1</v>
      </c>
      <c r="FD43" s="14">
        <v>1.8</v>
      </c>
      <c r="FE43" s="14">
        <v>9.1999999999999993</v>
      </c>
      <c r="FF43" s="14">
        <v>20.100000000000001</v>
      </c>
      <c r="FG43" s="14">
        <v>8.1999999999999993</v>
      </c>
      <c r="FH43" s="14">
        <v>27.4</v>
      </c>
      <c r="FI43" s="14">
        <v>34.4</v>
      </c>
      <c r="FJ43" s="14">
        <v>14</v>
      </c>
      <c r="FK43" s="14">
        <v>16.3</v>
      </c>
      <c r="FL43" s="14">
        <v>8.5</v>
      </c>
      <c r="FM43" s="14">
        <v>10.9</v>
      </c>
      <c r="FN43" s="14">
        <v>22</v>
      </c>
      <c r="FO43" s="14">
        <v>7516.8</v>
      </c>
      <c r="FP43" s="15"/>
      <c r="FQ43" s="14">
        <v>24.377030000000001</v>
      </c>
      <c r="FR43" s="14">
        <v>8.0429999999999993</v>
      </c>
      <c r="FS43" s="14">
        <v>11.945</v>
      </c>
      <c r="FT43" s="14">
        <v>13.2</v>
      </c>
      <c r="FU43" s="14">
        <v>25.01493</v>
      </c>
      <c r="FV43" s="14">
        <v>18.952649999999998</v>
      </c>
      <c r="FW43" s="14">
        <v>10.199999999999999</v>
      </c>
      <c r="FX43" s="14">
        <v>15.9</v>
      </c>
      <c r="FY43" s="14">
        <v>127.63261</v>
      </c>
    </row>
    <row r="44" spans="1:181" ht="24" customHeight="1" x14ac:dyDescent="0.3">
      <c r="A44" s="16" t="s">
        <v>55</v>
      </c>
      <c r="B44" s="16" t="s">
        <v>784</v>
      </c>
      <c r="C44" s="17">
        <v>203.6</v>
      </c>
      <c r="D44" s="17">
        <v>628</v>
      </c>
      <c r="E44" s="17">
        <v>213.7</v>
      </c>
      <c r="F44" s="17"/>
      <c r="G44" s="17"/>
      <c r="H44" s="17">
        <v>90.3</v>
      </c>
      <c r="I44" s="17">
        <v>239.6</v>
      </c>
      <c r="J44" s="17"/>
      <c r="K44" s="17"/>
      <c r="L44" s="17"/>
      <c r="M44" s="17">
        <v>0</v>
      </c>
      <c r="N44" s="17">
        <v>199.6</v>
      </c>
      <c r="O44" s="17"/>
      <c r="P44" s="17"/>
      <c r="Q44" s="17"/>
      <c r="R44" s="17">
        <v>449.1</v>
      </c>
      <c r="S44" s="17">
        <v>10.199999999999999</v>
      </c>
      <c r="T44" s="17"/>
      <c r="U44" s="17"/>
      <c r="V44" s="17"/>
      <c r="W44" s="17"/>
      <c r="X44" s="17"/>
      <c r="Y44" s="17">
        <v>168.1</v>
      </c>
      <c r="Z44" s="17">
        <v>9.5</v>
      </c>
      <c r="AA44" s="17">
        <v>6.6</v>
      </c>
      <c r="AB44" s="17">
        <v>4</v>
      </c>
      <c r="AC44" s="17">
        <v>6.9</v>
      </c>
      <c r="AD44" s="17">
        <v>14.4</v>
      </c>
      <c r="AE44" s="17">
        <v>107.6</v>
      </c>
      <c r="AF44" s="17"/>
      <c r="AG44" s="17"/>
      <c r="AH44" s="17"/>
      <c r="AI44" s="17"/>
      <c r="AJ44" s="17">
        <v>111</v>
      </c>
      <c r="AK44" s="17">
        <v>221.7</v>
      </c>
      <c r="AL44" s="17"/>
      <c r="AM44" s="17"/>
      <c r="AN44" s="17"/>
      <c r="AO44" s="17">
        <v>6.5</v>
      </c>
      <c r="AP44" s="17">
        <v>460.2</v>
      </c>
      <c r="AQ44" s="17">
        <v>81.2</v>
      </c>
      <c r="AR44" s="17">
        <v>144</v>
      </c>
      <c r="AS44" s="17">
        <v>37.799999999999997</v>
      </c>
      <c r="AT44" s="17">
        <v>18.399999999999999</v>
      </c>
      <c r="AU44" s="17">
        <v>14.9</v>
      </c>
      <c r="AV44" s="17">
        <v>90.5</v>
      </c>
      <c r="AW44" s="17">
        <v>170.9</v>
      </c>
      <c r="AX44" s="17">
        <v>171.1</v>
      </c>
      <c r="AY44" s="17">
        <v>178.7</v>
      </c>
      <c r="AZ44" s="17">
        <v>108.7</v>
      </c>
      <c r="BA44" s="17">
        <v>43.6</v>
      </c>
      <c r="BB44" s="17">
        <v>45.9</v>
      </c>
      <c r="BC44" s="17">
        <v>1.9</v>
      </c>
      <c r="BD44" s="17">
        <v>27.2</v>
      </c>
      <c r="BE44" s="17">
        <v>84.3</v>
      </c>
      <c r="BF44" s="17"/>
      <c r="BG44" s="17"/>
      <c r="BH44" s="17">
        <v>40.1</v>
      </c>
      <c r="BI44" s="17"/>
      <c r="BJ44" s="17"/>
      <c r="BK44" s="17">
        <v>45.2</v>
      </c>
      <c r="BL44" s="17"/>
      <c r="BM44" s="17"/>
      <c r="BN44" s="17"/>
      <c r="BO44" s="17">
        <v>128</v>
      </c>
      <c r="BP44" s="17">
        <v>161</v>
      </c>
      <c r="BQ44" s="17">
        <v>160.9</v>
      </c>
      <c r="BR44" s="17">
        <v>161.1</v>
      </c>
      <c r="BS44" s="17">
        <v>243.7</v>
      </c>
      <c r="BT44" s="17">
        <v>0</v>
      </c>
      <c r="BU44" s="17"/>
      <c r="BV44" s="17"/>
      <c r="BW44" s="17"/>
      <c r="BX44" s="17"/>
      <c r="BY44" s="17">
        <v>36</v>
      </c>
      <c r="BZ44" s="17"/>
      <c r="CA44" s="17"/>
      <c r="CB44" s="17">
        <v>2</v>
      </c>
      <c r="CC44" s="17">
        <v>168.4</v>
      </c>
      <c r="CD44" s="17">
        <v>67.7</v>
      </c>
      <c r="CE44" s="17">
        <v>63.9</v>
      </c>
      <c r="CF44" s="17">
        <v>77.400000000000006</v>
      </c>
      <c r="CG44" s="17">
        <v>29.4</v>
      </c>
      <c r="CH44" s="17"/>
      <c r="CI44" s="17"/>
      <c r="CJ44" s="17"/>
      <c r="CK44" s="17">
        <v>140.1</v>
      </c>
      <c r="CL44" s="17">
        <v>140.80000000000001</v>
      </c>
      <c r="CM44" s="17">
        <v>146.4</v>
      </c>
      <c r="CN44" s="17"/>
      <c r="CO44" s="17"/>
      <c r="CP44" s="17"/>
      <c r="CQ44" s="17"/>
      <c r="CR44" s="17"/>
      <c r="CS44" s="17">
        <v>0</v>
      </c>
      <c r="CT44" s="17"/>
      <c r="CU44" s="17">
        <v>6</v>
      </c>
      <c r="CV44" s="17">
        <v>2.2000000000000002</v>
      </c>
      <c r="CW44" s="17">
        <v>10.3</v>
      </c>
      <c r="CX44" s="17">
        <v>0.1</v>
      </c>
      <c r="CY44" s="17">
        <v>81.599999999999994</v>
      </c>
      <c r="CZ44" s="17">
        <v>7.1</v>
      </c>
      <c r="DA44" s="17">
        <v>15</v>
      </c>
      <c r="DB44" s="17">
        <v>0</v>
      </c>
      <c r="DC44" s="17">
        <v>20.100000000000001</v>
      </c>
      <c r="DD44" s="17">
        <v>9.9</v>
      </c>
      <c r="DE44" s="17">
        <v>5.3</v>
      </c>
      <c r="DF44" s="17">
        <v>11.5</v>
      </c>
      <c r="DG44" s="17">
        <v>2.2000000000000002</v>
      </c>
      <c r="DH44" s="17">
        <v>1.8</v>
      </c>
      <c r="DI44" s="17">
        <v>5</v>
      </c>
      <c r="DJ44" s="17">
        <v>20.100000000000001</v>
      </c>
      <c r="DK44" s="17">
        <v>20</v>
      </c>
      <c r="DL44" s="17">
        <v>18.600000000000001</v>
      </c>
      <c r="DM44" s="17">
        <v>3.3</v>
      </c>
      <c r="DN44" s="17">
        <v>18.600000000000001</v>
      </c>
      <c r="DO44" s="17">
        <v>2.2000000000000002</v>
      </c>
      <c r="DP44" s="17">
        <v>2.2999999999999998</v>
      </c>
      <c r="DQ44" s="17">
        <v>21.4</v>
      </c>
      <c r="DR44" s="17">
        <v>65.5</v>
      </c>
      <c r="DS44" s="17">
        <v>0</v>
      </c>
      <c r="DT44" s="17">
        <v>3.2</v>
      </c>
      <c r="DU44" s="17">
        <v>19.399999999999999</v>
      </c>
      <c r="DV44" s="17">
        <v>3</v>
      </c>
      <c r="DW44" s="17"/>
      <c r="DX44" s="17">
        <v>0.1</v>
      </c>
      <c r="DY44" s="17">
        <v>19.899999999999999</v>
      </c>
      <c r="DZ44" s="17">
        <v>10.199999999999999</v>
      </c>
      <c r="EA44" s="17">
        <v>20.2</v>
      </c>
      <c r="EB44" s="17">
        <v>20.2</v>
      </c>
      <c r="EC44" s="17">
        <v>20</v>
      </c>
      <c r="ED44" s="17">
        <v>3.3</v>
      </c>
      <c r="EE44" s="17">
        <v>49.1</v>
      </c>
      <c r="EF44" s="17">
        <v>3.9</v>
      </c>
      <c r="EG44" s="17">
        <v>36.299999999999997</v>
      </c>
      <c r="EH44" s="17">
        <v>68.2</v>
      </c>
      <c r="EI44" s="17">
        <v>2.9</v>
      </c>
      <c r="EJ44" s="17">
        <v>3.3</v>
      </c>
      <c r="EK44" s="17">
        <v>5.9</v>
      </c>
      <c r="EL44" s="17">
        <v>4.8</v>
      </c>
      <c r="EM44" s="17">
        <v>8.1999999999999993</v>
      </c>
      <c r="EN44" s="17">
        <v>4.5</v>
      </c>
      <c r="EO44" s="17">
        <v>20.399999999999999</v>
      </c>
      <c r="EP44" s="17">
        <v>20.399999999999999</v>
      </c>
      <c r="EQ44" s="17">
        <v>20.100000000000001</v>
      </c>
      <c r="ER44" s="17">
        <v>13.1</v>
      </c>
      <c r="ES44" s="17">
        <v>14.6</v>
      </c>
      <c r="ET44" s="17">
        <v>2.1</v>
      </c>
      <c r="EU44" s="17">
        <v>12.8</v>
      </c>
      <c r="EV44" s="17">
        <v>0.3</v>
      </c>
      <c r="EW44" s="17">
        <v>126.7</v>
      </c>
      <c r="EX44" s="17">
        <v>159.30000000000001</v>
      </c>
      <c r="EY44" s="17">
        <v>9</v>
      </c>
      <c r="EZ44" s="17">
        <v>4</v>
      </c>
      <c r="FA44" s="17">
        <v>1.1000000000000001</v>
      </c>
      <c r="FB44" s="17">
        <v>2.4</v>
      </c>
      <c r="FC44" s="17">
        <v>1</v>
      </c>
      <c r="FD44" s="17">
        <v>0.9</v>
      </c>
      <c r="FE44" s="17">
        <v>9.1999999999999993</v>
      </c>
      <c r="FF44" s="17">
        <v>20</v>
      </c>
      <c r="FG44" s="17">
        <v>8.1999999999999993</v>
      </c>
      <c r="FH44" s="17">
        <v>27.4</v>
      </c>
      <c r="FI44" s="17">
        <v>34.299999999999997</v>
      </c>
      <c r="FJ44" s="17">
        <v>13.8</v>
      </c>
      <c r="FK44" s="17">
        <v>16.3</v>
      </c>
      <c r="FL44" s="17">
        <v>8.5</v>
      </c>
      <c r="FM44" s="17">
        <v>10.7</v>
      </c>
      <c r="FN44" s="17">
        <v>21.5</v>
      </c>
      <c r="FO44" s="17">
        <v>7416.6</v>
      </c>
      <c r="FP44" s="15"/>
      <c r="FQ44" s="17">
        <v>24.362410000000001</v>
      </c>
      <c r="FR44" s="17">
        <v>8.0429999999999993</v>
      </c>
      <c r="FS44" s="17">
        <v>11.839</v>
      </c>
      <c r="FT44" s="17">
        <v>13.2</v>
      </c>
      <c r="FU44" s="17">
        <v>24.989640000000001</v>
      </c>
      <c r="FV44" s="17">
        <v>18.952459999999999</v>
      </c>
      <c r="FW44" s="17">
        <v>10.7</v>
      </c>
      <c r="FX44" s="17">
        <v>15.9</v>
      </c>
      <c r="FY44" s="17">
        <v>127.98651</v>
      </c>
    </row>
    <row r="45" spans="1:181" ht="24" customHeight="1" x14ac:dyDescent="0.3">
      <c r="A45" s="16" t="s">
        <v>55</v>
      </c>
      <c r="B45" s="16" t="s">
        <v>785</v>
      </c>
      <c r="C45" s="17">
        <v>202</v>
      </c>
      <c r="D45" s="17">
        <v>629.6</v>
      </c>
      <c r="E45" s="17">
        <v>215.1</v>
      </c>
      <c r="F45" s="17"/>
      <c r="G45" s="17"/>
      <c r="H45" s="17">
        <v>90.2</v>
      </c>
      <c r="I45" s="17">
        <v>240.3</v>
      </c>
      <c r="J45" s="17"/>
      <c r="K45" s="17"/>
      <c r="L45" s="17"/>
      <c r="M45" s="17">
        <v>0</v>
      </c>
      <c r="N45" s="17">
        <v>199.4</v>
      </c>
      <c r="O45" s="17"/>
      <c r="P45" s="17"/>
      <c r="Q45" s="17"/>
      <c r="R45" s="17">
        <v>450</v>
      </c>
      <c r="S45" s="17">
        <v>10.199999999999999</v>
      </c>
      <c r="T45" s="17"/>
      <c r="U45" s="17"/>
      <c r="V45" s="17"/>
      <c r="W45" s="17"/>
      <c r="X45" s="17"/>
      <c r="Y45" s="17">
        <v>167.5</v>
      </c>
      <c r="Z45" s="17">
        <v>9.6999999999999993</v>
      </c>
      <c r="AA45" s="17">
        <v>6.6</v>
      </c>
      <c r="AB45" s="17">
        <v>0</v>
      </c>
      <c r="AC45" s="17">
        <v>7</v>
      </c>
      <c r="AD45" s="17">
        <v>14</v>
      </c>
      <c r="AE45" s="17">
        <v>107.8</v>
      </c>
      <c r="AF45" s="17"/>
      <c r="AG45" s="17"/>
      <c r="AH45" s="17"/>
      <c r="AI45" s="17"/>
      <c r="AJ45" s="17">
        <v>111</v>
      </c>
      <c r="AK45" s="17">
        <v>222.1</v>
      </c>
      <c r="AL45" s="17"/>
      <c r="AM45" s="17"/>
      <c r="AN45" s="17"/>
      <c r="AO45" s="17">
        <v>6.5</v>
      </c>
      <c r="AP45" s="17">
        <v>460</v>
      </c>
      <c r="AQ45" s="17">
        <v>81.5</v>
      </c>
      <c r="AR45" s="17">
        <v>143.5</v>
      </c>
      <c r="AS45" s="17">
        <v>38.1</v>
      </c>
      <c r="AT45" s="17">
        <v>18.399999999999999</v>
      </c>
      <c r="AU45" s="17">
        <v>15.9</v>
      </c>
      <c r="AV45" s="17">
        <v>91</v>
      </c>
      <c r="AW45" s="17">
        <v>170.7</v>
      </c>
      <c r="AX45" s="17">
        <v>171.1</v>
      </c>
      <c r="AY45" s="17">
        <v>178.2</v>
      </c>
      <c r="AZ45" s="17">
        <v>108.8</v>
      </c>
      <c r="BA45" s="17">
        <v>43.4</v>
      </c>
      <c r="BB45" s="17">
        <v>46.1</v>
      </c>
      <c r="BC45" s="17">
        <v>1.9</v>
      </c>
      <c r="BD45" s="17">
        <v>28.4</v>
      </c>
      <c r="BE45" s="17">
        <v>85</v>
      </c>
      <c r="BF45" s="17"/>
      <c r="BG45" s="17"/>
      <c r="BH45" s="17">
        <v>63.8</v>
      </c>
      <c r="BI45" s="17"/>
      <c r="BJ45" s="17"/>
      <c r="BK45" s="17">
        <v>45.5</v>
      </c>
      <c r="BL45" s="17"/>
      <c r="BM45" s="17"/>
      <c r="BN45" s="17"/>
      <c r="BO45" s="17">
        <v>128.30000000000001</v>
      </c>
      <c r="BP45" s="17">
        <v>158.4</v>
      </c>
      <c r="BQ45" s="17">
        <v>158.30000000000001</v>
      </c>
      <c r="BR45" s="17">
        <v>158.1</v>
      </c>
      <c r="BS45" s="17">
        <v>241.2</v>
      </c>
      <c r="BT45" s="17">
        <v>0</v>
      </c>
      <c r="BU45" s="17"/>
      <c r="BV45" s="17"/>
      <c r="BW45" s="17"/>
      <c r="BX45" s="17"/>
      <c r="BY45" s="17">
        <v>36</v>
      </c>
      <c r="BZ45" s="17"/>
      <c r="CA45" s="17"/>
      <c r="CB45" s="17">
        <v>2</v>
      </c>
      <c r="CC45" s="17">
        <v>168.1</v>
      </c>
      <c r="CD45" s="17">
        <v>67.900000000000006</v>
      </c>
      <c r="CE45" s="17">
        <v>64</v>
      </c>
      <c r="CF45" s="17">
        <v>77.400000000000006</v>
      </c>
      <c r="CG45" s="17">
        <v>29.7</v>
      </c>
      <c r="CH45" s="17"/>
      <c r="CI45" s="17"/>
      <c r="CJ45" s="17"/>
      <c r="CK45" s="17">
        <v>139.69999999999999</v>
      </c>
      <c r="CL45" s="17">
        <v>141.1</v>
      </c>
      <c r="CM45" s="17">
        <v>146.4</v>
      </c>
      <c r="CN45" s="17"/>
      <c r="CO45" s="17"/>
      <c r="CP45" s="17"/>
      <c r="CQ45" s="17"/>
      <c r="CR45" s="17"/>
      <c r="CS45" s="17">
        <v>0</v>
      </c>
      <c r="CT45" s="17"/>
      <c r="CU45" s="17">
        <v>6</v>
      </c>
      <c r="CV45" s="17">
        <v>2.2000000000000002</v>
      </c>
      <c r="CW45" s="17">
        <v>19.8</v>
      </c>
      <c r="CX45" s="17">
        <v>0.1</v>
      </c>
      <c r="CY45" s="17">
        <v>73.5</v>
      </c>
      <c r="CZ45" s="17">
        <v>3.8</v>
      </c>
      <c r="DA45" s="17">
        <v>15.6</v>
      </c>
      <c r="DB45" s="17">
        <v>0</v>
      </c>
      <c r="DC45" s="17">
        <v>20.2</v>
      </c>
      <c r="DD45" s="17">
        <v>9.9</v>
      </c>
      <c r="DE45" s="17">
        <v>5.4</v>
      </c>
      <c r="DF45" s="17">
        <v>7.6</v>
      </c>
      <c r="DG45" s="17">
        <v>2.2000000000000002</v>
      </c>
      <c r="DH45" s="17">
        <v>1.8</v>
      </c>
      <c r="DI45" s="17">
        <v>5.0999999999999996</v>
      </c>
      <c r="DJ45" s="17">
        <v>20.3</v>
      </c>
      <c r="DK45" s="17">
        <v>20</v>
      </c>
      <c r="DL45" s="17">
        <v>18.600000000000001</v>
      </c>
      <c r="DM45" s="17">
        <v>3.3</v>
      </c>
      <c r="DN45" s="17">
        <v>18.600000000000001</v>
      </c>
      <c r="DO45" s="17">
        <v>1.2</v>
      </c>
      <c r="DP45" s="17">
        <v>1.6</v>
      </c>
      <c r="DQ45" s="17">
        <v>17.399999999999999</v>
      </c>
      <c r="DR45" s="17">
        <v>52.5</v>
      </c>
      <c r="DS45" s="17">
        <v>0</v>
      </c>
      <c r="DT45" s="17">
        <v>3.2</v>
      </c>
      <c r="DU45" s="17">
        <v>20.2</v>
      </c>
      <c r="DV45" s="17">
        <v>3</v>
      </c>
      <c r="DW45" s="17"/>
      <c r="DX45" s="17">
        <v>0</v>
      </c>
      <c r="DY45" s="17">
        <v>19.899999999999999</v>
      </c>
      <c r="DZ45" s="17">
        <v>10.199999999999999</v>
      </c>
      <c r="EA45" s="17">
        <v>20.2</v>
      </c>
      <c r="EB45" s="17">
        <v>20.2</v>
      </c>
      <c r="EC45" s="17">
        <v>20</v>
      </c>
      <c r="ED45" s="17">
        <v>4.0999999999999996</v>
      </c>
      <c r="EE45" s="17">
        <v>52.9</v>
      </c>
      <c r="EF45" s="17">
        <v>2.6</v>
      </c>
      <c r="EG45" s="17">
        <v>45.3</v>
      </c>
      <c r="EH45" s="17">
        <v>71.099999999999994</v>
      </c>
      <c r="EI45" s="17">
        <v>3.5</v>
      </c>
      <c r="EJ45" s="17">
        <v>1.9</v>
      </c>
      <c r="EK45" s="17">
        <v>4.5999999999999996</v>
      </c>
      <c r="EL45" s="17">
        <v>0</v>
      </c>
      <c r="EM45" s="17">
        <v>8.3000000000000007</v>
      </c>
      <c r="EN45" s="17">
        <v>4.5</v>
      </c>
      <c r="EO45" s="17">
        <v>20.399999999999999</v>
      </c>
      <c r="EP45" s="17">
        <v>20.399999999999999</v>
      </c>
      <c r="EQ45" s="17">
        <v>20.100000000000001</v>
      </c>
      <c r="ER45" s="17">
        <v>14.2</v>
      </c>
      <c r="ES45" s="17">
        <v>9.6</v>
      </c>
      <c r="ET45" s="17">
        <v>1</v>
      </c>
      <c r="EU45" s="17">
        <v>7.5</v>
      </c>
      <c r="EV45" s="17">
        <v>0.3</v>
      </c>
      <c r="EW45" s="17">
        <v>127</v>
      </c>
      <c r="EX45" s="17">
        <v>146.30000000000001</v>
      </c>
      <c r="EY45" s="17">
        <v>5.8</v>
      </c>
      <c r="EZ45" s="17">
        <v>4</v>
      </c>
      <c r="FA45" s="17">
        <v>1.1000000000000001</v>
      </c>
      <c r="FB45" s="17">
        <v>2.4</v>
      </c>
      <c r="FC45" s="17">
        <v>1</v>
      </c>
      <c r="FD45" s="17">
        <v>0.5</v>
      </c>
      <c r="FE45" s="17">
        <v>9.1999999999999993</v>
      </c>
      <c r="FF45" s="17">
        <v>20</v>
      </c>
      <c r="FG45" s="17">
        <v>8.6999999999999993</v>
      </c>
      <c r="FH45" s="17">
        <v>27.4</v>
      </c>
      <c r="FI45" s="17">
        <v>34.299999999999997</v>
      </c>
      <c r="FJ45" s="17">
        <v>13.4</v>
      </c>
      <c r="FK45" s="17">
        <v>16.3</v>
      </c>
      <c r="FL45" s="17">
        <v>8.4</v>
      </c>
      <c r="FM45" s="17">
        <v>10.7</v>
      </c>
      <c r="FN45" s="17">
        <v>21.9</v>
      </c>
      <c r="FO45" s="17">
        <v>7391.2</v>
      </c>
      <c r="FP45" s="15"/>
      <c r="FQ45" s="17">
        <v>24.390799999999999</v>
      </c>
      <c r="FR45" s="17">
        <v>8.0429999999999993</v>
      </c>
      <c r="FS45" s="17">
        <v>10.952999999999999</v>
      </c>
      <c r="FT45" s="17">
        <v>13.2</v>
      </c>
      <c r="FU45" s="17">
        <v>24.986090000000001</v>
      </c>
      <c r="FV45" s="17">
        <v>18.95307</v>
      </c>
      <c r="FW45" s="17">
        <v>10.9</v>
      </c>
      <c r="FX45" s="17">
        <v>15.9</v>
      </c>
      <c r="FY45" s="17">
        <v>127.32595999999999</v>
      </c>
    </row>
    <row r="46" spans="1:181" ht="24" customHeight="1" x14ac:dyDescent="0.3">
      <c r="A46" s="16" t="s">
        <v>55</v>
      </c>
      <c r="B46" s="16" t="s">
        <v>786</v>
      </c>
      <c r="C46" s="17">
        <v>205</v>
      </c>
      <c r="D46" s="17">
        <v>628</v>
      </c>
      <c r="E46" s="17">
        <v>213.8</v>
      </c>
      <c r="F46" s="17"/>
      <c r="G46" s="17"/>
      <c r="H46" s="17">
        <v>91.6</v>
      </c>
      <c r="I46" s="17">
        <v>239.1</v>
      </c>
      <c r="J46" s="17"/>
      <c r="K46" s="17"/>
      <c r="L46" s="17"/>
      <c r="M46" s="17">
        <v>0</v>
      </c>
      <c r="N46" s="17">
        <v>199.2</v>
      </c>
      <c r="O46" s="17"/>
      <c r="P46" s="17"/>
      <c r="Q46" s="17"/>
      <c r="R46" s="17">
        <v>448.6</v>
      </c>
      <c r="S46" s="17">
        <v>10.4</v>
      </c>
      <c r="T46" s="17"/>
      <c r="U46" s="17"/>
      <c r="V46" s="17"/>
      <c r="W46" s="17"/>
      <c r="X46" s="17"/>
      <c r="Y46" s="17">
        <v>169.1</v>
      </c>
      <c r="Z46" s="17">
        <v>9.6999999999999993</v>
      </c>
      <c r="AA46" s="17">
        <v>7.7</v>
      </c>
      <c r="AB46" s="17">
        <v>0</v>
      </c>
      <c r="AC46" s="17">
        <v>7.1</v>
      </c>
      <c r="AD46" s="17">
        <v>14</v>
      </c>
      <c r="AE46" s="17">
        <v>108</v>
      </c>
      <c r="AF46" s="17"/>
      <c r="AG46" s="17"/>
      <c r="AH46" s="17"/>
      <c r="AI46" s="17"/>
      <c r="AJ46" s="17">
        <v>110.9</v>
      </c>
      <c r="AK46" s="17">
        <v>221.8</v>
      </c>
      <c r="AL46" s="17"/>
      <c r="AM46" s="17"/>
      <c r="AN46" s="17"/>
      <c r="AO46" s="17">
        <v>6.5</v>
      </c>
      <c r="AP46" s="17">
        <v>454.5</v>
      </c>
      <c r="AQ46" s="17">
        <v>81.5</v>
      </c>
      <c r="AR46" s="17">
        <v>137.19999999999999</v>
      </c>
      <c r="AS46" s="17">
        <v>38.1</v>
      </c>
      <c r="AT46" s="17">
        <v>18.399999999999999</v>
      </c>
      <c r="AU46" s="17">
        <v>14.2</v>
      </c>
      <c r="AV46" s="17">
        <v>88.4</v>
      </c>
      <c r="AW46" s="17">
        <v>173.1</v>
      </c>
      <c r="AX46" s="17">
        <v>173.3</v>
      </c>
      <c r="AY46" s="17">
        <v>177</v>
      </c>
      <c r="AZ46" s="17">
        <v>109.1</v>
      </c>
      <c r="BA46" s="17">
        <v>44.8</v>
      </c>
      <c r="BB46" s="17">
        <v>45.9</v>
      </c>
      <c r="BC46" s="17">
        <v>1.9</v>
      </c>
      <c r="BD46" s="17">
        <v>29.2</v>
      </c>
      <c r="BE46" s="17">
        <v>84.8</v>
      </c>
      <c r="BF46" s="17"/>
      <c r="BG46" s="17"/>
      <c r="BH46" s="17">
        <v>64.2</v>
      </c>
      <c r="BI46" s="17"/>
      <c r="BJ46" s="17"/>
      <c r="BK46" s="17">
        <v>45.6</v>
      </c>
      <c r="BL46" s="17"/>
      <c r="BM46" s="17"/>
      <c r="BN46" s="17"/>
      <c r="BO46" s="17">
        <v>128.4</v>
      </c>
      <c r="BP46" s="17">
        <v>142.5</v>
      </c>
      <c r="BQ46" s="17">
        <v>142.30000000000001</v>
      </c>
      <c r="BR46" s="17">
        <v>142.6</v>
      </c>
      <c r="BS46" s="17">
        <v>228.5</v>
      </c>
      <c r="BT46" s="17">
        <v>0</v>
      </c>
      <c r="BU46" s="17"/>
      <c r="BV46" s="17"/>
      <c r="BW46" s="17"/>
      <c r="BX46" s="17"/>
      <c r="BY46" s="17">
        <v>36</v>
      </c>
      <c r="BZ46" s="17"/>
      <c r="CA46" s="17"/>
      <c r="CB46" s="17">
        <v>2</v>
      </c>
      <c r="CC46" s="17">
        <v>136</v>
      </c>
      <c r="CD46" s="17">
        <v>68.3</v>
      </c>
      <c r="CE46" s="17">
        <v>64.400000000000006</v>
      </c>
      <c r="CF46" s="17">
        <v>77.400000000000006</v>
      </c>
      <c r="CG46" s="17">
        <v>29.7</v>
      </c>
      <c r="CH46" s="17"/>
      <c r="CI46" s="17"/>
      <c r="CJ46" s="17"/>
      <c r="CK46" s="17">
        <v>139.5</v>
      </c>
      <c r="CL46" s="17">
        <v>141</v>
      </c>
      <c r="CM46" s="17">
        <v>145.9</v>
      </c>
      <c r="CN46" s="17"/>
      <c r="CO46" s="17"/>
      <c r="CP46" s="17"/>
      <c r="CQ46" s="17"/>
      <c r="CR46" s="17"/>
      <c r="CS46" s="17">
        <v>0</v>
      </c>
      <c r="CT46" s="17"/>
      <c r="CU46" s="17">
        <v>5.7</v>
      </c>
      <c r="CV46" s="17">
        <v>1.6</v>
      </c>
      <c r="CW46" s="17">
        <v>20.100000000000001</v>
      </c>
      <c r="CX46" s="17">
        <v>0</v>
      </c>
      <c r="CY46" s="17">
        <v>65.7</v>
      </c>
      <c r="CZ46" s="17">
        <v>1.2</v>
      </c>
      <c r="DA46" s="17">
        <v>14.2</v>
      </c>
      <c r="DB46" s="17">
        <v>0</v>
      </c>
      <c r="DC46" s="17">
        <v>20.2</v>
      </c>
      <c r="DD46" s="17">
        <v>9.9</v>
      </c>
      <c r="DE46" s="17">
        <v>5.5</v>
      </c>
      <c r="DF46" s="17">
        <v>4</v>
      </c>
      <c r="DG46" s="17">
        <v>2.2000000000000002</v>
      </c>
      <c r="DH46" s="17">
        <v>1.8</v>
      </c>
      <c r="DI46" s="17">
        <v>5.0999999999999996</v>
      </c>
      <c r="DJ46" s="17">
        <v>20</v>
      </c>
      <c r="DK46" s="17">
        <v>20</v>
      </c>
      <c r="DL46" s="17">
        <v>18.600000000000001</v>
      </c>
      <c r="DM46" s="17">
        <v>3.3</v>
      </c>
      <c r="DN46" s="17">
        <v>18.600000000000001</v>
      </c>
      <c r="DO46" s="17">
        <v>0.2</v>
      </c>
      <c r="DP46" s="17">
        <v>0.1</v>
      </c>
      <c r="DQ46" s="17">
        <v>15.4</v>
      </c>
      <c r="DR46" s="17">
        <v>49.2</v>
      </c>
      <c r="DS46" s="17">
        <v>0</v>
      </c>
      <c r="DT46" s="17">
        <v>3.3</v>
      </c>
      <c r="DU46" s="17">
        <v>20.3</v>
      </c>
      <c r="DV46" s="17">
        <v>3</v>
      </c>
      <c r="DW46" s="17"/>
      <c r="DX46" s="17">
        <v>0</v>
      </c>
      <c r="DY46" s="17">
        <v>19.899999999999999</v>
      </c>
      <c r="DZ46" s="17">
        <v>10.199999999999999</v>
      </c>
      <c r="EA46" s="17">
        <v>20.3</v>
      </c>
      <c r="EB46" s="17">
        <v>20.2</v>
      </c>
      <c r="EC46" s="17">
        <v>20</v>
      </c>
      <c r="ED46" s="17">
        <v>3.7</v>
      </c>
      <c r="EE46" s="17">
        <v>69.8</v>
      </c>
      <c r="EF46" s="17">
        <v>1</v>
      </c>
      <c r="EG46" s="17">
        <v>38.700000000000003</v>
      </c>
      <c r="EH46" s="17">
        <v>74</v>
      </c>
      <c r="EI46" s="17">
        <v>2</v>
      </c>
      <c r="EJ46" s="17">
        <v>2.7</v>
      </c>
      <c r="EK46" s="17">
        <v>4</v>
      </c>
      <c r="EL46" s="17">
        <v>0</v>
      </c>
      <c r="EM46" s="17">
        <v>8.3000000000000007</v>
      </c>
      <c r="EN46" s="17">
        <v>4.5</v>
      </c>
      <c r="EO46" s="17">
        <v>20.399999999999999</v>
      </c>
      <c r="EP46" s="17">
        <v>20.399999999999999</v>
      </c>
      <c r="EQ46" s="17">
        <v>20.100000000000001</v>
      </c>
      <c r="ER46" s="17">
        <v>13.5</v>
      </c>
      <c r="ES46" s="17">
        <v>5.6</v>
      </c>
      <c r="ET46" s="17">
        <v>0.2</v>
      </c>
      <c r="EU46" s="17">
        <v>4.2</v>
      </c>
      <c r="EV46" s="17">
        <v>0.3</v>
      </c>
      <c r="EW46" s="17">
        <v>122.1</v>
      </c>
      <c r="EX46" s="17">
        <v>144.1</v>
      </c>
      <c r="EY46" s="17">
        <v>3.3</v>
      </c>
      <c r="EZ46" s="17">
        <v>4.5</v>
      </c>
      <c r="FA46" s="17">
        <v>1.1000000000000001</v>
      </c>
      <c r="FB46" s="17">
        <v>2.4</v>
      </c>
      <c r="FC46" s="17">
        <v>1</v>
      </c>
      <c r="FD46" s="17">
        <v>0.1</v>
      </c>
      <c r="FE46" s="17">
        <v>9.1</v>
      </c>
      <c r="FF46" s="17">
        <v>20</v>
      </c>
      <c r="FG46" s="17">
        <v>8.9</v>
      </c>
      <c r="FH46" s="17">
        <v>27.8</v>
      </c>
      <c r="FI46" s="17">
        <v>34.799999999999997</v>
      </c>
      <c r="FJ46" s="17">
        <v>14.1</v>
      </c>
      <c r="FK46" s="17">
        <v>16.3</v>
      </c>
      <c r="FL46" s="17">
        <v>9.1999999999999993</v>
      </c>
      <c r="FM46" s="17">
        <v>11</v>
      </c>
      <c r="FN46" s="17">
        <v>21.8</v>
      </c>
      <c r="FO46" s="17">
        <v>7261</v>
      </c>
      <c r="FP46" s="15"/>
      <c r="FQ46" s="17">
        <v>24.330760000000001</v>
      </c>
      <c r="FR46" s="17">
        <v>8.0419999999999998</v>
      </c>
      <c r="FS46" s="17">
        <v>10.218999999999999</v>
      </c>
      <c r="FT46" s="17">
        <v>13.2</v>
      </c>
      <c r="FU46" s="17">
        <v>25.27938</v>
      </c>
      <c r="FV46" s="17">
        <v>18.953189999999999</v>
      </c>
      <c r="FW46" s="17">
        <v>11.1</v>
      </c>
      <c r="FX46" s="17">
        <v>15.8</v>
      </c>
      <c r="FY46" s="17">
        <v>126.92433</v>
      </c>
    </row>
    <row r="47" spans="1:181" ht="24" customHeight="1" x14ac:dyDescent="0.3">
      <c r="A47" s="16" t="s">
        <v>55</v>
      </c>
      <c r="B47" s="16" t="s">
        <v>787</v>
      </c>
      <c r="C47" s="17">
        <v>203.2</v>
      </c>
      <c r="D47" s="17">
        <v>626.6</v>
      </c>
      <c r="E47" s="17">
        <v>213.8</v>
      </c>
      <c r="F47" s="17"/>
      <c r="G47" s="17"/>
      <c r="H47" s="17">
        <v>90</v>
      </c>
      <c r="I47" s="17">
        <v>240.4</v>
      </c>
      <c r="J47" s="17"/>
      <c r="K47" s="17"/>
      <c r="L47" s="17"/>
      <c r="M47" s="17">
        <v>27.5</v>
      </c>
      <c r="N47" s="17">
        <v>200.6</v>
      </c>
      <c r="O47" s="17"/>
      <c r="P47" s="17"/>
      <c r="Q47" s="17"/>
      <c r="R47" s="17">
        <v>448.6</v>
      </c>
      <c r="S47" s="17">
        <v>10.199999999999999</v>
      </c>
      <c r="T47" s="17"/>
      <c r="U47" s="17"/>
      <c r="V47" s="17"/>
      <c r="W47" s="17"/>
      <c r="X47" s="17"/>
      <c r="Y47" s="17">
        <v>167.2</v>
      </c>
      <c r="Z47" s="17">
        <v>9.6</v>
      </c>
      <c r="AA47" s="17">
        <v>7.4</v>
      </c>
      <c r="AB47" s="17">
        <v>0</v>
      </c>
      <c r="AC47" s="17">
        <v>7.1</v>
      </c>
      <c r="AD47" s="17">
        <v>14</v>
      </c>
      <c r="AE47" s="17">
        <v>107.3</v>
      </c>
      <c r="AF47" s="17"/>
      <c r="AG47" s="17"/>
      <c r="AH47" s="17"/>
      <c r="AI47" s="17"/>
      <c r="AJ47" s="17">
        <v>110.7</v>
      </c>
      <c r="AK47" s="17">
        <v>221.9</v>
      </c>
      <c r="AL47" s="17"/>
      <c r="AM47" s="17"/>
      <c r="AN47" s="17"/>
      <c r="AO47" s="17">
        <v>6.5</v>
      </c>
      <c r="AP47" s="17">
        <v>464</v>
      </c>
      <c r="AQ47" s="17">
        <v>81.599999999999994</v>
      </c>
      <c r="AR47" s="17">
        <v>147.19999999999999</v>
      </c>
      <c r="AS47" s="17">
        <v>38</v>
      </c>
      <c r="AT47" s="17">
        <v>18.399999999999999</v>
      </c>
      <c r="AU47" s="17">
        <v>17.399999999999999</v>
      </c>
      <c r="AV47" s="17">
        <v>90.4</v>
      </c>
      <c r="AW47" s="17">
        <v>180.2</v>
      </c>
      <c r="AX47" s="17">
        <v>180.5</v>
      </c>
      <c r="AY47" s="17">
        <v>183.5</v>
      </c>
      <c r="AZ47" s="17">
        <v>108.9</v>
      </c>
      <c r="BA47" s="17">
        <v>33.9</v>
      </c>
      <c r="BB47" s="17">
        <v>46.1</v>
      </c>
      <c r="BC47" s="17">
        <v>1.9</v>
      </c>
      <c r="BD47" s="17">
        <v>28.3</v>
      </c>
      <c r="BE47" s="17">
        <v>84.6</v>
      </c>
      <c r="BF47" s="17"/>
      <c r="BG47" s="17"/>
      <c r="BH47" s="17">
        <v>63.4</v>
      </c>
      <c r="BI47" s="17"/>
      <c r="BJ47" s="17"/>
      <c r="BK47" s="17">
        <v>45.4</v>
      </c>
      <c r="BL47" s="17"/>
      <c r="BM47" s="17"/>
      <c r="BN47" s="17"/>
      <c r="BO47" s="17">
        <v>127.8</v>
      </c>
      <c r="BP47" s="17">
        <v>164.2</v>
      </c>
      <c r="BQ47" s="17">
        <v>164.1</v>
      </c>
      <c r="BR47" s="17">
        <v>164.5</v>
      </c>
      <c r="BS47" s="17">
        <v>252.3</v>
      </c>
      <c r="BT47" s="17">
        <v>0</v>
      </c>
      <c r="BU47" s="17"/>
      <c r="BV47" s="17"/>
      <c r="BW47" s="17"/>
      <c r="BX47" s="17"/>
      <c r="BY47" s="17">
        <v>36</v>
      </c>
      <c r="BZ47" s="17"/>
      <c r="CA47" s="17"/>
      <c r="CB47" s="17">
        <v>2</v>
      </c>
      <c r="CC47" s="17">
        <v>160.69999999999999</v>
      </c>
      <c r="CD47" s="17">
        <v>67.599999999999994</v>
      </c>
      <c r="CE47" s="17">
        <v>63.7</v>
      </c>
      <c r="CF47" s="17">
        <v>73.3</v>
      </c>
      <c r="CG47" s="17">
        <v>29.5</v>
      </c>
      <c r="CH47" s="17"/>
      <c r="CI47" s="17"/>
      <c r="CJ47" s="17"/>
      <c r="CK47" s="17">
        <v>139.9</v>
      </c>
      <c r="CL47" s="17">
        <v>140.9</v>
      </c>
      <c r="CM47" s="17">
        <v>146.19999999999999</v>
      </c>
      <c r="CN47" s="17"/>
      <c r="CO47" s="17"/>
      <c r="CP47" s="17"/>
      <c r="CQ47" s="17"/>
      <c r="CR47" s="17"/>
      <c r="CS47" s="17">
        <v>0</v>
      </c>
      <c r="CT47" s="17"/>
      <c r="CU47" s="17">
        <v>5.7</v>
      </c>
      <c r="CV47" s="17">
        <v>1.6</v>
      </c>
      <c r="CW47" s="17">
        <v>20.100000000000001</v>
      </c>
      <c r="CX47" s="17">
        <v>0</v>
      </c>
      <c r="CY47" s="17">
        <v>62.5</v>
      </c>
      <c r="CZ47" s="17">
        <v>0</v>
      </c>
      <c r="DA47" s="17">
        <v>13.7</v>
      </c>
      <c r="DB47" s="17">
        <v>0</v>
      </c>
      <c r="DC47" s="17">
        <v>20.2</v>
      </c>
      <c r="DD47" s="17">
        <v>9.9</v>
      </c>
      <c r="DE47" s="17">
        <v>5.5</v>
      </c>
      <c r="DF47" s="17">
        <v>0</v>
      </c>
      <c r="DG47" s="17">
        <v>2.2000000000000002</v>
      </c>
      <c r="DH47" s="17">
        <v>1.8</v>
      </c>
      <c r="DI47" s="17">
        <v>5</v>
      </c>
      <c r="DJ47" s="17">
        <v>20.2</v>
      </c>
      <c r="DK47" s="17">
        <v>20</v>
      </c>
      <c r="DL47" s="17">
        <v>18.5</v>
      </c>
      <c r="DM47" s="17">
        <v>3.3</v>
      </c>
      <c r="DN47" s="17">
        <v>18.600000000000001</v>
      </c>
      <c r="DO47" s="17">
        <v>0</v>
      </c>
      <c r="DP47" s="17">
        <v>0</v>
      </c>
      <c r="DQ47" s="17">
        <v>15.5</v>
      </c>
      <c r="DR47" s="17">
        <v>48.3</v>
      </c>
      <c r="DS47" s="17">
        <v>0</v>
      </c>
      <c r="DT47" s="17">
        <v>3.3</v>
      </c>
      <c r="DU47" s="17">
        <v>20.3</v>
      </c>
      <c r="DV47" s="17">
        <v>3</v>
      </c>
      <c r="DW47" s="17"/>
      <c r="DX47" s="17">
        <v>0</v>
      </c>
      <c r="DY47" s="17">
        <v>19.899999999999999</v>
      </c>
      <c r="DZ47" s="17">
        <v>10.199999999999999</v>
      </c>
      <c r="EA47" s="17">
        <v>20.2</v>
      </c>
      <c r="EB47" s="17">
        <v>20.2</v>
      </c>
      <c r="EC47" s="17">
        <v>20</v>
      </c>
      <c r="ED47" s="17">
        <v>3.4</v>
      </c>
      <c r="EE47" s="17">
        <v>77.3</v>
      </c>
      <c r="EF47" s="17">
        <v>0</v>
      </c>
      <c r="EG47" s="17">
        <v>53.7</v>
      </c>
      <c r="EH47" s="17">
        <v>77.400000000000006</v>
      </c>
      <c r="EI47" s="17">
        <v>4.4000000000000004</v>
      </c>
      <c r="EJ47" s="17">
        <v>3</v>
      </c>
      <c r="EK47" s="17">
        <v>1.7</v>
      </c>
      <c r="EL47" s="17">
        <v>2.8</v>
      </c>
      <c r="EM47" s="17">
        <v>8.3000000000000007</v>
      </c>
      <c r="EN47" s="17">
        <v>4.5</v>
      </c>
      <c r="EO47" s="17">
        <v>20.399999999999999</v>
      </c>
      <c r="EP47" s="17">
        <v>20.399999999999999</v>
      </c>
      <c r="EQ47" s="17">
        <v>20.100000000000001</v>
      </c>
      <c r="ER47" s="17">
        <v>13.7</v>
      </c>
      <c r="ES47" s="17">
        <v>0</v>
      </c>
      <c r="ET47" s="17">
        <v>0</v>
      </c>
      <c r="EU47" s="17">
        <v>0</v>
      </c>
      <c r="EV47" s="17">
        <v>0.3</v>
      </c>
      <c r="EW47" s="17">
        <v>121.4</v>
      </c>
      <c r="EX47" s="17">
        <v>138.9</v>
      </c>
      <c r="EY47" s="17">
        <v>0</v>
      </c>
      <c r="EZ47" s="17">
        <v>4.5</v>
      </c>
      <c r="FA47" s="17">
        <v>1.1000000000000001</v>
      </c>
      <c r="FB47" s="17">
        <v>2.2999999999999998</v>
      </c>
      <c r="FC47" s="17">
        <v>1</v>
      </c>
      <c r="FD47" s="17">
        <v>0</v>
      </c>
      <c r="FE47" s="17">
        <v>9.1999999999999993</v>
      </c>
      <c r="FF47" s="17">
        <v>20</v>
      </c>
      <c r="FG47" s="17">
        <v>8.6</v>
      </c>
      <c r="FH47" s="17">
        <v>27.8</v>
      </c>
      <c r="FI47" s="17">
        <v>34.700000000000003</v>
      </c>
      <c r="FJ47" s="17">
        <v>13.5</v>
      </c>
      <c r="FK47" s="17">
        <v>16.3</v>
      </c>
      <c r="FL47" s="17">
        <v>7.9</v>
      </c>
      <c r="FM47" s="17">
        <v>11</v>
      </c>
      <c r="FN47" s="17">
        <v>21.5</v>
      </c>
      <c r="FO47" s="17">
        <v>7419.8</v>
      </c>
      <c r="FP47" s="15"/>
      <c r="FQ47" s="17">
        <v>24.364519999999999</v>
      </c>
      <c r="FR47" s="17">
        <v>8.0449999999999999</v>
      </c>
      <c r="FS47" s="17">
        <v>9.1720000000000006</v>
      </c>
      <c r="FT47" s="17">
        <v>13.2</v>
      </c>
      <c r="FU47" s="17">
        <v>25.38973</v>
      </c>
      <c r="FV47" s="17">
        <v>18.953150000000001</v>
      </c>
      <c r="FW47" s="17">
        <v>11.3</v>
      </c>
      <c r="FX47" s="17">
        <v>15.8</v>
      </c>
      <c r="FY47" s="17">
        <v>126.2244</v>
      </c>
    </row>
    <row r="48" spans="1:181" ht="24" customHeight="1" x14ac:dyDescent="0.3">
      <c r="A48" s="16" t="s">
        <v>55</v>
      </c>
      <c r="B48" s="16" t="s">
        <v>788</v>
      </c>
      <c r="C48" s="17">
        <v>202.7</v>
      </c>
      <c r="D48" s="17">
        <v>632.70000000000005</v>
      </c>
      <c r="E48" s="17">
        <v>216.4</v>
      </c>
      <c r="F48" s="17"/>
      <c r="G48" s="17"/>
      <c r="H48" s="17">
        <v>90.3</v>
      </c>
      <c r="I48" s="17">
        <v>240.6</v>
      </c>
      <c r="J48" s="17"/>
      <c r="K48" s="17"/>
      <c r="L48" s="17"/>
      <c r="M48" s="17">
        <v>204.4</v>
      </c>
      <c r="N48" s="17">
        <v>200.9</v>
      </c>
      <c r="O48" s="17"/>
      <c r="P48" s="17"/>
      <c r="Q48" s="17"/>
      <c r="R48" s="17">
        <v>543.70000000000005</v>
      </c>
      <c r="S48" s="17">
        <v>10.3</v>
      </c>
      <c r="T48" s="17"/>
      <c r="U48" s="17"/>
      <c r="V48" s="17"/>
      <c r="W48" s="17"/>
      <c r="X48" s="17"/>
      <c r="Y48" s="17">
        <v>167.8</v>
      </c>
      <c r="Z48" s="17">
        <v>10</v>
      </c>
      <c r="AA48" s="17">
        <v>6.5</v>
      </c>
      <c r="AB48" s="17">
        <v>0</v>
      </c>
      <c r="AC48" s="17">
        <v>6.9</v>
      </c>
      <c r="AD48" s="17">
        <v>14</v>
      </c>
      <c r="AE48" s="17">
        <v>108.3</v>
      </c>
      <c r="AF48" s="17"/>
      <c r="AG48" s="17"/>
      <c r="AH48" s="17"/>
      <c r="AI48" s="17"/>
      <c r="AJ48" s="17">
        <v>110.9</v>
      </c>
      <c r="AK48" s="17">
        <v>222.3</v>
      </c>
      <c r="AL48" s="17"/>
      <c r="AM48" s="17"/>
      <c r="AN48" s="17"/>
      <c r="AO48" s="17">
        <v>6.5</v>
      </c>
      <c r="AP48" s="17">
        <v>463.1</v>
      </c>
      <c r="AQ48" s="17">
        <v>81.599999999999994</v>
      </c>
      <c r="AR48" s="17">
        <v>149.9</v>
      </c>
      <c r="AS48" s="17">
        <v>38.700000000000003</v>
      </c>
      <c r="AT48" s="17">
        <v>18.399999999999999</v>
      </c>
      <c r="AU48" s="17">
        <v>17.7</v>
      </c>
      <c r="AV48" s="17">
        <v>91.7</v>
      </c>
      <c r="AW48" s="17">
        <v>181.3</v>
      </c>
      <c r="AX48" s="17">
        <v>181.5</v>
      </c>
      <c r="AY48" s="17">
        <v>185</v>
      </c>
      <c r="AZ48" s="17">
        <v>108.8</v>
      </c>
      <c r="BA48" s="17">
        <v>44.2</v>
      </c>
      <c r="BB48" s="17">
        <v>46.4</v>
      </c>
      <c r="BC48" s="17">
        <v>1.9</v>
      </c>
      <c r="BD48" s="17">
        <v>28.9</v>
      </c>
      <c r="BE48" s="17">
        <v>85.6</v>
      </c>
      <c r="BF48" s="17"/>
      <c r="BG48" s="17"/>
      <c r="BH48" s="17">
        <v>94.5</v>
      </c>
      <c r="BI48" s="17"/>
      <c r="BJ48" s="17"/>
      <c r="BK48" s="17">
        <v>45.2</v>
      </c>
      <c r="BL48" s="17"/>
      <c r="BM48" s="17"/>
      <c r="BN48" s="17"/>
      <c r="BO48" s="17">
        <v>128.30000000000001</v>
      </c>
      <c r="BP48" s="17">
        <v>169.1</v>
      </c>
      <c r="BQ48" s="17">
        <v>166.5</v>
      </c>
      <c r="BR48" s="17">
        <v>171.5</v>
      </c>
      <c r="BS48" s="17">
        <v>253.9</v>
      </c>
      <c r="BT48" s="17">
        <v>0</v>
      </c>
      <c r="BU48" s="17"/>
      <c r="BV48" s="17"/>
      <c r="BW48" s="17"/>
      <c r="BX48" s="17"/>
      <c r="BY48" s="17">
        <v>36</v>
      </c>
      <c r="BZ48" s="17"/>
      <c r="CA48" s="17"/>
      <c r="CB48" s="17">
        <v>2</v>
      </c>
      <c r="CC48" s="17">
        <v>235.9</v>
      </c>
      <c r="CD48" s="17">
        <v>68.3</v>
      </c>
      <c r="CE48" s="17">
        <v>64.2</v>
      </c>
      <c r="CF48" s="17">
        <v>73.3</v>
      </c>
      <c r="CG48" s="17">
        <v>29.8</v>
      </c>
      <c r="CH48" s="17"/>
      <c r="CI48" s="17"/>
      <c r="CJ48" s="17"/>
      <c r="CK48" s="17">
        <v>140.30000000000001</v>
      </c>
      <c r="CL48" s="17">
        <v>141.1</v>
      </c>
      <c r="CM48" s="17">
        <v>146.30000000000001</v>
      </c>
      <c r="CN48" s="17"/>
      <c r="CO48" s="17"/>
      <c r="CP48" s="17"/>
      <c r="CQ48" s="17"/>
      <c r="CR48" s="17"/>
      <c r="CS48" s="17">
        <v>0</v>
      </c>
      <c r="CT48" s="17"/>
      <c r="CU48" s="17">
        <v>5.7</v>
      </c>
      <c r="CV48" s="17">
        <v>1.6</v>
      </c>
      <c r="CW48" s="17">
        <v>20.2</v>
      </c>
      <c r="CX48" s="17">
        <v>0</v>
      </c>
      <c r="CY48" s="17">
        <v>58.7</v>
      </c>
      <c r="CZ48" s="17">
        <v>0</v>
      </c>
      <c r="DA48" s="17">
        <v>13.9</v>
      </c>
      <c r="DB48" s="17">
        <v>0</v>
      </c>
      <c r="DC48" s="17">
        <v>20.100000000000001</v>
      </c>
      <c r="DD48" s="17">
        <v>9.9</v>
      </c>
      <c r="DE48" s="17">
        <v>5.5</v>
      </c>
      <c r="DF48" s="17">
        <v>0</v>
      </c>
      <c r="DG48" s="17">
        <v>2.2000000000000002</v>
      </c>
      <c r="DH48" s="17">
        <v>1.8</v>
      </c>
      <c r="DI48" s="17">
        <v>4.9000000000000004</v>
      </c>
      <c r="DJ48" s="17">
        <v>20.399999999999999</v>
      </c>
      <c r="DK48" s="17">
        <v>20</v>
      </c>
      <c r="DL48" s="17">
        <v>18.5</v>
      </c>
      <c r="DM48" s="17">
        <v>3.3</v>
      </c>
      <c r="DN48" s="17">
        <v>18.600000000000001</v>
      </c>
      <c r="DO48" s="17">
        <v>0</v>
      </c>
      <c r="DP48" s="17">
        <v>0</v>
      </c>
      <c r="DQ48" s="17">
        <v>17</v>
      </c>
      <c r="DR48" s="17">
        <v>43.5</v>
      </c>
      <c r="DS48" s="17">
        <v>0</v>
      </c>
      <c r="DT48" s="17">
        <v>3.2</v>
      </c>
      <c r="DU48" s="17">
        <v>20.3</v>
      </c>
      <c r="DV48" s="17">
        <v>3</v>
      </c>
      <c r="DW48" s="17"/>
      <c r="DX48" s="17">
        <v>0</v>
      </c>
      <c r="DY48" s="17">
        <v>19.899999999999999</v>
      </c>
      <c r="DZ48" s="17">
        <v>13.1</v>
      </c>
      <c r="EA48" s="17">
        <v>20.3</v>
      </c>
      <c r="EB48" s="17">
        <v>20.2</v>
      </c>
      <c r="EC48" s="17">
        <v>20</v>
      </c>
      <c r="ED48" s="17">
        <v>3.2</v>
      </c>
      <c r="EE48" s="17">
        <v>75.8</v>
      </c>
      <c r="EF48" s="17">
        <v>0</v>
      </c>
      <c r="EG48" s="17">
        <v>50.6</v>
      </c>
      <c r="EH48" s="17">
        <v>72.400000000000006</v>
      </c>
      <c r="EI48" s="17">
        <v>6</v>
      </c>
      <c r="EJ48" s="17">
        <v>5.0999999999999996</v>
      </c>
      <c r="EK48" s="17">
        <v>0</v>
      </c>
      <c r="EL48" s="17">
        <v>10.5</v>
      </c>
      <c r="EM48" s="17">
        <v>8.1999999999999993</v>
      </c>
      <c r="EN48" s="17">
        <v>4.5</v>
      </c>
      <c r="EO48" s="17">
        <v>20.399999999999999</v>
      </c>
      <c r="EP48" s="17">
        <v>20.399999999999999</v>
      </c>
      <c r="EQ48" s="17">
        <v>20.100000000000001</v>
      </c>
      <c r="ER48" s="17">
        <v>15.7</v>
      </c>
      <c r="ES48" s="17">
        <v>0</v>
      </c>
      <c r="ET48" s="17">
        <v>0</v>
      </c>
      <c r="EU48" s="17">
        <v>0</v>
      </c>
      <c r="EV48" s="17">
        <v>0.3</v>
      </c>
      <c r="EW48" s="17">
        <v>114</v>
      </c>
      <c r="EX48" s="17">
        <v>106</v>
      </c>
      <c r="EY48" s="17">
        <v>0</v>
      </c>
      <c r="EZ48" s="17">
        <v>4.5</v>
      </c>
      <c r="FA48" s="17">
        <v>1.1000000000000001</v>
      </c>
      <c r="FB48" s="17">
        <v>2.4</v>
      </c>
      <c r="FC48" s="17">
        <v>1</v>
      </c>
      <c r="FD48" s="17">
        <v>0</v>
      </c>
      <c r="FE48" s="17">
        <v>9.1999999999999993</v>
      </c>
      <c r="FF48" s="17">
        <v>20</v>
      </c>
      <c r="FG48" s="17">
        <v>8.4</v>
      </c>
      <c r="FH48" s="17">
        <v>27.5</v>
      </c>
      <c r="FI48" s="17">
        <v>34.299999999999997</v>
      </c>
      <c r="FJ48" s="17">
        <v>13.6</v>
      </c>
      <c r="FK48" s="17">
        <v>16.3</v>
      </c>
      <c r="FL48" s="17">
        <v>6.9</v>
      </c>
      <c r="FM48" s="17">
        <v>11</v>
      </c>
      <c r="FN48" s="17">
        <v>21.9</v>
      </c>
      <c r="FO48" s="17">
        <v>7803.2</v>
      </c>
      <c r="FP48" s="15"/>
      <c r="FQ48" s="17">
        <v>24.327449999999999</v>
      </c>
      <c r="FR48" s="17">
        <v>8.0440000000000005</v>
      </c>
      <c r="FS48" s="17">
        <v>8.9760000000000009</v>
      </c>
      <c r="FT48" s="17">
        <v>13.2</v>
      </c>
      <c r="FU48" s="17">
        <v>25.488579999999999</v>
      </c>
      <c r="FV48" s="17">
        <v>18.95205</v>
      </c>
      <c r="FW48" s="17">
        <v>11.5</v>
      </c>
      <c r="FX48" s="17">
        <v>15.9</v>
      </c>
      <c r="FY48" s="17">
        <v>126.38808</v>
      </c>
    </row>
    <row r="49" spans="1:181" ht="24" customHeight="1" x14ac:dyDescent="0.3">
      <c r="A49" s="16" t="s">
        <v>55</v>
      </c>
      <c r="B49" s="16" t="s">
        <v>789</v>
      </c>
      <c r="C49" s="17">
        <v>204.9</v>
      </c>
      <c r="D49" s="17">
        <v>640.20000000000005</v>
      </c>
      <c r="E49" s="17">
        <v>218.1</v>
      </c>
      <c r="F49" s="17"/>
      <c r="G49" s="17"/>
      <c r="H49" s="17">
        <v>93.4</v>
      </c>
      <c r="I49" s="17">
        <v>244</v>
      </c>
      <c r="J49" s="17"/>
      <c r="K49" s="17"/>
      <c r="L49" s="17"/>
      <c r="M49" s="17">
        <v>200.1</v>
      </c>
      <c r="N49" s="17">
        <v>201.5</v>
      </c>
      <c r="O49" s="17"/>
      <c r="P49" s="17"/>
      <c r="Q49" s="17"/>
      <c r="R49" s="17">
        <v>587.70000000000005</v>
      </c>
      <c r="S49" s="17">
        <v>10.5</v>
      </c>
      <c r="T49" s="17"/>
      <c r="U49" s="17"/>
      <c r="V49" s="17"/>
      <c r="W49" s="17"/>
      <c r="X49" s="17"/>
      <c r="Y49" s="17">
        <v>168.2</v>
      </c>
      <c r="Z49" s="17">
        <v>10.6</v>
      </c>
      <c r="AA49" s="17">
        <v>6.8</v>
      </c>
      <c r="AB49" s="17">
        <v>0</v>
      </c>
      <c r="AC49" s="17">
        <v>7</v>
      </c>
      <c r="AD49" s="17">
        <v>14</v>
      </c>
      <c r="AE49" s="17">
        <v>111</v>
      </c>
      <c r="AF49" s="17"/>
      <c r="AG49" s="17"/>
      <c r="AH49" s="17"/>
      <c r="AI49" s="17"/>
      <c r="AJ49" s="17">
        <v>110.7</v>
      </c>
      <c r="AK49" s="17">
        <v>223</v>
      </c>
      <c r="AL49" s="17"/>
      <c r="AM49" s="17"/>
      <c r="AN49" s="17"/>
      <c r="AO49" s="17">
        <v>6.5</v>
      </c>
      <c r="AP49" s="17">
        <v>467.3</v>
      </c>
      <c r="AQ49" s="17">
        <v>81.8</v>
      </c>
      <c r="AR49" s="17">
        <v>155.19999999999999</v>
      </c>
      <c r="AS49" s="17">
        <v>39.5</v>
      </c>
      <c r="AT49" s="17">
        <v>18.600000000000001</v>
      </c>
      <c r="AU49" s="17">
        <v>17.8</v>
      </c>
      <c r="AV49" s="17">
        <v>91.8</v>
      </c>
      <c r="AW49" s="17">
        <v>183.7</v>
      </c>
      <c r="AX49" s="17">
        <v>185.1</v>
      </c>
      <c r="AY49" s="17">
        <v>187.9</v>
      </c>
      <c r="AZ49" s="17">
        <v>109.1</v>
      </c>
      <c r="BA49" s="17">
        <v>46.3</v>
      </c>
      <c r="BB49" s="17">
        <v>46.8</v>
      </c>
      <c r="BC49" s="17">
        <v>1.9</v>
      </c>
      <c r="BD49" s="17">
        <v>28.8</v>
      </c>
      <c r="BE49" s="17">
        <v>86.5</v>
      </c>
      <c r="BF49" s="17"/>
      <c r="BG49" s="17"/>
      <c r="BH49" s="17">
        <v>96</v>
      </c>
      <c r="BI49" s="17"/>
      <c r="BJ49" s="17"/>
      <c r="BK49" s="17">
        <v>45.4</v>
      </c>
      <c r="BL49" s="17"/>
      <c r="BM49" s="17"/>
      <c r="BN49" s="17"/>
      <c r="BO49" s="17">
        <v>129.9</v>
      </c>
      <c r="BP49" s="17">
        <v>168.8</v>
      </c>
      <c r="BQ49" s="17">
        <v>166.8</v>
      </c>
      <c r="BR49" s="17">
        <v>170.7</v>
      </c>
      <c r="BS49" s="17">
        <v>254.1</v>
      </c>
      <c r="BT49" s="17">
        <v>7.2</v>
      </c>
      <c r="BU49" s="17"/>
      <c r="BV49" s="17"/>
      <c r="BW49" s="17"/>
      <c r="BX49" s="17"/>
      <c r="BY49" s="17">
        <v>36</v>
      </c>
      <c r="BZ49" s="17"/>
      <c r="CA49" s="17"/>
      <c r="CB49" s="17">
        <v>2</v>
      </c>
      <c r="CC49" s="17">
        <v>256.89999999999998</v>
      </c>
      <c r="CD49" s="17">
        <v>70.2</v>
      </c>
      <c r="CE49" s="17">
        <v>65.8</v>
      </c>
      <c r="CF49" s="17">
        <v>74.2</v>
      </c>
      <c r="CG49" s="17">
        <v>30.5</v>
      </c>
      <c r="CH49" s="17"/>
      <c r="CI49" s="17"/>
      <c r="CJ49" s="17"/>
      <c r="CK49" s="17">
        <v>140.5</v>
      </c>
      <c r="CL49" s="17">
        <v>141.80000000000001</v>
      </c>
      <c r="CM49" s="17">
        <v>147</v>
      </c>
      <c r="CN49" s="17"/>
      <c r="CO49" s="17"/>
      <c r="CP49" s="17"/>
      <c r="CQ49" s="17"/>
      <c r="CR49" s="17"/>
      <c r="CS49" s="17">
        <v>0</v>
      </c>
      <c r="CT49" s="17"/>
      <c r="CU49" s="17">
        <v>5.7</v>
      </c>
      <c r="CV49" s="17">
        <v>1.6</v>
      </c>
      <c r="CW49" s="17">
        <v>20.2</v>
      </c>
      <c r="CX49" s="17">
        <v>0</v>
      </c>
      <c r="CY49" s="17">
        <v>45.8</v>
      </c>
      <c r="CZ49" s="17">
        <v>0</v>
      </c>
      <c r="DA49" s="17">
        <v>14.1</v>
      </c>
      <c r="DB49" s="17">
        <v>0</v>
      </c>
      <c r="DC49" s="17">
        <v>20.6</v>
      </c>
      <c r="DD49" s="17">
        <v>10</v>
      </c>
      <c r="DE49" s="17">
        <v>5.4</v>
      </c>
      <c r="DF49" s="17">
        <v>0</v>
      </c>
      <c r="DG49" s="17">
        <v>2.2000000000000002</v>
      </c>
      <c r="DH49" s="17">
        <v>1.8</v>
      </c>
      <c r="DI49" s="17">
        <v>4.9000000000000004</v>
      </c>
      <c r="DJ49" s="17">
        <v>20.6</v>
      </c>
      <c r="DK49" s="17">
        <v>20</v>
      </c>
      <c r="DL49" s="17">
        <v>18.5</v>
      </c>
      <c r="DM49" s="17">
        <v>3.3</v>
      </c>
      <c r="DN49" s="17">
        <v>18.600000000000001</v>
      </c>
      <c r="DO49" s="17">
        <v>0</v>
      </c>
      <c r="DP49" s="17">
        <v>0</v>
      </c>
      <c r="DQ49" s="17">
        <v>15.7</v>
      </c>
      <c r="DR49" s="17">
        <v>42.9</v>
      </c>
      <c r="DS49" s="17">
        <v>0</v>
      </c>
      <c r="DT49" s="17">
        <v>3.2</v>
      </c>
      <c r="DU49" s="17">
        <v>20.2</v>
      </c>
      <c r="DV49" s="17">
        <v>3</v>
      </c>
      <c r="DW49" s="17"/>
      <c r="DX49" s="17">
        <v>0</v>
      </c>
      <c r="DY49" s="17">
        <v>19.899999999999999</v>
      </c>
      <c r="DZ49" s="17">
        <v>13.1</v>
      </c>
      <c r="EA49" s="17">
        <v>20.399999999999999</v>
      </c>
      <c r="EB49" s="17">
        <v>20.3</v>
      </c>
      <c r="EC49" s="17">
        <v>20.2</v>
      </c>
      <c r="ED49" s="17">
        <v>2.4</v>
      </c>
      <c r="EE49" s="17">
        <v>73.8</v>
      </c>
      <c r="EF49" s="17">
        <v>0</v>
      </c>
      <c r="EG49" s="17">
        <v>35.1</v>
      </c>
      <c r="EH49" s="17">
        <v>76.599999999999994</v>
      </c>
      <c r="EI49" s="17">
        <v>3.4</v>
      </c>
      <c r="EJ49" s="17">
        <v>2.2999999999999998</v>
      </c>
      <c r="EK49" s="17">
        <v>0</v>
      </c>
      <c r="EL49" s="17">
        <v>10.5</v>
      </c>
      <c r="EM49" s="17">
        <v>8.1999999999999993</v>
      </c>
      <c r="EN49" s="17">
        <v>4.5</v>
      </c>
      <c r="EO49" s="17">
        <v>20.399999999999999</v>
      </c>
      <c r="EP49" s="17">
        <v>20.399999999999999</v>
      </c>
      <c r="EQ49" s="17">
        <v>20.100000000000001</v>
      </c>
      <c r="ER49" s="17">
        <v>13.9</v>
      </c>
      <c r="ES49" s="17">
        <v>0</v>
      </c>
      <c r="ET49" s="17">
        <v>0</v>
      </c>
      <c r="EU49" s="17">
        <v>0</v>
      </c>
      <c r="EV49" s="17">
        <v>0.3</v>
      </c>
      <c r="EW49" s="17">
        <v>98.5</v>
      </c>
      <c r="EX49" s="17">
        <v>92.2</v>
      </c>
      <c r="EY49" s="17">
        <v>0</v>
      </c>
      <c r="EZ49" s="17">
        <v>4.5</v>
      </c>
      <c r="FA49" s="17">
        <v>1.1000000000000001</v>
      </c>
      <c r="FB49" s="17">
        <v>2.4</v>
      </c>
      <c r="FC49" s="17">
        <v>1</v>
      </c>
      <c r="FD49" s="17">
        <v>0</v>
      </c>
      <c r="FE49" s="17">
        <v>9.1999999999999993</v>
      </c>
      <c r="FF49" s="17">
        <v>20.3</v>
      </c>
      <c r="FG49" s="17">
        <v>8</v>
      </c>
      <c r="FH49" s="17">
        <v>27.2</v>
      </c>
      <c r="FI49" s="17">
        <v>34.1</v>
      </c>
      <c r="FJ49" s="17">
        <v>13.5</v>
      </c>
      <c r="FK49" s="17">
        <v>16.3</v>
      </c>
      <c r="FL49" s="17">
        <v>7.3</v>
      </c>
      <c r="FM49" s="17">
        <v>11.2</v>
      </c>
      <c r="FN49" s="17">
        <v>22.5</v>
      </c>
      <c r="FO49" s="17">
        <v>7863.5</v>
      </c>
      <c r="FP49" s="15"/>
      <c r="FQ49" s="17">
        <v>24.347840000000001</v>
      </c>
      <c r="FR49" s="17">
        <v>8.0470000000000006</v>
      </c>
      <c r="FS49" s="17">
        <v>8.9730000000000008</v>
      </c>
      <c r="FT49" s="17">
        <v>13.2</v>
      </c>
      <c r="FU49" s="17">
        <v>25.646429999999999</v>
      </c>
      <c r="FV49" s="17">
        <v>18.950849999999999</v>
      </c>
      <c r="FW49" s="17">
        <v>11.6</v>
      </c>
      <c r="FX49" s="17">
        <v>15.9</v>
      </c>
      <c r="FY49" s="17">
        <v>126.66512</v>
      </c>
    </row>
    <row r="50" spans="1:181" ht="24" customHeight="1" x14ac:dyDescent="0.3">
      <c r="A50" s="18" t="s">
        <v>55</v>
      </c>
      <c r="B50" s="18" t="s">
        <v>790</v>
      </c>
      <c r="C50" s="19">
        <v>201.2</v>
      </c>
      <c r="D50" s="19">
        <v>628.9</v>
      </c>
      <c r="E50" s="19">
        <v>215.5</v>
      </c>
      <c r="F50" s="19"/>
      <c r="G50" s="19"/>
      <c r="H50" s="19">
        <v>90</v>
      </c>
      <c r="I50" s="19">
        <v>238.7</v>
      </c>
      <c r="J50" s="19"/>
      <c r="K50" s="19"/>
      <c r="L50" s="19"/>
      <c r="M50" s="19">
        <v>200.2</v>
      </c>
      <c r="N50" s="19">
        <v>201.2</v>
      </c>
      <c r="O50" s="19"/>
      <c r="P50" s="19"/>
      <c r="Q50" s="19"/>
      <c r="R50" s="19">
        <v>527.70000000000005</v>
      </c>
      <c r="S50" s="19">
        <v>10.199999999999999</v>
      </c>
      <c r="T50" s="19"/>
      <c r="U50" s="19"/>
      <c r="V50" s="19"/>
      <c r="W50" s="19"/>
      <c r="X50" s="19"/>
      <c r="Y50" s="19">
        <v>168.4</v>
      </c>
      <c r="Z50" s="19">
        <v>9.6999999999999993</v>
      </c>
      <c r="AA50" s="19">
        <v>6.5</v>
      </c>
      <c r="AB50" s="19">
        <v>0</v>
      </c>
      <c r="AC50" s="19">
        <v>7.1</v>
      </c>
      <c r="AD50" s="19">
        <v>14</v>
      </c>
      <c r="AE50" s="19">
        <v>107.4</v>
      </c>
      <c r="AF50" s="19"/>
      <c r="AG50" s="19"/>
      <c r="AH50" s="19"/>
      <c r="AI50" s="19"/>
      <c r="AJ50" s="19">
        <v>111</v>
      </c>
      <c r="AK50" s="19">
        <v>222.1</v>
      </c>
      <c r="AL50" s="19"/>
      <c r="AM50" s="19"/>
      <c r="AN50" s="19"/>
      <c r="AO50" s="19">
        <v>6.5</v>
      </c>
      <c r="AP50" s="19">
        <v>462.9</v>
      </c>
      <c r="AQ50" s="19">
        <v>81.7</v>
      </c>
      <c r="AR50" s="19">
        <v>150.19999999999999</v>
      </c>
      <c r="AS50" s="19">
        <v>38.200000000000003</v>
      </c>
      <c r="AT50" s="19">
        <v>18.2</v>
      </c>
      <c r="AU50" s="19">
        <v>17.899999999999999</v>
      </c>
      <c r="AV50" s="19">
        <v>93.7</v>
      </c>
      <c r="AW50" s="19">
        <v>180.7</v>
      </c>
      <c r="AX50" s="19">
        <v>181</v>
      </c>
      <c r="AY50" s="19">
        <v>185.2</v>
      </c>
      <c r="AZ50" s="19">
        <v>108.9</v>
      </c>
      <c r="BA50" s="19">
        <v>41.6</v>
      </c>
      <c r="BB50" s="19">
        <v>46.2</v>
      </c>
      <c r="BC50" s="19">
        <v>2</v>
      </c>
      <c r="BD50" s="19">
        <v>27.3</v>
      </c>
      <c r="BE50" s="19">
        <v>85.1</v>
      </c>
      <c r="BF50" s="19"/>
      <c r="BG50" s="19"/>
      <c r="BH50" s="19">
        <v>94.4</v>
      </c>
      <c r="BI50" s="19"/>
      <c r="BJ50" s="19"/>
      <c r="BK50" s="19">
        <v>45.6</v>
      </c>
      <c r="BL50" s="19"/>
      <c r="BM50" s="19"/>
      <c r="BN50" s="19"/>
      <c r="BO50" s="19">
        <v>128</v>
      </c>
      <c r="BP50" s="19">
        <v>168.4</v>
      </c>
      <c r="BQ50" s="19">
        <v>166.1</v>
      </c>
      <c r="BR50" s="19">
        <v>170.7</v>
      </c>
      <c r="BS50" s="19">
        <v>253.9</v>
      </c>
      <c r="BT50" s="19">
        <v>73.900000000000006</v>
      </c>
      <c r="BU50" s="19"/>
      <c r="BV50" s="19"/>
      <c r="BW50" s="19"/>
      <c r="BX50" s="19"/>
      <c r="BY50" s="19">
        <v>36</v>
      </c>
      <c r="BZ50" s="19"/>
      <c r="CA50" s="19"/>
      <c r="CB50" s="19">
        <v>2</v>
      </c>
      <c r="CC50" s="19">
        <v>244.1</v>
      </c>
      <c r="CD50" s="19">
        <v>67.8</v>
      </c>
      <c r="CE50" s="19">
        <v>64</v>
      </c>
      <c r="CF50" s="19">
        <v>76.400000000000006</v>
      </c>
      <c r="CG50" s="19">
        <v>29.7</v>
      </c>
      <c r="CH50" s="19"/>
      <c r="CI50" s="19"/>
      <c r="CJ50" s="19"/>
      <c r="CK50" s="19">
        <v>141.1</v>
      </c>
      <c r="CL50" s="19">
        <v>142.1</v>
      </c>
      <c r="CM50" s="19">
        <v>150.80000000000001</v>
      </c>
      <c r="CN50" s="19"/>
      <c r="CO50" s="19"/>
      <c r="CP50" s="19"/>
      <c r="CQ50" s="19"/>
      <c r="CR50" s="19"/>
      <c r="CS50" s="19">
        <v>104.9</v>
      </c>
      <c r="CT50" s="19"/>
      <c r="CU50" s="19">
        <v>5.7</v>
      </c>
      <c r="CV50" s="19">
        <v>1.6</v>
      </c>
      <c r="CW50" s="19">
        <v>20</v>
      </c>
      <c r="CX50" s="19">
        <v>0</v>
      </c>
      <c r="CY50" s="19">
        <v>33.1</v>
      </c>
      <c r="CZ50" s="19">
        <v>0</v>
      </c>
      <c r="DA50" s="19">
        <v>12.5</v>
      </c>
      <c r="DB50" s="19">
        <v>0</v>
      </c>
      <c r="DC50" s="19">
        <v>20.3</v>
      </c>
      <c r="DD50" s="19">
        <v>10</v>
      </c>
      <c r="DE50" s="19">
        <v>5.5</v>
      </c>
      <c r="DF50" s="19">
        <v>0</v>
      </c>
      <c r="DG50" s="19">
        <v>2.2000000000000002</v>
      </c>
      <c r="DH50" s="19">
        <v>1.8</v>
      </c>
      <c r="DI50" s="19">
        <v>4.8</v>
      </c>
      <c r="DJ50" s="19">
        <v>20.399999999999999</v>
      </c>
      <c r="DK50" s="19">
        <v>20</v>
      </c>
      <c r="DL50" s="19">
        <v>18.7</v>
      </c>
      <c r="DM50" s="19">
        <v>3.3</v>
      </c>
      <c r="DN50" s="19">
        <v>18.600000000000001</v>
      </c>
      <c r="DO50" s="19">
        <v>0</v>
      </c>
      <c r="DP50" s="19">
        <v>0</v>
      </c>
      <c r="DQ50" s="19">
        <v>17.2</v>
      </c>
      <c r="DR50" s="19">
        <v>46.5</v>
      </c>
      <c r="DS50" s="19">
        <v>0</v>
      </c>
      <c r="DT50" s="19">
        <v>3.2</v>
      </c>
      <c r="DU50" s="19">
        <v>20.2</v>
      </c>
      <c r="DV50" s="19">
        <v>3</v>
      </c>
      <c r="DW50" s="19"/>
      <c r="DX50" s="19">
        <v>0</v>
      </c>
      <c r="DY50" s="19">
        <v>19.8</v>
      </c>
      <c r="DZ50" s="19">
        <v>13</v>
      </c>
      <c r="EA50" s="19">
        <v>20.2</v>
      </c>
      <c r="EB50" s="19">
        <v>20.2</v>
      </c>
      <c r="EC50" s="19">
        <v>20.2</v>
      </c>
      <c r="ED50" s="19">
        <v>2.5</v>
      </c>
      <c r="EE50" s="19">
        <v>70.900000000000006</v>
      </c>
      <c r="EF50" s="19">
        <v>0</v>
      </c>
      <c r="EG50" s="19">
        <v>34.9</v>
      </c>
      <c r="EH50" s="19">
        <v>76.7</v>
      </c>
      <c r="EI50" s="19">
        <v>2.7</v>
      </c>
      <c r="EJ50" s="19">
        <v>2.1</v>
      </c>
      <c r="EK50" s="19">
        <v>0</v>
      </c>
      <c r="EL50" s="19">
        <v>10.4</v>
      </c>
      <c r="EM50" s="19">
        <v>8.1999999999999993</v>
      </c>
      <c r="EN50" s="19">
        <v>4.5</v>
      </c>
      <c r="EO50" s="19">
        <v>20.399999999999999</v>
      </c>
      <c r="EP50" s="19">
        <v>20.399999999999999</v>
      </c>
      <c r="EQ50" s="19">
        <v>20.100000000000001</v>
      </c>
      <c r="ER50" s="19">
        <v>10.5</v>
      </c>
      <c r="ES50" s="19">
        <v>0</v>
      </c>
      <c r="ET50" s="19">
        <v>0</v>
      </c>
      <c r="EU50" s="19">
        <v>0</v>
      </c>
      <c r="EV50" s="19">
        <v>0.3</v>
      </c>
      <c r="EW50" s="19">
        <v>85.9</v>
      </c>
      <c r="EX50" s="19">
        <v>72</v>
      </c>
      <c r="EY50" s="19">
        <v>0</v>
      </c>
      <c r="EZ50" s="19">
        <v>4.5</v>
      </c>
      <c r="FA50" s="19">
        <v>1.1000000000000001</v>
      </c>
      <c r="FB50" s="19">
        <v>2.4</v>
      </c>
      <c r="FC50" s="19">
        <v>1</v>
      </c>
      <c r="FD50" s="19">
        <v>0</v>
      </c>
      <c r="FE50" s="19">
        <v>9.1999999999999993</v>
      </c>
      <c r="FF50" s="19">
        <v>20.2</v>
      </c>
      <c r="FG50" s="19">
        <v>8.3000000000000007</v>
      </c>
      <c r="FH50" s="19">
        <v>27.3</v>
      </c>
      <c r="FI50" s="19">
        <v>34.200000000000003</v>
      </c>
      <c r="FJ50" s="19">
        <v>13</v>
      </c>
      <c r="FK50" s="19">
        <v>16.3</v>
      </c>
      <c r="FL50" s="19">
        <v>6.9</v>
      </c>
      <c r="FM50" s="19">
        <v>10.8</v>
      </c>
      <c r="FN50" s="19">
        <v>21.9</v>
      </c>
      <c r="FO50" s="19">
        <v>7848.6</v>
      </c>
      <c r="FP50" s="15"/>
      <c r="FQ50" s="19">
        <v>24.31664</v>
      </c>
      <c r="FR50" s="19">
        <v>8.048</v>
      </c>
      <c r="FS50" s="19">
        <v>10.095000000000001</v>
      </c>
      <c r="FT50" s="19">
        <v>13.2</v>
      </c>
      <c r="FU50" s="19">
        <v>25.761009999999999</v>
      </c>
      <c r="FV50" s="19">
        <v>18.950040000000001</v>
      </c>
      <c r="FW50" s="19">
        <v>11.6</v>
      </c>
      <c r="FX50" s="19">
        <v>15.8</v>
      </c>
      <c r="FY50" s="19">
        <v>127.77069</v>
      </c>
    </row>
    <row r="51" spans="1:181" ht="24" customHeight="1" x14ac:dyDescent="0.3">
      <c r="A51" s="13" t="s">
        <v>55</v>
      </c>
      <c r="B51" s="13" t="s">
        <v>791</v>
      </c>
      <c r="C51" s="14">
        <v>204</v>
      </c>
      <c r="D51" s="14">
        <v>627.9</v>
      </c>
      <c r="E51" s="14">
        <v>215.2</v>
      </c>
      <c r="F51" s="14"/>
      <c r="G51" s="14"/>
      <c r="H51" s="14">
        <v>90.1</v>
      </c>
      <c r="I51" s="14">
        <v>238.2</v>
      </c>
      <c r="J51" s="14"/>
      <c r="K51" s="14"/>
      <c r="L51" s="14"/>
      <c r="M51" s="14">
        <v>201</v>
      </c>
      <c r="N51" s="14">
        <v>202.3</v>
      </c>
      <c r="O51" s="14"/>
      <c r="P51" s="14"/>
      <c r="Q51" s="14"/>
      <c r="R51" s="14">
        <v>475</v>
      </c>
      <c r="S51" s="14">
        <v>10.199999999999999</v>
      </c>
      <c r="T51" s="14"/>
      <c r="U51" s="14"/>
      <c r="V51" s="14"/>
      <c r="W51" s="14"/>
      <c r="X51" s="14"/>
      <c r="Y51" s="14">
        <v>167.3</v>
      </c>
      <c r="Z51" s="14">
        <v>9.1999999999999993</v>
      </c>
      <c r="AA51" s="14">
        <v>7.3</v>
      </c>
      <c r="AB51" s="14">
        <v>0</v>
      </c>
      <c r="AC51" s="14">
        <v>7.1</v>
      </c>
      <c r="AD51" s="14">
        <v>13.9</v>
      </c>
      <c r="AE51" s="14">
        <v>107.4</v>
      </c>
      <c r="AF51" s="14"/>
      <c r="AG51" s="14"/>
      <c r="AH51" s="14"/>
      <c r="AI51" s="14"/>
      <c r="AJ51" s="14">
        <v>111</v>
      </c>
      <c r="AK51" s="14">
        <v>221.9</v>
      </c>
      <c r="AL51" s="14"/>
      <c r="AM51" s="14"/>
      <c r="AN51" s="14"/>
      <c r="AO51" s="14">
        <v>6.5</v>
      </c>
      <c r="AP51" s="14">
        <v>463.1</v>
      </c>
      <c r="AQ51" s="14">
        <v>81.5</v>
      </c>
      <c r="AR51" s="14">
        <v>149</v>
      </c>
      <c r="AS51" s="14">
        <v>38.1</v>
      </c>
      <c r="AT51" s="14">
        <v>18.399999999999999</v>
      </c>
      <c r="AU51" s="14">
        <v>17.600000000000001</v>
      </c>
      <c r="AV51" s="14">
        <v>89.6</v>
      </c>
      <c r="AW51" s="14">
        <v>181.3</v>
      </c>
      <c r="AX51" s="14">
        <v>181.7</v>
      </c>
      <c r="AY51" s="14">
        <v>184.8</v>
      </c>
      <c r="AZ51" s="14">
        <v>108.7</v>
      </c>
      <c r="BA51" s="14">
        <v>38</v>
      </c>
      <c r="BB51" s="14">
        <v>46.1</v>
      </c>
      <c r="BC51" s="14">
        <v>1.9</v>
      </c>
      <c r="BD51" s="14">
        <v>27.9</v>
      </c>
      <c r="BE51" s="14">
        <v>85</v>
      </c>
      <c r="BF51" s="14"/>
      <c r="BG51" s="14"/>
      <c r="BH51" s="14">
        <v>94.4</v>
      </c>
      <c r="BI51" s="14"/>
      <c r="BJ51" s="14"/>
      <c r="BK51" s="14">
        <v>45.6</v>
      </c>
      <c r="BL51" s="14"/>
      <c r="BM51" s="14"/>
      <c r="BN51" s="14"/>
      <c r="BO51" s="14">
        <v>128.1</v>
      </c>
      <c r="BP51" s="14">
        <v>168.1</v>
      </c>
      <c r="BQ51" s="14">
        <v>167</v>
      </c>
      <c r="BR51" s="14">
        <v>168.7</v>
      </c>
      <c r="BS51" s="14">
        <v>254.3</v>
      </c>
      <c r="BT51" s="14">
        <v>73.8</v>
      </c>
      <c r="BU51" s="14"/>
      <c r="BV51" s="14"/>
      <c r="BW51" s="14"/>
      <c r="BX51" s="14"/>
      <c r="BY51" s="14">
        <v>36</v>
      </c>
      <c r="BZ51" s="14"/>
      <c r="CA51" s="14"/>
      <c r="CB51" s="14">
        <v>2</v>
      </c>
      <c r="CC51" s="14">
        <v>192.7</v>
      </c>
      <c r="CD51" s="14">
        <v>68</v>
      </c>
      <c r="CE51" s="14">
        <v>64</v>
      </c>
      <c r="CF51" s="14">
        <v>76.400000000000006</v>
      </c>
      <c r="CG51" s="14">
        <v>30.2</v>
      </c>
      <c r="CH51" s="14"/>
      <c r="CI51" s="14"/>
      <c r="CJ51" s="14"/>
      <c r="CK51" s="14">
        <v>141.19999999999999</v>
      </c>
      <c r="CL51" s="14">
        <v>142.19999999999999</v>
      </c>
      <c r="CM51" s="14">
        <v>168.3</v>
      </c>
      <c r="CN51" s="14"/>
      <c r="CO51" s="14"/>
      <c r="CP51" s="14"/>
      <c r="CQ51" s="14"/>
      <c r="CR51" s="14"/>
      <c r="CS51" s="14">
        <v>208.8</v>
      </c>
      <c r="CT51" s="14"/>
      <c r="CU51" s="14">
        <v>5.7</v>
      </c>
      <c r="CV51" s="14">
        <v>1.6</v>
      </c>
      <c r="CW51" s="14">
        <v>20</v>
      </c>
      <c r="CX51" s="14">
        <v>0</v>
      </c>
      <c r="CY51" s="14">
        <v>38.9</v>
      </c>
      <c r="CZ51" s="14">
        <v>0</v>
      </c>
      <c r="DA51" s="14">
        <v>12.1</v>
      </c>
      <c r="DB51" s="14">
        <v>0</v>
      </c>
      <c r="DC51" s="14">
        <v>20.3</v>
      </c>
      <c r="DD51" s="14">
        <v>9.9</v>
      </c>
      <c r="DE51" s="14">
        <v>5.5</v>
      </c>
      <c r="DF51" s="14">
        <v>0</v>
      </c>
      <c r="DG51" s="14">
        <v>2.2000000000000002</v>
      </c>
      <c r="DH51" s="14">
        <v>1.8</v>
      </c>
      <c r="DI51" s="14">
        <v>4.8</v>
      </c>
      <c r="DJ51" s="14">
        <v>20.399999999999999</v>
      </c>
      <c r="DK51" s="14">
        <v>20</v>
      </c>
      <c r="DL51" s="14">
        <v>18.600000000000001</v>
      </c>
      <c r="DM51" s="14">
        <v>3.3</v>
      </c>
      <c r="DN51" s="14">
        <v>18.600000000000001</v>
      </c>
      <c r="DO51" s="14">
        <v>0</v>
      </c>
      <c r="DP51" s="14">
        <v>0</v>
      </c>
      <c r="DQ51" s="14">
        <v>13.9</v>
      </c>
      <c r="DR51" s="14">
        <v>44.9</v>
      </c>
      <c r="DS51" s="14">
        <v>0</v>
      </c>
      <c r="DT51" s="14">
        <v>3.2</v>
      </c>
      <c r="DU51" s="14">
        <v>20.3</v>
      </c>
      <c r="DV51" s="14">
        <v>3</v>
      </c>
      <c r="DW51" s="14"/>
      <c r="DX51" s="14">
        <v>0</v>
      </c>
      <c r="DY51" s="14">
        <v>19.8</v>
      </c>
      <c r="DZ51" s="14">
        <v>12.9</v>
      </c>
      <c r="EA51" s="14">
        <v>20.3</v>
      </c>
      <c r="EB51" s="14">
        <v>20.2</v>
      </c>
      <c r="EC51" s="14">
        <v>20</v>
      </c>
      <c r="ED51" s="14">
        <v>3.7</v>
      </c>
      <c r="EE51" s="14">
        <v>67.3</v>
      </c>
      <c r="EF51" s="14">
        <v>0</v>
      </c>
      <c r="EG51" s="14">
        <v>31.8</v>
      </c>
      <c r="EH51" s="14">
        <v>81.599999999999994</v>
      </c>
      <c r="EI51" s="14">
        <v>2.5</v>
      </c>
      <c r="EJ51" s="14">
        <v>2.2000000000000002</v>
      </c>
      <c r="EK51" s="14">
        <v>0</v>
      </c>
      <c r="EL51" s="14">
        <v>10.4</v>
      </c>
      <c r="EM51" s="14">
        <v>8.1999999999999993</v>
      </c>
      <c r="EN51" s="14">
        <v>4.5</v>
      </c>
      <c r="EO51" s="14">
        <v>20.399999999999999</v>
      </c>
      <c r="EP51" s="14">
        <v>20.399999999999999</v>
      </c>
      <c r="EQ51" s="14">
        <v>20.100000000000001</v>
      </c>
      <c r="ER51" s="14">
        <v>12.6</v>
      </c>
      <c r="ES51" s="14">
        <v>0</v>
      </c>
      <c r="ET51" s="14">
        <v>0</v>
      </c>
      <c r="EU51" s="14">
        <v>0</v>
      </c>
      <c r="EV51" s="14">
        <v>0.3</v>
      </c>
      <c r="EW51" s="14">
        <v>75.7</v>
      </c>
      <c r="EX51" s="14">
        <v>48.1</v>
      </c>
      <c r="EY51" s="14">
        <v>0</v>
      </c>
      <c r="EZ51" s="14">
        <v>4.5</v>
      </c>
      <c r="FA51" s="14">
        <v>1.1000000000000001</v>
      </c>
      <c r="FB51" s="14">
        <v>2.4</v>
      </c>
      <c r="FC51" s="14">
        <v>1</v>
      </c>
      <c r="FD51" s="14">
        <v>0</v>
      </c>
      <c r="FE51" s="14">
        <v>9.1999999999999993</v>
      </c>
      <c r="FF51" s="14">
        <v>20</v>
      </c>
      <c r="FG51" s="14">
        <v>8</v>
      </c>
      <c r="FH51" s="14">
        <v>27.3</v>
      </c>
      <c r="FI51" s="14">
        <v>34.200000000000003</v>
      </c>
      <c r="FJ51" s="14">
        <v>13.1</v>
      </c>
      <c r="FK51" s="14">
        <v>16.2</v>
      </c>
      <c r="FL51" s="14">
        <v>7.3</v>
      </c>
      <c r="FM51" s="14">
        <v>11.1</v>
      </c>
      <c r="FN51" s="14">
        <v>22.8</v>
      </c>
      <c r="FO51" s="14">
        <v>7828.2</v>
      </c>
      <c r="FP51" s="15"/>
      <c r="FQ51" s="14">
        <v>24.31072</v>
      </c>
      <c r="FR51" s="14">
        <v>8.0459999999999994</v>
      </c>
      <c r="FS51" s="14">
        <v>10.718</v>
      </c>
      <c r="FT51" s="14">
        <v>13.2</v>
      </c>
      <c r="FU51" s="14">
        <v>25.85952</v>
      </c>
      <c r="FV51" s="14">
        <v>18.949590000000001</v>
      </c>
      <c r="FW51" s="14">
        <v>11.7</v>
      </c>
      <c r="FX51" s="14">
        <v>15.9</v>
      </c>
      <c r="FY51" s="14">
        <v>128.68383</v>
      </c>
    </row>
    <row r="52" spans="1:181" ht="24" customHeight="1" x14ac:dyDescent="0.3">
      <c r="A52" s="16" t="s">
        <v>55</v>
      </c>
      <c r="B52" s="16" t="s">
        <v>792</v>
      </c>
      <c r="C52" s="17">
        <v>202.2</v>
      </c>
      <c r="D52" s="17">
        <v>627.20000000000005</v>
      </c>
      <c r="E52" s="17">
        <v>214.5</v>
      </c>
      <c r="F52" s="17"/>
      <c r="G52" s="17"/>
      <c r="H52" s="17">
        <v>90.3</v>
      </c>
      <c r="I52" s="17">
        <v>238.4</v>
      </c>
      <c r="J52" s="17"/>
      <c r="K52" s="17"/>
      <c r="L52" s="17"/>
      <c r="M52" s="17">
        <v>201.9</v>
      </c>
      <c r="N52" s="17">
        <v>201.3</v>
      </c>
      <c r="O52" s="17"/>
      <c r="P52" s="17"/>
      <c r="Q52" s="17"/>
      <c r="R52" s="17">
        <v>474.9</v>
      </c>
      <c r="S52" s="17">
        <v>10.3</v>
      </c>
      <c r="T52" s="17"/>
      <c r="U52" s="17"/>
      <c r="V52" s="17"/>
      <c r="W52" s="17"/>
      <c r="X52" s="17"/>
      <c r="Y52" s="17">
        <v>166.1</v>
      </c>
      <c r="Z52" s="17">
        <v>9</v>
      </c>
      <c r="AA52" s="17">
        <v>6.8</v>
      </c>
      <c r="AB52" s="17">
        <v>0</v>
      </c>
      <c r="AC52" s="17">
        <v>7.1</v>
      </c>
      <c r="AD52" s="17">
        <v>13.9</v>
      </c>
      <c r="AE52" s="17">
        <v>107.7</v>
      </c>
      <c r="AF52" s="17"/>
      <c r="AG52" s="17"/>
      <c r="AH52" s="17"/>
      <c r="AI52" s="17"/>
      <c r="AJ52" s="17">
        <v>110.9</v>
      </c>
      <c r="AK52" s="17">
        <v>221.7</v>
      </c>
      <c r="AL52" s="17"/>
      <c r="AM52" s="17"/>
      <c r="AN52" s="17"/>
      <c r="AO52" s="17">
        <v>6.5</v>
      </c>
      <c r="AP52" s="17">
        <v>462.9</v>
      </c>
      <c r="AQ52" s="17">
        <v>81.5</v>
      </c>
      <c r="AR52" s="17">
        <v>145.5</v>
      </c>
      <c r="AS52" s="17">
        <v>38.200000000000003</v>
      </c>
      <c r="AT52" s="17">
        <v>18.399999999999999</v>
      </c>
      <c r="AU52" s="17">
        <v>17.399999999999999</v>
      </c>
      <c r="AV52" s="17">
        <v>91.2</v>
      </c>
      <c r="AW52" s="17">
        <v>179.6</v>
      </c>
      <c r="AX52" s="17">
        <v>180.2</v>
      </c>
      <c r="AY52" s="17">
        <v>184.9</v>
      </c>
      <c r="AZ52" s="17">
        <v>108.5</v>
      </c>
      <c r="BA52" s="17">
        <v>30.5</v>
      </c>
      <c r="BB52" s="17">
        <v>45.9</v>
      </c>
      <c r="BC52" s="17">
        <v>2</v>
      </c>
      <c r="BD52" s="17">
        <v>27.9</v>
      </c>
      <c r="BE52" s="17">
        <v>144.19999999999999</v>
      </c>
      <c r="BF52" s="17"/>
      <c r="BG52" s="17"/>
      <c r="BH52" s="17">
        <v>94.2</v>
      </c>
      <c r="BI52" s="17"/>
      <c r="BJ52" s="17"/>
      <c r="BK52" s="17">
        <v>45.6</v>
      </c>
      <c r="BL52" s="17"/>
      <c r="BM52" s="17"/>
      <c r="BN52" s="17"/>
      <c r="BO52" s="17">
        <v>128</v>
      </c>
      <c r="BP52" s="17">
        <v>163.4</v>
      </c>
      <c r="BQ52" s="17">
        <v>163.1</v>
      </c>
      <c r="BR52" s="17">
        <v>164</v>
      </c>
      <c r="BS52" s="17">
        <v>246.5</v>
      </c>
      <c r="BT52" s="17">
        <v>73.099999999999994</v>
      </c>
      <c r="BU52" s="17"/>
      <c r="BV52" s="17"/>
      <c r="BW52" s="17"/>
      <c r="BX52" s="17"/>
      <c r="BY52" s="17">
        <v>36</v>
      </c>
      <c r="BZ52" s="17"/>
      <c r="CA52" s="17"/>
      <c r="CB52" s="17">
        <v>2</v>
      </c>
      <c r="CC52" s="17">
        <v>172.2</v>
      </c>
      <c r="CD52" s="17">
        <v>67.599999999999994</v>
      </c>
      <c r="CE52" s="17">
        <v>64</v>
      </c>
      <c r="CF52" s="17">
        <v>78.400000000000006</v>
      </c>
      <c r="CG52" s="17">
        <v>30</v>
      </c>
      <c r="CH52" s="17"/>
      <c r="CI52" s="17"/>
      <c r="CJ52" s="17"/>
      <c r="CK52" s="17">
        <v>141</v>
      </c>
      <c r="CL52" s="17">
        <v>141.9</v>
      </c>
      <c r="CM52" s="17">
        <v>168.2</v>
      </c>
      <c r="CN52" s="17"/>
      <c r="CO52" s="17"/>
      <c r="CP52" s="17"/>
      <c r="CQ52" s="17"/>
      <c r="CR52" s="17"/>
      <c r="CS52" s="17">
        <v>208.8</v>
      </c>
      <c r="CT52" s="17"/>
      <c r="CU52" s="17">
        <v>5.7</v>
      </c>
      <c r="CV52" s="17">
        <v>1.6</v>
      </c>
      <c r="CW52" s="17">
        <v>20</v>
      </c>
      <c r="CX52" s="17">
        <v>0</v>
      </c>
      <c r="CY52" s="17">
        <v>37.700000000000003</v>
      </c>
      <c r="CZ52" s="17">
        <v>0</v>
      </c>
      <c r="DA52" s="17">
        <v>11.3</v>
      </c>
      <c r="DB52" s="17">
        <v>0</v>
      </c>
      <c r="DC52" s="17">
        <v>20.2</v>
      </c>
      <c r="DD52" s="17">
        <v>9.9</v>
      </c>
      <c r="DE52" s="17">
        <v>5.5</v>
      </c>
      <c r="DF52" s="17">
        <v>0</v>
      </c>
      <c r="DG52" s="17">
        <v>2.2000000000000002</v>
      </c>
      <c r="DH52" s="17">
        <v>1.8</v>
      </c>
      <c r="DI52" s="17">
        <v>4.9000000000000004</v>
      </c>
      <c r="DJ52" s="17">
        <v>20.100000000000001</v>
      </c>
      <c r="DK52" s="17">
        <v>20</v>
      </c>
      <c r="DL52" s="17">
        <v>18.600000000000001</v>
      </c>
      <c r="DM52" s="17">
        <v>3.3</v>
      </c>
      <c r="DN52" s="17">
        <v>18.600000000000001</v>
      </c>
      <c r="DO52" s="17">
        <v>0</v>
      </c>
      <c r="DP52" s="17">
        <v>0</v>
      </c>
      <c r="DQ52" s="17">
        <v>15</v>
      </c>
      <c r="DR52" s="17">
        <v>39.200000000000003</v>
      </c>
      <c r="DS52" s="17">
        <v>0</v>
      </c>
      <c r="DT52" s="17">
        <v>3.2</v>
      </c>
      <c r="DU52" s="17">
        <v>20.3</v>
      </c>
      <c r="DV52" s="17">
        <v>3</v>
      </c>
      <c r="DW52" s="17"/>
      <c r="DX52" s="17">
        <v>0</v>
      </c>
      <c r="DY52" s="17">
        <v>19.8</v>
      </c>
      <c r="DZ52" s="17">
        <v>13</v>
      </c>
      <c r="EA52" s="17">
        <v>20.2</v>
      </c>
      <c r="EB52" s="17">
        <v>20.2</v>
      </c>
      <c r="EC52" s="17">
        <v>20</v>
      </c>
      <c r="ED52" s="17">
        <v>4.9000000000000004</v>
      </c>
      <c r="EE52" s="17">
        <v>64.599999999999994</v>
      </c>
      <c r="EF52" s="17">
        <v>0</v>
      </c>
      <c r="EG52" s="17">
        <v>31.4</v>
      </c>
      <c r="EH52" s="17">
        <v>69</v>
      </c>
      <c r="EI52" s="17">
        <v>2.2000000000000002</v>
      </c>
      <c r="EJ52" s="17">
        <v>2.4</v>
      </c>
      <c r="EK52" s="17">
        <v>0</v>
      </c>
      <c r="EL52" s="17">
        <v>14.2</v>
      </c>
      <c r="EM52" s="17">
        <v>8.1999999999999993</v>
      </c>
      <c r="EN52" s="17">
        <v>4.5</v>
      </c>
      <c r="EO52" s="17">
        <v>20.399999999999999</v>
      </c>
      <c r="EP52" s="17">
        <v>20.399999999999999</v>
      </c>
      <c r="EQ52" s="17">
        <v>20.100000000000001</v>
      </c>
      <c r="ER52" s="17">
        <v>9.3000000000000007</v>
      </c>
      <c r="ES52" s="17">
        <v>0</v>
      </c>
      <c r="ET52" s="17">
        <v>0</v>
      </c>
      <c r="EU52" s="17">
        <v>0</v>
      </c>
      <c r="EV52" s="17">
        <v>0.3</v>
      </c>
      <c r="EW52" s="17">
        <v>49.4</v>
      </c>
      <c r="EX52" s="17">
        <v>45.2</v>
      </c>
      <c r="EY52" s="17">
        <v>0</v>
      </c>
      <c r="EZ52" s="17">
        <v>4.5</v>
      </c>
      <c r="FA52" s="17">
        <v>1.1000000000000001</v>
      </c>
      <c r="FB52" s="17">
        <v>2.4</v>
      </c>
      <c r="FC52" s="17">
        <v>1</v>
      </c>
      <c r="FD52" s="17">
        <v>0</v>
      </c>
      <c r="FE52" s="17">
        <v>9.1999999999999993</v>
      </c>
      <c r="FF52" s="17">
        <v>20</v>
      </c>
      <c r="FG52" s="17">
        <v>8.5</v>
      </c>
      <c r="FH52" s="17">
        <v>27.4</v>
      </c>
      <c r="FI52" s="17">
        <v>34.299999999999997</v>
      </c>
      <c r="FJ52" s="17">
        <v>13.4</v>
      </c>
      <c r="FK52" s="17">
        <v>16.3</v>
      </c>
      <c r="FL52" s="17">
        <v>8.6999999999999993</v>
      </c>
      <c r="FM52" s="17">
        <v>10.5</v>
      </c>
      <c r="FN52" s="17">
        <v>21.6</v>
      </c>
      <c r="FO52" s="17">
        <v>7778.2</v>
      </c>
      <c r="FP52" s="15"/>
      <c r="FQ52" s="17">
        <v>24.312799999999999</v>
      </c>
      <c r="FR52" s="17">
        <v>8.0459999999999994</v>
      </c>
      <c r="FS52" s="17">
        <v>11.436</v>
      </c>
      <c r="FT52" s="17">
        <v>13.2</v>
      </c>
      <c r="FU52" s="17">
        <v>25.922689999999999</v>
      </c>
      <c r="FV52" s="17">
        <v>18.949439999999999</v>
      </c>
      <c r="FW52" s="17">
        <v>11.7</v>
      </c>
      <c r="FX52" s="17">
        <v>15.9</v>
      </c>
      <c r="FY52" s="17">
        <v>129.46692999999999</v>
      </c>
    </row>
    <row r="53" spans="1:181" ht="24" customHeight="1" x14ac:dyDescent="0.3">
      <c r="A53" s="16" t="s">
        <v>55</v>
      </c>
      <c r="B53" s="16" t="s">
        <v>793</v>
      </c>
      <c r="C53" s="17">
        <v>202.4</v>
      </c>
      <c r="D53" s="17">
        <v>626.9</v>
      </c>
      <c r="E53" s="17">
        <v>213.7</v>
      </c>
      <c r="F53" s="17"/>
      <c r="G53" s="17"/>
      <c r="H53" s="17">
        <v>90</v>
      </c>
      <c r="I53" s="17">
        <v>237.1</v>
      </c>
      <c r="J53" s="17"/>
      <c r="K53" s="17"/>
      <c r="L53" s="17"/>
      <c r="M53" s="17">
        <v>201.2</v>
      </c>
      <c r="N53" s="17">
        <v>201.5</v>
      </c>
      <c r="O53" s="17"/>
      <c r="P53" s="17"/>
      <c r="Q53" s="17"/>
      <c r="R53" s="17">
        <v>474.9</v>
      </c>
      <c r="S53" s="17">
        <v>10.199999999999999</v>
      </c>
      <c r="T53" s="17"/>
      <c r="U53" s="17"/>
      <c r="V53" s="17"/>
      <c r="W53" s="17"/>
      <c r="X53" s="17"/>
      <c r="Y53" s="17">
        <v>167.1</v>
      </c>
      <c r="Z53" s="17">
        <v>6.9</v>
      </c>
      <c r="AA53" s="17">
        <v>6.2</v>
      </c>
      <c r="AB53" s="17">
        <v>0</v>
      </c>
      <c r="AC53" s="17">
        <v>7.1</v>
      </c>
      <c r="AD53" s="17">
        <v>13.9</v>
      </c>
      <c r="AE53" s="17">
        <v>107.2</v>
      </c>
      <c r="AF53" s="17"/>
      <c r="AG53" s="17"/>
      <c r="AH53" s="17"/>
      <c r="AI53" s="17"/>
      <c r="AJ53" s="17">
        <v>110.8</v>
      </c>
      <c r="AK53" s="17">
        <v>221.9</v>
      </c>
      <c r="AL53" s="17"/>
      <c r="AM53" s="17"/>
      <c r="AN53" s="17"/>
      <c r="AO53" s="17">
        <v>6.5</v>
      </c>
      <c r="AP53" s="17">
        <v>460.7</v>
      </c>
      <c r="AQ53" s="17">
        <v>81.5</v>
      </c>
      <c r="AR53" s="17">
        <v>151.4</v>
      </c>
      <c r="AS53" s="17">
        <v>37.4</v>
      </c>
      <c r="AT53" s="17">
        <v>18.399999999999999</v>
      </c>
      <c r="AU53" s="17">
        <v>17.8</v>
      </c>
      <c r="AV53" s="17">
        <v>88.8</v>
      </c>
      <c r="AW53" s="17">
        <v>180</v>
      </c>
      <c r="AX53" s="17">
        <v>180</v>
      </c>
      <c r="AY53" s="17">
        <v>184.7</v>
      </c>
      <c r="AZ53" s="17">
        <v>108.6</v>
      </c>
      <c r="BA53" s="17">
        <v>35.799999999999997</v>
      </c>
      <c r="BB53" s="17">
        <v>43.6</v>
      </c>
      <c r="BC53" s="17">
        <v>1.9</v>
      </c>
      <c r="BD53" s="17">
        <v>27.2</v>
      </c>
      <c r="BE53" s="17">
        <v>143.80000000000001</v>
      </c>
      <c r="BF53" s="17"/>
      <c r="BG53" s="17"/>
      <c r="BH53" s="17">
        <v>94.1</v>
      </c>
      <c r="BI53" s="17"/>
      <c r="BJ53" s="17"/>
      <c r="BK53" s="17">
        <v>45.6</v>
      </c>
      <c r="BL53" s="17"/>
      <c r="BM53" s="17"/>
      <c r="BN53" s="17"/>
      <c r="BO53" s="17">
        <v>128</v>
      </c>
      <c r="BP53" s="17">
        <v>161.5</v>
      </c>
      <c r="BQ53" s="17">
        <v>163.19999999999999</v>
      </c>
      <c r="BR53" s="17">
        <v>163.6</v>
      </c>
      <c r="BS53" s="17">
        <v>248</v>
      </c>
      <c r="BT53" s="17">
        <v>73.3</v>
      </c>
      <c r="BU53" s="17"/>
      <c r="BV53" s="17"/>
      <c r="BW53" s="17"/>
      <c r="BX53" s="17"/>
      <c r="BY53" s="17">
        <v>26</v>
      </c>
      <c r="BZ53" s="17"/>
      <c r="CA53" s="17"/>
      <c r="CB53" s="17">
        <v>2</v>
      </c>
      <c r="CC53" s="17">
        <v>162.80000000000001</v>
      </c>
      <c r="CD53" s="17">
        <v>67.5</v>
      </c>
      <c r="CE53" s="17">
        <v>64</v>
      </c>
      <c r="CF53" s="17">
        <v>79.3</v>
      </c>
      <c r="CG53" s="17">
        <v>30</v>
      </c>
      <c r="CH53" s="17"/>
      <c r="CI53" s="17"/>
      <c r="CJ53" s="17"/>
      <c r="CK53" s="17">
        <v>140.6</v>
      </c>
      <c r="CL53" s="17">
        <v>141.5</v>
      </c>
      <c r="CM53" s="17">
        <v>168.1</v>
      </c>
      <c r="CN53" s="17"/>
      <c r="CO53" s="17"/>
      <c r="CP53" s="17"/>
      <c r="CQ53" s="17"/>
      <c r="CR53" s="17"/>
      <c r="CS53" s="17">
        <v>207.6</v>
      </c>
      <c r="CT53" s="17"/>
      <c r="CU53" s="17">
        <v>5.7</v>
      </c>
      <c r="CV53" s="17">
        <v>1.7</v>
      </c>
      <c r="CW53" s="17">
        <v>20</v>
      </c>
      <c r="CX53" s="17">
        <v>0</v>
      </c>
      <c r="CY53" s="17">
        <v>32.200000000000003</v>
      </c>
      <c r="CZ53" s="17">
        <v>0</v>
      </c>
      <c r="DA53" s="17">
        <v>11.2</v>
      </c>
      <c r="DB53" s="17">
        <v>0</v>
      </c>
      <c r="DC53" s="17">
        <v>20.2</v>
      </c>
      <c r="DD53" s="17">
        <v>9.9</v>
      </c>
      <c r="DE53" s="17">
        <v>5.3</v>
      </c>
      <c r="DF53" s="17">
        <v>0</v>
      </c>
      <c r="DG53" s="17">
        <v>2.2000000000000002</v>
      </c>
      <c r="DH53" s="17">
        <v>1.8</v>
      </c>
      <c r="DI53" s="17">
        <v>5.0999999999999996</v>
      </c>
      <c r="DJ53" s="17">
        <v>20.100000000000001</v>
      </c>
      <c r="DK53" s="17">
        <v>20</v>
      </c>
      <c r="DL53" s="17">
        <v>18.5</v>
      </c>
      <c r="DM53" s="17">
        <v>3.2</v>
      </c>
      <c r="DN53" s="17">
        <v>18.600000000000001</v>
      </c>
      <c r="DO53" s="17">
        <v>0</v>
      </c>
      <c r="DP53" s="17">
        <v>0</v>
      </c>
      <c r="DQ53" s="17">
        <v>13.6</v>
      </c>
      <c r="DR53" s="17">
        <v>39.299999999999997</v>
      </c>
      <c r="DS53" s="17">
        <v>0</v>
      </c>
      <c r="DT53" s="17">
        <v>3.2</v>
      </c>
      <c r="DU53" s="17">
        <v>20.3</v>
      </c>
      <c r="DV53" s="17">
        <v>3</v>
      </c>
      <c r="DW53" s="17"/>
      <c r="DX53" s="17">
        <v>0</v>
      </c>
      <c r="DY53" s="17">
        <v>19.8</v>
      </c>
      <c r="DZ53" s="17">
        <v>13</v>
      </c>
      <c r="EA53" s="17">
        <v>20.399999999999999</v>
      </c>
      <c r="EB53" s="17">
        <v>20.2</v>
      </c>
      <c r="EC53" s="17">
        <v>20</v>
      </c>
      <c r="ED53" s="17">
        <v>5.8</v>
      </c>
      <c r="EE53" s="17">
        <v>63.9</v>
      </c>
      <c r="EF53" s="17">
        <v>0</v>
      </c>
      <c r="EG53" s="17">
        <v>28.1</v>
      </c>
      <c r="EH53" s="17">
        <v>84.8</v>
      </c>
      <c r="EI53" s="17">
        <v>3.7</v>
      </c>
      <c r="EJ53" s="17">
        <v>1.7</v>
      </c>
      <c r="EK53" s="17">
        <v>0</v>
      </c>
      <c r="EL53" s="17">
        <v>20.9</v>
      </c>
      <c r="EM53" s="17">
        <v>8.1999999999999993</v>
      </c>
      <c r="EN53" s="17">
        <v>4.5</v>
      </c>
      <c r="EO53" s="17">
        <v>20.399999999999999</v>
      </c>
      <c r="EP53" s="17">
        <v>20.399999999999999</v>
      </c>
      <c r="EQ53" s="17">
        <v>20.100000000000001</v>
      </c>
      <c r="ER53" s="17">
        <v>8.3000000000000007</v>
      </c>
      <c r="ES53" s="17">
        <v>0</v>
      </c>
      <c r="ET53" s="17">
        <v>0</v>
      </c>
      <c r="EU53" s="17">
        <v>0</v>
      </c>
      <c r="EV53" s="17">
        <v>0.3</v>
      </c>
      <c r="EW53" s="17">
        <v>43.4</v>
      </c>
      <c r="EX53" s="17">
        <v>32.799999999999997</v>
      </c>
      <c r="EY53" s="17">
        <v>0</v>
      </c>
      <c r="EZ53" s="17">
        <v>4.5</v>
      </c>
      <c r="FA53" s="17">
        <v>1.1000000000000001</v>
      </c>
      <c r="FB53" s="17">
        <v>2.4</v>
      </c>
      <c r="FC53" s="17">
        <v>1</v>
      </c>
      <c r="FD53" s="17">
        <v>0</v>
      </c>
      <c r="FE53" s="17">
        <v>9.1999999999999993</v>
      </c>
      <c r="FF53" s="17">
        <v>20</v>
      </c>
      <c r="FG53" s="17">
        <v>8.8000000000000007</v>
      </c>
      <c r="FH53" s="17">
        <v>27.5</v>
      </c>
      <c r="FI53" s="17">
        <v>34.5</v>
      </c>
      <c r="FJ53" s="17">
        <v>12.8</v>
      </c>
      <c r="FK53" s="17">
        <v>16.3</v>
      </c>
      <c r="FL53" s="17">
        <v>8.6</v>
      </c>
      <c r="FM53" s="17">
        <v>10.9</v>
      </c>
      <c r="FN53" s="17">
        <v>21.3</v>
      </c>
      <c r="FO53" s="17">
        <v>7748.5</v>
      </c>
      <c r="FP53" s="15"/>
      <c r="FQ53" s="17">
        <v>24.30331</v>
      </c>
      <c r="FR53" s="17">
        <v>8.0459999999999994</v>
      </c>
      <c r="FS53" s="17">
        <v>11.942</v>
      </c>
      <c r="FT53" s="17">
        <v>13.2</v>
      </c>
      <c r="FU53" s="17">
        <v>25.652149999999999</v>
      </c>
      <c r="FV53" s="17">
        <v>18.949290000000001</v>
      </c>
      <c r="FW53" s="17">
        <v>11.6</v>
      </c>
      <c r="FX53" s="17">
        <v>15.7</v>
      </c>
      <c r="FY53" s="17">
        <v>129.39275000000001</v>
      </c>
    </row>
    <row r="54" spans="1:181" ht="24" customHeight="1" x14ac:dyDescent="0.3">
      <c r="A54" s="16" t="s">
        <v>55</v>
      </c>
      <c r="B54" s="16" t="s">
        <v>794</v>
      </c>
      <c r="C54" s="17">
        <v>203</v>
      </c>
      <c r="D54" s="17">
        <v>625.29999999999995</v>
      </c>
      <c r="E54" s="17">
        <v>213.8</v>
      </c>
      <c r="F54" s="17"/>
      <c r="G54" s="17"/>
      <c r="H54" s="17">
        <v>90.1</v>
      </c>
      <c r="I54" s="17">
        <v>238.3</v>
      </c>
      <c r="J54" s="17"/>
      <c r="K54" s="17"/>
      <c r="L54" s="17"/>
      <c r="M54" s="17">
        <v>202.3</v>
      </c>
      <c r="N54" s="17">
        <v>202.2</v>
      </c>
      <c r="O54" s="17"/>
      <c r="P54" s="17"/>
      <c r="Q54" s="17"/>
      <c r="R54" s="17">
        <v>474.3</v>
      </c>
      <c r="S54" s="17">
        <v>10.199999999999999</v>
      </c>
      <c r="T54" s="17"/>
      <c r="U54" s="17"/>
      <c r="V54" s="17"/>
      <c r="W54" s="17"/>
      <c r="X54" s="17"/>
      <c r="Y54" s="17">
        <v>167.3</v>
      </c>
      <c r="Z54" s="17">
        <v>8.5</v>
      </c>
      <c r="AA54" s="17">
        <v>5.6</v>
      </c>
      <c r="AB54" s="17">
        <v>0</v>
      </c>
      <c r="AC54" s="17">
        <v>7.1</v>
      </c>
      <c r="AD54" s="17">
        <v>14</v>
      </c>
      <c r="AE54" s="17">
        <v>107.1</v>
      </c>
      <c r="AF54" s="17"/>
      <c r="AG54" s="17"/>
      <c r="AH54" s="17"/>
      <c r="AI54" s="17"/>
      <c r="AJ54" s="17">
        <v>110.7</v>
      </c>
      <c r="AK54" s="17">
        <v>221.8</v>
      </c>
      <c r="AL54" s="17"/>
      <c r="AM54" s="17"/>
      <c r="AN54" s="17"/>
      <c r="AO54" s="17">
        <v>6.5</v>
      </c>
      <c r="AP54" s="17">
        <v>458.3</v>
      </c>
      <c r="AQ54" s="17">
        <v>81.5</v>
      </c>
      <c r="AR54" s="17">
        <v>151.5</v>
      </c>
      <c r="AS54" s="17">
        <v>37.6</v>
      </c>
      <c r="AT54" s="17">
        <v>18.399999999999999</v>
      </c>
      <c r="AU54" s="17">
        <v>17.7</v>
      </c>
      <c r="AV54" s="17">
        <v>90.9</v>
      </c>
      <c r="AW54" s="17">
        <v>181.2</v>
      </c>
      <c r="AX54" s="17">
        <v>181.4</v>
      </c>
      <c r="AY54" s="17">
        <v>184.6</v>
      </c>
      <c r="AZ54" s="17">
        <v>108.5</v>
      </c>
      <c r="BA54" s="17">
        <v>29.9</v>
      </c>
      <c r="BB54" s="17">
        <v>43.6</v>
      </c>
      <c r="BC54" s="17">
        <v>1.9</v>
      </c>
      <c r="BD54" s="17">
        <v>27.5</v>
      </c>
      <c r="BE54" s="17">
        <v>169.4</v>
      </c>
      <c r="BF54" s="17"/>
      <c r="BG54" s="17"/>
      <c r="BH54" s="17">
        <v>94.1</v>
      </c>
      <c r="BI54" s="17"/>
      <c r="BJ54" s="17"/>
      <c r="BK54" s="17">
        <v>45.5</v>
      </c>
      <c r="BL54" s="17"/>
      <c r="BM54" s="17"/>
      <c r="BN54" s="17"/>
      <c r="BO54" s="17">
        <v>127.8</v>
      </c>
      <c r="BP54" s="17">
        <v>150.6</v>
      </c>
      <c r="BQ54" s="17">
        <v>150.6</v>
      </c>
      <c r="BR54" s="17">
        <v>150.80000000000001</v>
      </c>
      <c r="BS54" s="17">
        <v>232.9</v>
      </c>
      <c r="BT54" s="17">
        <v>8.4</v>
      </c>
      <c r="BU54" s="17"/>
      <c r="BV54" s="17"/>
      <c r="BW54" s="17"/>
      <c r="BX54" s="17"/>
      <c r="BY54" s="17">
        <v>26</v>
      </c>
      <c r="BZ54" s="17"/>
      <c r="CA54" s="17"/>
      <c r="CB54" s="17">
        <v>2.1</v>
      </c>
      <c r="CC54" s="17">
        <v>122.7</v>
      </c>
      <c r="CD54" s="17">
        <v>67.599999999999994</v>
      </c>
      <c r="CE54" s="17">
        <v>64</v>
      </c>
      <c r="CF54" s="17">
        <v>79.400000000000006</v>
      </c>
      <c r="CG54" s="17">
        <v>30.1</v>
      </c>
      <c r="CH54" s="17"/>
      <c r="CI54" s="17"/>
      <c r="CJ54" s="17"/>
      <c r="CK54" s="17">
        <v>140.9</v>
      </c>
      <c r="CL54" s="17">
        <v>141.69999999999999</v>
      </c>
      <c r="CM54" s="17">
        <v>168.5</v>
      </c>
      <c r="CN54" s="17"/>
      <c r="CO54" s="17"/>
      <c r="CP54" s="17"/>
      <c r="CQ54" s="17"/>
      <c r="CR54" s="17"/>
      <c r="CS54" s="17">
        <v>209.8</v>
      </c>
      <c r="CT54" s="17"/>
      <c r="CU54" s="17">
        <v>5.8</v>
      </c>
      <c r="CV54" s="17">
        <v>1.6</v>
      </c>
      <c r="CW54" s="17">
        <v>20</v>
      </c>
      <c r="CX54" s="17">
        <v>0</v>
      </c>
      <c r="CY54" s="17">
        <v>31.4</v>
      </c>
      <c r="CZ54" s="17">
        <v>0</v>
      </c>
      <c r="DA54" s="17">
        <v>13</v>
      </c>
      <c r="DB54" s="17">
        <v>0</v>
      </c>
      <c r="DC54" s="17">
        <v>20.2</v>
      </c>
      <c r="DD54" s="17">
        <v>9.9</v>
      </c>
      <c r="DE54" s="17">
        <v>5.5</v>
      </c>
      <c r="DF54" s="17">
        <v>0</v>
      </c>
      <c r="DG54" s="17">
        <v>2.2000000000000002</v>
      </c>
      <c r="DH54" s="17">
        <v>1.8</v>
      </c>
      <c r="DI54" s="17">
        <v>5.0999999999999996</v>
      </c>
      <c r="DJ54" s="17">
        <v>20.2</v>
      </c>
      <c r="DK54" s="17">
        <v>20</v>
      </c>
      <c r="DL54" s="17">
        <v>18.5</v>
      </c>
      <c r="DM54" s="17">
        <v>3.2</v>
      </c>
      <c r="DN54" s="17">
        <v>18.600000000000001</v>
      </c>
      <c r="DO54" s="17">
        <v>0</v>
      </c>
      <c r="DP54" s="17">
        <v>0</v>
      </c>
      <c r="DQ54" s="17">
        <v>16.7</v>
      </c>
      <c r="DR54" s="17">
        <v>41.4</v>
      </c>
      <c r="DS54" s="17">
        <v>0</v>
      </c>
      <c r="DT54" s="17">
        <v>3.1</v>
      </c>
      <c r="DU54" s="17">
        <v>20.2</v>
      </c>
      <c r="DV54" s="17">
        <v>3</v>
      </c>
      <c r="DW54" s="17"/>
      <c r="DX54" s="17">
        <v>0</v>
      </c>
      <c r="DY54" s="17">
        <v>19.8</v>
      </c>
      <c r="DZ54" s="17">
        <v>13</v>
      </c>
      <c r="EA54" s="17">
        <v>20.100000000000001</v>
      </c>
      <c r="EB54" s="17">
        <v>20.2</v>
      </c>
      <c r="EC54" s="17">
        <v>20</v>
      </c>
      <c r="ED54" s="17">
        <v>3.9</v>
      </c>
      <c r="EE54" s="17">
        <v>57.6</v>
      </c>
      <c r="EF54" s="17">
        <v>0</v>
      </c>
      <c r="EG54" s="17">
        <v>40.200000000000003</v>
      </c>
      <c r="EH54" s="17">
        <v>91.2</v>
      </c>
      <c r="EI54" s="17">
        <v>3.7</v>
      </c>
      <c r="EJ54" s="17">
        <v>1.7</v>
      </c>
      <c r="EK54" s="17">
        <v>0</v>
      </c>
      <c r="EL54" s="17">
        <v>20.9</v>
      </c>
      <c r="EM54" s="17">
        <v>8.1999999999999993</v>
      </c>
      <c r="EN54" s="17">
        <v>4.5</v>
      </c>
      <c r="EO54" s="17">
        <v>20.399999999999999</v>
      </c>
      <c r="EP54" s="17">
        <v>20.399999999999999</v>
      </c>
      <c r="EQ54" s="17">
        <v>20.100000000000001</v>
      </c>
      <c r="ER54" s="17">
        <v>11.2</v>
      </c>
      <c r="ES54" s="17">
        <v>0</v>
      </c>
      <c r="ET54" s="17">
        <v>0</v>
      </c>
      <c r="EU54" s="17">
        <v>0</v>
      </c>
      <c r="EV54" s="17">
        <v>0.3</v>
      </c>
      <c r="EW54" s="17">
        <v>39</v>
      </c>
      <c r="EX54" s="17">
        <v>38.1</v>
      </c>
      <c r="EY54" s="17">
        <v>0</v>
      </c>
      <c r="EZ54" s="17">
        <v>4.5</v>
      </c>
      <c r="FA54" s="17">
        <v>1.1000000000000001</v>
      </c>
      <c r="FB54" s="17">
        <v>2.4</v>
      </c>
      <c r="FC54" s="17">
        <v>1</v>
      </c>
      <c r="FD54" s="17">
        <v>0</v>
      </c>
      <c r="FE54" s="17">
        <v>9.1999999999999993</v>
      </c>
      <c r="FF54" s="17">
        <v>20</v>
      </c>
      <c r="FG54" s="17">
        <v>8.5</v>
      </c>
      <c r="FH54" s="17">
        <v>27.7</v>
      </c>
      <c r="FI54" s="17">
        <v>34.700000000000003</v>
      </c>
      <c r="FJ54" s="17">
        <v>12.4</v>
      </c>
      <c r="FK54" s="17">
        <v>16.3</v>
      </c>
      <c r="FL54" s="17">
        <v>7.6</v>
      </c>
      <c r="FM54" s="17">
        <v>10.8</v>
      </c>
      <c r="FN54" s="17">
        <v>22.5</v>
      </c>
      <c r="FO54" s="17">
        <v>7640.1</v>
      </c>
      <c r="FP54" s="15"/>
      <c r="FQ54" s="17">
        <v>24.324300000000001</v>
      </c>
      <c r="FR54" s="17">
        <v>8.0470000000000006</v>
      </c>
      <c r="FS54" s="17">
        <v>11.962</v>
      </c>
      <c r="FT54" s="17">
        <v>13.2</v>
      </c>
      <c r="FU54" s="17">
        <v>25.53453</v>
      </c>
      <c r="FV54" s="17">
        <v>18.94895</v>
      </c>
      <c r="FW54" s="17">
        <v>11.8</v>
      </c>
      <c r="FX54" s="17">
        <v>15.9</v>
      </c>
      <c r="FY54" s="17">
        <v>129.71678</v>
      </c>
    </row>
    <row r="55" spans="1:181" ht="24" customHeight="1" x14ac:dyDescent="0.3">
      <c r="A55" s="16" t="s">
        <v>55</v>
      </c>
      <c r="B55" s="16" t="s">
        <v>795</v>
      </c>
      <c r="C55" s="17">
        <v>205</v>
      </c>
      <c r="D55" s="17">
        <v>629.4</v>
      </c>
      <c r="E55" s="17">
        <v>215.4</v>
      </c>
      <c r="F55" s="17"/>
      <c r="G55" s="17"/>
      <c r="H55" s="17">
        <v>90.6</v>
      </c>
      <c r="I55" s="17">
        <v>238.3</v>
      </c>
      <c r="J55" s="17"/>
      <c r="K55" s="17"/>
      <c r="L55" s="17"/>
      <c r="M55" s="17">
        <v>201.7</v>
      </c>
      <c r="N55" s="17">
        <v>201.4</v>
      </c>
      <c r="O55" s="17"/>
      <c r="P55" s="17"/>
      <c r="Q55" s="17"/>
      <c r="R55" s="17">
        <v>480.5</v>
      </c>
      <c r="S55" s="17">
        <v>10.3</v>
      </c>
      <c r="T55" s="17"/>
      <c r="U55" s="17"/>
      <c r="V55" s="17"/>
      <c r="W55" s="17"/>
      <c r="X55" s="17"/>
      <c r="Y55" s="17">
        <v>168.2</v>
      </c>
      <c r="Z55" s="17">
        <v>7.4</v>
      </c>
      <c r="AA55" s="17">
        <v>5.8</v>
      </c>
      <c r="AB55" s="17">
        <v>0</v>
      </c>
      <c r="AC55" s="17">
        <v>7</v>
      </c>
      <c r="AD55" s="17">
        <v>14</v>
      </c>
      <c r="AE55" s="17">
        <v>107.8</v>
      </c>
      <c r="AF55" s="17"/>
      <c r="AG55" s="17"/>
      <c r="AH55" s="17"/>
      <c r="AI55" s="17"/>
      <c r="AJ55" s="17">
        <v>110.9</v>
      </c>
      <c r="AK55" s="17">
        <v>221.8</v>
      </c>
      <c r="AL55" s="17"/>
      <c r="AM55" s="17"/>
      <c r="AN55" s="17"/>
      <c r="AO55" s="17">
        <v>6.5</v>
      </c>
      <c r="AP55" s="17">
        <v>462.2</v>
      </c>
      <c r="AQ55" s="17">
        <v>81.5</v>
      </c>
      <c r="AR55" s="17">
        <v>151.6</v>
      </c>
      <c r="AS55" s="17">
        <v>38.299999999999997</v>
      </c>
      <c r="AT55" s="17">
        <v>18.399999999999999</v>
      </c>
      <c r="AU55" s="17">
        <v>17.600000000000001</v>
      </c>
      <c r="AV55" s="17">
        <v>90.2</v>
      </c>
      <c r="AW55" s="17">
        <v>182</v>
      </c>
      <c r="AX55" s="17">
        <v>182.6</v>
      </c>
      <c r="AY55" s="17">
        <v>184.6</v>
      </c>
      <c r="AZ55" s="17">
        <v>109.1</v>
      </c>
      <c r="BA55" s="17">
        <v>36.299999999999997</v>
      </c>
      <c r="BB55" s="17">
        <v>12</v>
      </c>
      <c r="BC55" s="17">
        <v>2</v>
      </c>
      <c r="BD55" s="17">
        <v>28.7</v>
      </c>
      <c r="BE55" s="17">
        <v>170.6</v>
      </c>
      <c r="BF55" s="17"/>
      <c r="BG55" s="17"/>
      <c r="BH55" s="17">
        <v>94.3</v>
      </c>
      <c r="BI55" s="17"/>
      <c r="BJ55" s="17"/>
      <c r="BK55" s="17">
        <v>45.6</v>
      </c>
      <c r="BL55" s="17"/>
      <c r="BM55" s="17"/>
      <c r="BN55" s="17"/>
      <c r="BO55" s="17">
        <v>128.1</v>
      </c>
      <c r="BP55" s="17">
        <v>151.9</v>
      </c>
      <c r="BQ55" s="17">
        <v>151.80000000000001</v>
      </c>
      <c r="BR55" s="17">
        <v>151.6</v>
      </c>
      <c r="BS55" s="17">
        <v>237.2</v>
      </c>
      <c r="BT55" s="17">
        <v>0</v>
      </c>
      <c r="BU55" s="17"/>
      <c r="BV55" s="17"/>
      <c r="BW55" s="17"/>
      <c r="BX55" s="17"/>
      <c r="BY55" s="17">
        <v>26</v>
      </c>
      <c r="BZ55" s="17"/>
      <c r="CA55" s="17"/>
      <c r="CB55" s="17">
        <v>2</v>
      </c>
      <c r="CC55" s="17">
        <v>118.8</v>
      </c>
      <c r="CD55" s="17">
        <v>68.3</v>
      </c>
      <c r="CE55" s="17">
        <v>64</v>
      </c>
      <c r="CF55" s="17">
        <v>78.2</v>
      </c>
      <c r="CG55" s="17">
        <v>30.2</v>
      </c>
      <c r="CH55" s="17"/>
      <c r="CI55" s="17"/>
      <c r="CJ55" s="17"/>
      <c r="CK55" s="17">
        <v>140.5</v>
      </c>
      <c r="CL55" s="17">
        <v>141.19999999999999</v>
      </c>
      <c r="CM55" s="17">
        <v>168</v>
      </c>
      <c r="CN55" s="17"/>
      <c r="CO55" s="17"/>
      <c r="CP55" s="17"/>
      <c r="CQ55" s="17"/>
      <c r="CR55" s="17"/>
      <c r="CS55" s="17">
        <v>194.6</v>
      </c>
      <c r="CT55" s="17"/>
      <c r="CU55" s="17">
        <v>5.7</v>
      </c>
      <c r="CV55" s="17">
        <v>1.6</v>
      </c>
      <c r="CW55" s="17">
        <v>20</v>
      </c>
      <c r="CX55" s="17">
        <v>0</v>
      </c>
      <c r="CY55" s="17">
        <v>35.200000000000003</v>
      </c>
      <c r="CZ55" s="17">
        <v>0</v>
      </c>
      <c r="DA55" s="17">
        <v>8.5</v>
      </c>
      <c r="DB55" s="17">
        <v>0</v>
      </c>
      <c r="DC55" s="17">
        <v>20.2</v>
      </c>
      <c r="DD55" s="17">
        <v>9.9</v>
      </c>
      <c r="DE55" s="17">
        <v>5.6</v>
      </c>
      <c r="DF55" s="17">
        <v>0</v>
      </c>
      <c r="DG55" s="17">
        <v>2.2000000000000002</v>
      </c>
      <c r="DH55" s="17">
        <v>1.8</v>
      </c>
      <c r="DI55" s="17">
        <v>5</v>
      </c>
      <c r="DJ55" s="17">
        <v>20.3</v>
      </c>
      <c r="DK55" s="17">
        <v>20</v>
      </c>
      <c r="DL55" s="17">
        <v>18.5</v>
      </c>
      <c r="DM55" s="17">
        <v>3.2</v>
      </c>
      <c r="DN55" s="17">
        <v>18.600000000000001</v>
      </c>
      <c r="DO55" s="17">
        <v>0</v>
      </c>
      <c r="DP55" s="17">
        <v>0</v>
      </c>
      <c r="DQ55" s="17">
        <v>20.8</v>
      </c>
      <c r="DR55" s="17">
        <v>44.2</v>
      </c>
      <c r="DS55" s="17">
        <v>0</v>
      </c>
      <c r="DT55" s="17">
        <v>3.3</v>
      </c>
      <c r="DU55" s="17">
        <v>20.2</v>
      </c>
      <c r="DV55" s="17">
        <v>3</v>
      </c>
      <c r="DW55" s="17"/>
      <c r="DX55" s="17">
        <v>0</v>
      </c>
      <c r="DY55" s="17">
        <v>19.8</v>
      </c>
      <c r="DZ55" s="17">
        <v>13</v>
      </c>
      <c r="EA55" s="17">
        <v>20.2</v>
      </c>
      <c r="EB55" s="17">
        <v>20.2</v>
      </c>
      <c r="EC55" s="17">
        <v>20</v>
      </c>
      <c r="ED55" s="17">
        <v>3</v>
      </c>
      <c r="EE55" s="17">
        <v>54.2</v>
      </c>
      <c r="EF55" s="17">
        <v>0</v>
      </c>
      <c r="EG55" s="17">
        <v>30.3</v>
      </c>
      <c r="EH55" s="17">
        <v>82.9</v>
      </c>
      <c r="EI55" s="17">
        <v>3.1</v>
      </c>
      <c r="EJ55" s="17">
        <v>2.1</v>
      </c>
      <c r="EK55" s="17">
        <v>0</v>
      </c>
      <c r="EL55" s="17">
        <v>20.9</v>
      </c>
      <c r="EM55" s="17">
        <v>8.1999999999999993</v>
      </c>
      <c r="EN55" s="17">
        <v>4.5</v>
      </c>
      <c r="EO55" s="17">
        <v>20.399999999999999</v>
      </c>
      <c r="EP55" s="17">
        <v>20.399999999999999</v>
      </c>
      <c r="EQ55" s="17">
        <v>20.100000000000001</v>
      </c>
      <c r="ER55" s="17">
        <v>6.6</v>
      </c>
      <c r="ES55" s="17">
        <v>0</v>
      </c>
      <c r="ET55" s="17">
        <v>0</v>
      </c>
      <c r="EU55" s="17">
        <v>0</v>
      </c>
      <c r="EV55" s="17">
        <v>0.3</v>
      </c>
      <c r="EW55" s="17">
        <v>39</v>
      </c>
      <c r="EX55" s="17">
        <v>40.9</v>
      </c>
      <c r="EY55" s="17">
        <v>0</v>
      </c>
      <c r="EZ55" s="17">
        <v>4.5</v>
      </c>
      <c r="FA55" s="17">
        <v>1.1000000000000001</v>
      </c>
      <c r="FB55" s="17">
        <v>2.4</v>
      </c>
      <c r="FC55" s="17">
        <v>1</v>
      </c>
      <c r="FD55" s="17">
        <v>0</v>
      </c>
      <c r="FE55" s="17">
        <v>9.1999999999999993</v>
      </c>
      <c r="FF55" s="17">
        <v>20</v>
      </c>
      <c r="FG55" s="17">
        <v>8.6</v>
      </c>
      <c r="FH55" s="17">
        <v>27.5</v>
      </c>
      <c r="FI55" s="17">
        <v>34.5</v>
      </c>
      <c r="FJ55" s="17">
        <v>13</v>
      </c>
      <c r="FK55" s="17">
        <v>16.3</v>
      </c>
      <c r="FL55" s="17">
        <v>8.9</v>
      </c>
      <c r="FM55" s="17">
        <v>11</v>
      </c>
      <c r="FN55" s="17">
        <v>22.6</v>
      </c>
      <c r="FO55" s="17">
        <v>7600.5</v>
      </c>
      <c r="FP55" s="15"/>
      <c r="FQ55" s="17">
        <v>24.295850000000002</v>
      </c>
      <c r="FR55" s="17">
        <v>8.0440000000000005</v>
      </c>
      <c r="FS55" s="17">
        <v>11.727</v>
      </c>
      <c r="FT55" s="17">
        <v>13.2</v>
      </c>
      <c r="FU55" s="17">
        <v>25.44801</v>
      </c>
      <c r="FV55" s="17">
        <v>18.94875</v>
      </c>
      <c r="FW55" s="17">
        <v>11.5</v>
      </c>
      <c r="FX55" s="17">
        <v>15.9</v>
      </c>
      <c r="FY55" s="17">
        <v>129.06361000000001</v>
      </c>
    </row>
    <row r="56" spans="1:181" ht="24" customHeight="1" x14ac:dyDescent="0.3">
      <c r="A56" s="16" t="s">
        <v>55</v>
      </c>
      <c r="B56" s="16" t="s">
        <v>796</v>
      </c>
      <c r="C56" s="17">
        <v>200.1</v>
      </c>
      <c r="D56" s="17">
        <v>630.6</v>
      </c>
      <c r="E56" s="17">
        <v>215.8</v>
      </c>
      <c r="F56" s="17"/>
      <c r="G56" s="17"/>
      <c r="H56" s="17">
        <v>90</v>
      </c>
      <c r="I56" s="17">
        <v>237.8</v>
      </c>
      <c r="J56" s="17"/>
      <c r="K56" s="17"/>
      <c r="L56" s="17"/>
      <c r="M56" s="17">
        <v>116.1</v>
      </c>
      <c r="N56" s="17">
        <v>115.4</v>
      </c>
      <c r="O56" s="17"/>
      <c r="P56" s="17"/>
      <c r="Q56" s="17"/>
      <c r="R56" s="17">
        <v>527.6</v>
      </c>
      <c r="S56" s="17">
        <v>10.1</v>
      </c>
      <c r="T56" s="17"/>
      <c r="U56" s="17"/>
      <c r="V56" s="17"/>
      <c r="W56" s="17"/>
      <c r="X56" s="17"/>
      <c r="Y56" s="17">
        <v>165.4</v>
      </c>
      <c r="Z56" s="17">
        <v>7.4</v>
      </c>
      <c r="AA56" s="17">
        <v>5.8</v>
      </c>
      <c r="AB56" s="17">
        <v>0</v>
      </c>
      <c r="AC56" s="17">
        <v>7.1</v>
      </c>
      <c r="AD56" s="17">
        <v>13.9</v>
      </c>
      <c r="AE56" s="17">
        <v>106.1</v>
      </c>
      <c r="AF56" s="17"/>
      <c r="AG56" s="17"/>
      <c r="AH56" s="17"/>
      <c r="AI56" s="17"/>
      <c r="AJ56" s="17">
        <v>110.8</v>
      </c>
      <c r="AK56" s="17">
        <v>222.1</v>
      </c>
      <c r="AL56" s="17"/>
      <c r="AM56" s="17"/>
      <c r="AN56" s="17"/>
      <c r="AO56" s="17">
        <v>6.5</v>
      </c>
      <c r="AP56" s="17">
        <v>461.9</v>
      </c>
      <c r="AQ56" s="17">
        <v>81.599999999999994</v>
      </c>
      <c r="AR56" s="17">
        <v>151.30000000000001</v>
      </c>
      <c r="AS56" s="17">
        <v>38.299999999999997</v>
      </c>
      <c r="AT56" s="17">
        <v>18.399999999999999</v>
      </c>
      <c r="AU56" s="17">
        <v>17.899999999999999</v>
      </c>
      <c r="AV56" s="17">
        <v>90.7</v>
      </c>
      <c r="AW56" s="17">
        <v>180.1</v>
      </c>
      <c r="AX56" s="17">
        <v>180.3</v>
      </c>
      <c r="AY56" s="17">
        <v>185.7</v>
      </c>
      <c r="AZ56" s="17">
        <v>109.1</v>
      </c>
      <c r="BA56" s="17">
        <v>38</v>
      </c>
      <c r="BB56" s="17">
        <v>5</v>
      </c>
      <c r="BC56" s="17">
        <v>1.9</v>
      </c>
      <c r="BD56" s="17">
        <v>28.4</v>
      </c>
      <c r="BE56" s="17">
        <v>171.8</v>
      </c>
      <c r="BF56" s="17"/>
      <c r="BG56" s="17"/>
      <c r="BH56" s="17">
        <v>94.3</v>
      </c>
      <c r="BI56" s="17"/>
      <c r="BJ56" s="17"/>
      <c r="BK56" s="17">
        <v>44.9</v>
      </c>
      <c r="BL56" s="17"/>
      <c r="BM56" s="17"/>
      <c r="BN56" s="17"/>
      <c r="BO56" s="17">
        <v>128.1</v>
      </c>
      <c r="BP56" s="17">
        <v>168.8</v>
      </c>
      <c r="BQ56" s="17">
        <v>166</v>
      </c>
      <c r="BR56" s="17">
        <v>173</v>
      </c>
      <c r="BS56" s="17">
        <v>243.9</v>
      </c>
      <c r="BT56" s="17">
        <v>0</v>
      </c>
      <c r="BU56" s="17"/>
      <c r="BV56" s="17"/>
      <c r="BW56" s="17"/>
      <c r="BX56" s="17"/>
      <c r="BY56" s="17">
        <v>16</v>
      </c>
      <c r="BZ56" s="17"/>
      <c r="CA56" s="17"/>
      <c r="CB56" s="17">
        <v>2</v>
      </c>
      <c r="CC56" s="17">
        <v>212.2</v>
      </c>
      <c r="CD56" s="17">
        <v>67.599999999999994</v>
      </c>
      <c r="CE56" s="17">
        <v>64</v>
      </c>
      <c r="CF56" s="17">
        <v>64.3</v>
      </c>
      <c r="CG56" s="17">
        <v>30</v>
      </c>
      <c r="CH56" s="17"/>
      <c r="CI56" s="17"/>
      <c r="CJ56" s="17"/>
      <c r="CK56" s="17">
        <v>140.80000000000001</v>
      </c>
      <c r="CL56" s="17">
        <v>141.9</v>
      </c>
      <c r="CM56" s="17">
        <v>157.1</v>
      </c>
      <c r="CN56" s="17"/>
      <c r="CO56" s="17"/>
      <c r="CP56" s="17"/>
      <c r="CQ56" s="17"/>
      <c r="CR56" s="17"/>
      <c r="CS56" s="17">
        <v>48.8</v>
      </c>
      <c r="CT56" s="17"/>
      <c r="CU56" s="17">
        <v>5.7</v>
      </c>
      <c r="CV56" s="17">
        <v>1.6</v>
      </c>
      <c r="CW56" s="17">
        <v>20</v>
      </c>
      <c r="CX56" s="17">
        <v>0</v>
      </c>
      <c r="CY56" s="17">
        <v>40.799999999999997</v>
      </c>
      <c r="CZ56" s="17">
        <v>0</v>
      </c>
      <c r="DA56" s="17">
        <v>13.8</v>
      </c>
      <c r="DB56" s="17">
        <v>0</v>
      </c>
      <c r="DC56" s="17">
        <v>20.3</v>
      </c>
      <c r="DD56" s="17">
        <v>9.9</v>
      </c>
      <c r="DE56" s="17">
        <v>5.5</v>
      </c>
      <c r="DF56" s="17">
        <v>0</v>
      </c>
      <c r="DG56" s="17">
        <v>2.2000000000000002</v>
      </c>
      <c r="DH56" s="17">
        <v>1.8</v>
      </c>
      <c r="DI56" s="17">
        <v>4.9000000000000004</v>
      </c>
      <c r="DJ56" s="17">
        <v>20.399999999999999</v>
      </c>
      <c r="DK56" s="17">
        <v>20</v>
      </c>
      <c r="DL56" s="17">
        <v>18.600000000000001</v>
      </c>
      <c r="DM56" s="17">
        <v>3.4</v>
      </c>
      <c r="DN56" s="17">
        <v>18.600000000000001</v>
      </c>
      <c r="DO56" s="17">
        <v>0</v>
      </c>
      <c r="DP56" s="17">
        <v>0</v>
      </c>
      <c r="DQ56" s="17">
        <v>23.9</v>
      </c>
      <c r="DR56" s="17">
        <v>47</v>
      </c>
      <c r="DS56" s="17">
        <v>0</v>
      </c>
      <c r="DT56" s="17">
        <v>3.1</v>
      </c>
      <c r="DU56" s="17">
        <v>20.2</v>
      </c>
      <c r="DV56" s="17">
        <v>3</v>
      </c>
      <c r="DW56" s="17"/>
      <c r="DX56" s="17">
        <v>0</v>
      </c>
      <c r="DY56" s="17">
        <v>19.8</v>
      </c>
      <c r="DZ56" s="17">
        <v>13</v>
      </c>
      <c r="EA56" s="17">
        <v>20.3</v>
      </c>
      <c r="EB56" s="17">
        <v>20.2</v>
      </c>
      <c r="EC56" s="17">
        <v>20</v>
      </c>
      <c r="ED56" s="17">
        <v>4</v>
      </c>
      <c r="EE56" s="17">
        <v>56</v>
      </c>
      <c r="EF56" s="17">
        <v>0</v>
      </c>
      <c r="EG56" s="17">
        <v>23.8</v>
      </c>
      <c r="EH56" s="17">
        <v>73.099999999999994</v>
      </c>
      <c r="EI56" s="17">
        <v>2.2999999999999998</v>
      </c>
      <c r="EJ56" s="17">
        <v>1.2</v>
      </c>
      <c r="EK56" s="17">
        <v>0</v>
      </c>
      <c r="EL56" s="17">
        <v>20.9</v>
      </c>
      <c r="EM56" s="17">
        <v>8.1999999999999993</v>
      </c>
      <c r="EN56" s="17">
        <v>4.5</v>
      </c>
      <c r="EO56" s="17">
        <v>20.399999999999999</v>
      </c>
      <c r="EP56" s="17">
        <v>20.399999999999999</v>
      </c>
      <c r="EQ56" s="17">
        <v>20.100000000000001</v>
      </c>
      <c r="ER56" s="17">
        <v>13.2</v>
      </c>
      <c r="ES56" s="17">
        <v>0</v>
      </c>
      <c r="ET56" s="17">
        <v>0</v>
      </c>
      <c r="EU56" s="17">
        <v>0</v>
      </c>
      <c r="EV56" s="17">
        <v>0.3</v>
      </c>
      <c r="EW56" s="17">
        <v>34.200000000000003</v>
      </c>
      <c r="EX56" s="17">
        <v>38.700000000000003</v>
      </c>
      <c r="EY56" s="17">
        <v>0</v>
      </c>
      <c r="EZ56" s="17">
        <v>4.5</v>
      </c>
      <c r="FA56" s="17">
        <v>1.1000000000000001</v>
      </c>
      <c r="FB56" s="17">
        <v>2.4</v>
      </c>
      <c r="FC56" s="17">
        <v>1</v>
      </c>
      <c r="FD56" s="17">
        <v>0</v>
      </c>
      <c r="FE56" s="17">
        <v>9.1999999999999993</v>
      </c>
      <c r="FF56" s="17">
        <v>20</v>
      </c>
      <c r="FG56" s="17">
        <v>8.5</v>
      </c>
      <c r="FH56" s="17">
        <v>27.5</v>
      </c>
      <c r="FI56" s="17">
        <v>34.5</v>
      </c>
      <c r="FJ56" s="17">
        <v>13</v>
      </c>
      <c r="FK56" s="17">
        <v>16.3</v>
      </c>
      <c r="FL56" s="17">
        <v>9.1999999999999993</v>
      </c>
      <c r="FM56" s="17">
        <v>9.9</v>
      </c>
      <c r="FN56" s="17">
        <v>22.6</v>
      </c>
      <c r="FO56" s="17">
        <v>7431.7</v>
      </c>
      <c r="FP56" s="15"/>
      <c r="FQ56" s="17">
        <v>24.28997</v>
      </c>
      <c r="FR56" s="17">
        <v>8.0440000000000005</v>
      </c>
      <c r="FS56" s="17">
        <v>11.742000000000001</v>
      </c>
      <c r="FT56" s="17">
        <v>13.2</v>
      </c>
      <c r="FU56" s="17">
        <v>25.645980000000002</v>
      </c>
      <c r="FV56" s="17">
        <v>18.948740000000001</v>
      </c>
      <c r="FW56" s="17">
        <v>11.9</v>
      </c>
      <c r="FX56" s="17">
        <v>15.8</v>
      </c>
      <c r="FY56" s="17">
        <v>129.57069000000001</v>
      </c>
    </row>
    <row r="57" spans="1:181" ht="24" customHeight="1" x14ac:dyDescent="0.3">
      <c r="A57" s="16" t="s">
        <v>55</v>
      </c>
      <c r="B57" s="16" t="s">
        <v>797</v>
      </c>
      <c r="C57" s="17">
        <v>202.5</v>
      </c>
      <c r="D57" s="17">
        <v>629.9</v>
      </c>
      <c r="E57" s="17">
        <v>215.3</v>
      </c>
      <c r="F57" s="17"/>
      <c r="G57" s="17"/>
      <c r="H57" s="17">
        <v>90.4</v>
      </c>
      <c r="I57" s="17">
        <v>238.3</v>
      </c>
      <c r="J57" s="17"/>
      <c r="K57" s="17"/>
      <c r="L57" s="17"/>
      <c r="M57" s="17">
        <v>101.9</v>
      </c>
      <c r="N57" s="17">
        <v>25.9</v>
      </c>
      <c r="O57" s="17"/>
      <c r="P57" s="17"/>
      <c r="Q57" s="17"/>
      <c r="R57" s="17">
        <v>508.5</v>
      </c>
      <c r="S57" s="17">
        <v>10.3</v>
      </c>
      <c r="T57" s="17"/>
      <c r="U57" s="17"/>
      <c r="V57" s="17"/>
      <c r="W57" s="17"/>
      <c r="X57" s="17"/>
      <c r="Y57" s="17">
        <v>162.4</v>
      </c>
      <c r="Z57" s="17">
        <v>8.4</v>
      </c>
      <c r="AA57" s="17">
        <v>5.3</v>
      </c>
      <c r="AB57" s="17">
        <v>0</v>
      </c>
      <c r="AC57" s="17">
        <v>7.1</v>
      </c>
      <c r="AD57" s="17">
        <v>13.9</v>
      </c>
      <c r="AE57" s="17">
        <v>106.9</v>
      </c>
      <c r="AF57" s="17"/>
      <c r="AG57" s="17"/>
      <c r="AH57" s="17"/>
      <c r="AI57" s="17"/>
      <c r="AJ57" s="17">
        <v>110.9</v>
      </c>
      <c r="AK57" s="17">
        <v>222.3</v>
      </c>
      <c r="AL57" s="17"/>
      <c r="AM57" s="17"/>
      <c r="AN57" s="17"/>
      <c r="AO57" s="17">
        <v>6.5</v>
      </c>
      <c r="AP57" s="17">
        <v>462.8</v>
      </c>
      <c r="AQ57" s="17">
        <v>81.599999999999994</v>
      </c>
      <c r="AR57" s="17">
        <v>151.80000000000001</v>
      </c>
      <c r="AS57" s="17">
        <v>38.4</v>
      </c>
      <c r="AT57" s="17">
        <v>18.399999999999999</v>
      </c>
      <c r="AU57" s="17">
        <v>18.100000000000001</v>
      </c>
      <c r="AV57" s="17">
        <v>94.4</v>
      </c>
      <c r="AW57" s="17">
        <v>181.2</v>
      </c>
      <c r="AX57" s="17">
        <v>181.8</v>
      </c>
      <c r="AY57" s="17">
        <v>185.4</v>
      </c>
      <c r="AZ57" s="17">
        <v>109.3</v>
      </c>
      <c r="BA57" s="17">
        <v>34.9</v>
      </c>
      <c r="BB57" s="17">
        <v>0</v>
      </c>
      <c r="BC57" s="17">
        <v>2</v>
      </c>
      <c r="BD57" s="17">
        <v>27.8</v>
      </c>
      <c r="BE57" s="17">
        <v>171.5</v>
      </c>
      <c r="BF57" s="17"/>
      <c r="BG57" s="17"/>
      <c r="BH57" s="17">
        <v>94.1</v>
      </c>
      <c r="BI57" s="17"/>
      <c r="BJ57" s="17"/>
      <c r="BK57" s="17">
        <v>45.6</v>
      </c>
      <c r="BL57" s="17"/>
      <c r="BM57" s="17"/>
      <c r="BN57" s="17"/>
      <c r="BO57" s="17">
        <v>128.1</v>
      </c>
      <c r="BP57" s="17">
        <v>169.8</v>
      </c>
      <c r="BQ57" s="17">
        <v>166.6</v>
      </c>
      <c r="BR57" s="17">
        <v>172.2</v>
      </c>
      <c r="BS57" s="17">
        <v>245.1</v>
      </c>
      <c r="BT57" s="17">
        <v>0</v>
      </c>
      <c r="BU57" s="17"/>
      <c r="BV57" s="17"/>
      <c r="BW57" s="17"/>
      <c r="BX57" s="17"/>
      <c r="BY57" s="17">
        <v>16</v>
      </c>
      <c r="BZ57" s="17"/>
      <c r="CA57" s="17"/>
      <c r="CB57" s="17">
        <v>2.1</v>
      </c>
      <c r="CC57" s="17">
        <v>190.1</v>
      </c>
      <c r="CD57" s="17">
        <v>68.2</v>
      </c>
      <c r="CE57" s="17">
        <v>64.2</v>
      </c>
      <c r="CF57" s="17">
        <v>63</v>
      </c>
      <c r="CG57" s="17">
        <v>30.2</v>
      </c>
      <c r="CH57" s="17"/>
      <c r="CI57" s="17"/>
      <c r="CJ57" s="17"/>
      <c r="CK57" s="17">
        <v>141</v>
      </c>
      <c r="CL57" s="17">
        <v>141.9</v>
      </c>
      <c r="CM57" s="17">
        <v>147.30000000000001</v>
      </c>
      <c r="CN57" s="17"/>
      <c r="CO57" s="17"/>
      <c r="CP57" s="17"/>
      <c r="CQ57" s="17"/>
      <c r="CR57" s="17"/>
      <c r="CS57" s="17">
        <v>0</v>
      </c>
      <c r="CT57" s="17"/>
      <c r="CU57" s="17">
        <v>5.7</v>
      </c>
      <c r="CV57" s="17">
        <v>1.7</v>
      </c>
      <c r="CW57" s="17">
        <v>20</v>
      </c>
      <c r="CX57" s="17">
        <v>0</v>
      </c>
      <c r="CY57" s="17">
        <v>37.700000000000003</v>
      </c>
      <c r="CZ57" s="17">
        <v>0</v>
      </c>
      <c r="DA57" s="17">
        <v>14.7</v>
      </c>
      <c r="DB57" s="17">
        <v>0</v>
      </c>
      <c r="DC57" s="17">
        <v>20.3</v>
      </c>
      <c r="DD57" s="17">
        <v>9.9</v>
      </c>
      <c r="DE57" s="17">
        <v>5.6</v>
      </c>
      <c r="DF57" s="17">
        <v>0</v>
      </c>
      <c r="DG57" s="17">
        <v>2.2000000000000002</v>
      </c>
      <c r="DH57" s="17">
        <v>1.8</v>
      </c>
      <c r="DI57" s="17">
        <v>4.9000000000000004</v>
      </c>
      <c r="DJ57" s="17">
        <v>20.399999999999999</v>
      </c>
      <c r="DK57" s="17">
        <v>20</v>
      </c>
      <c r="DL57" s="17">
        <v>18.8</v>
      </c>
      <c r="DM57" s="17">
        <v>3.4</v>
      </c>
      <c r="DN57" s="17">
        <v>18.600000000000001</v>
      </c>
      <c r="DO57" s="17">
        <v>0</v>
      </c>
      <c r="DP57" s="17">
        <v>0</v>
      </c>
      <c r="DQ57" s="17">
        <v>19.2</v>
      </c>
      <c r="DR57" s="17">
        <v>49.2</v>
      </c>
      <c r="DS57" s="17">
        <v>0</v>
      </c>
      <c r="DT57" s="17">
        <v>3.1</v>
      </c>
      <c r="DU57" s="17">
        <v>20.2</v>
      </c>
      <c r="DV57" s="17">
        <v>3</v>
      </c>
      <c r="DW57" s="17"/>
      <c r="DX57" s="17">
        <v>0</v>
      </c>
      <c r="DY57" s="17">
        <v>19.8</v>
      </c>
      <c r="DZ57" s="17">
        <v>13</v>
      </c>
      <c r="EA57" s="17">
        <v>20.399999999999999</v>
      </c>
      <c r="EB57" s="17">
        <v>20.2</v>
      </c>
      <c r="EC57" s="17">
        <v>20</v>
      </c>
      <c r="ED57" s="17">
        <v>5</v>
      </c>
      <c r="EE57" s="17">
        <v>53.8</v>
      </c>
      <c r="EF57" s="17">
        <v>0</v>
      </c>
      <c r="EG57" s="17">
        <v>28.6</v>
      </c>
      <c r="EH57" s="17">
        <v>85.4</v>
      </c>
      <c r="EI57" s="17">
        <v>2.1</v>
      </c>
      <c r="EJ57" s="17">
        <v>1.3</v>
      </c>
      <c r="EK57" s="17">
        <v>0</v>
      </c>
      <c r="EL57" s="17">
        <v>20.9</v>
      </c>
      <c r="EM57" s="17">
        <v>8.1999999999999993</v>
      </c>
      <c r="EN57" s="17">
        <v>4.5</v>
      </c>
      <c r="EO57" s="17">
        <v>20.399999999999999</v>
      </c>
      <c r="EP57" s="17">
        <v>20.399999999999999</v>
      </c>
      <c r="EQ57" s="17">
        <v>20.100000000000001</v>
      </c>
      <c r="ER57" s="17">
        <v>14.4</v>
      </c>
      <c r="ES57" s="17">
        <v>0</v>
      </c>
      <c r="ET57" s="17">
        <v>0</v>
      </c>
      <c r="EU57" s="17">
        <v>0</v>
      </c>
      <c r="EV57" s="17">
        <v>0.3</v>
      </c>
      <c r="EW57" s="17">
        <v>32.700000000000003</v>
      </c>
      <c r="EX57" s="17">
        <v>36.4</v>
      </c>
      <c r="EY57" s="17">
        <v>0</v>
      </c>
      <c r="EZ57" s="17">
        <v>4.5</v>
      </c>
      <c r="FA57" s="17">
        <v>1.1000000000000001</v>
      </c>
      <c r="FB57" s="17">
        <v>2.4</v>
      </c>
      <c r="FC57" s="17">
        <v>1</v>
      </c>
      <c r="FD57" s="17">
        <v>0</v>
      </c>
      <c r="FE57" s="17">
        <v>9.1999999999999993</v>
      </c>
      <c r="FF57" s="17">
        <v>20</v>
      </c>
      <c r="FG57" s="17">
        <v>8.1</v>
      </c>
      <c r="FH57" s="17">
        <v>27.6</v>
      </c>
      <c r="FI57" s="17">
        <v>34.6</v>
      </c>
      <c r="FJ57" s="17">
        <v>13</v>
      </c>
      <c r="FK57" s="17">
        <v>16.3</v>
      </c>
      <c r="FL57" s="17">
        <v>8.3000000000000007</v>
      </c>
      <c r="FM57" s="17">
        <v>11.3</v>
      </c>
      <c r="FN57" s="17">
        <v>22.7</v>
      </c>
      <c r="FO57" s="17">
        <v>7240</v>
      </c>
      <c r="FP57" s="15"/>
      <c r="FQ57" s="17">
        <v>24.329170000000001</v>
      </c>
      <c r="FR57" s="17">
        <v>8.0429999999999993</v>
      </c>
      <c r="FS57" s="17">
        <v>11.928000000000001</v>
      </c>
      <c r="FT57" s="17">
        <v>13.2</v>
      </c>
      <c r="FU57" s="17">
        <v>25.705639999999999</v>
      </c>
      <c r="FV57" s="17">
        <v>18.948070000000001</v>
      </c>
      <c r="FW57" s="17">
        <v>11.7</v>
      </c>
      <c r="FX57" s="17">
        <v>15.8</v>
      </c>
      <c r="FY57" s="17">
        <v>129.65387999999999</v>
      </c>
    </row>
    <row r="58" spans="1:181" ht="24" customHeight="1" x14ac:dyDescent="0.3">
      <c r="A58" s="18" t="s">
        <v>798</v>
      </c>
      <c r="B58" s="18" t="s">
        <v>56</v>
      </c>
      <c r="C58" s="19">
        <v>203.1</v>
      </c>
      <c r="D58" s="19">
        <v>628.20000000000005</v>
      </c>
      <c r="E58" s="19">
        <v>214.6</v>
      </c>
      <c r="F58" s="19"/>
      <c r="G58" s="19"/>
      <c r="H58" s="19">
        <v>90.5</v>
      </c>
      <c r="I58" s="19">
        <v>241.1</v>
      </c>
      <c r="J58" s="19"/>
      <c r="K58" s="19"/>
      <c r="L58" s="19"/>
      <c r="M58" s="19">
        <v>101</v>
      </c>
      <c r="N58" s="19">
        <v>0</v>
      </c>
      <c r="O58" s="19"/>
      <c r="P58" s="19"/>
      <c r="Q58" s="19"/>
      <c r="R58" s="19">
        <v>473.3</v>
      </c>
      <c r="S58" s="19">
        <v>10.3</v>
      </c>
      <c r="T58" s="19"/>
      <c r="U58" s="19"/>
      <c r="V58" s="19"/>
      <c r="W58" s="19"/>
      <c r="X58" s="19"/>
      <c r="Y58" s="19">
        <v>170</v>
      </c>
      <c r="Z58" s="19">
        <v>8.4</v>
      </c>
      <c r="AA58" s="19">
        <v>6.1</v>
      </c>
      <c r="AB58" s="19">
        <v>0</v>
      </c>
      <c r="AC58" s="19">
        <v>7.1</v>
      </c>
      <c r="AD58" s="19">
        <v>13.9</v>
      </c>
      <c r="AE58" s="19">
        <v>105.6</v>
      </c>
      <c r="AF58" s="19"/>
      <c r="AG58" s="19"/>
      <c r="AH58" s="19"/>
      <c r="AI58" s="19"/>
      <c r="AJ58" s="19">
        <v>110.8</v>
      </c>
      <c r="AK58" s="19">
        <v>220.8</v>
      </c>
      <c r="AL58" s="19"/>
      <c r="AM58" s="19"/>
      <c r="AN58" s="19"/>
      <c r="AO58" s="19">
        <v>6.5</v>
      </c>
      <c r="AP58" s="19">
        <v>457.7</v>
      </c>
      <c r="AQ58" s="19">
        <v>81.5</v>
      </c>
      <c r="AR58" s="19">
        <v>134.80000000000001</v>
      </c>
      <c r="AS58" s="19">
        <v>38.4</v>
      </c>
      <c r="AT58" s="19">
        <v>18.2</v>
      </c>
      <c r="AU58" s="19">
        <v>18</v>
      </c>
      <c r="AV58" s="19">
        <v>91.9</v>
      </c>
      <c r="AW58" s="19">
        <v>179.4</v>
      </c>
      <c r="AX58" s="19">
        <v>179.7</v>
      </c>
      <c r="AY58" s="19">
        <v>181.7</v>
      </c>
      <c r="AZ58" s="19">
        <v>108.8</v>
      </c>
      <c r="BA58" s="19">
        <v>20.9</v>
      </c>
      <c r="BB58" s="19">
        <v>0</v>
      </c>
      <c r="BC58" s="19">
        <v>2</v>
      </c>
      <c r="BD58" s="19">
        <v>27.7</v>
      </c>
      <c r="BE58" s="19">
        <v>166.5</v>
      </c>
      <c r="BF58" s="19"/>
      <c r="BG58" s="19"/>
      <c r="BH58" s="19">
        <v>94.1</v>
      </c>
      <c r="BI58" s="19"/>
      <c r="BJ58" s="19"/>
      <c r="BK58" s="19">
        <v>45.3</v>
      </c>
      <c r="BL58" s="19"/>
      <c r="BM58" s="19"/>
      <c r="BN58" s="19"/>
      <c r="BO58" s="19">
        <v>128.19999999999999</v>
      </c>
      <c r="BP58" s="19">
        <v>135.9</v>
      </c>
      <c r="BQ58" s="19">
        <v>135.6</v>
      </c>
      <c r="BR58" s="19">
        <v>136.1</v>
      </c>
      <c r="BS58" s="19">
        <v>239.8</v>
      </c>
      <c r="BT58" s="19">
        <v>0</v>
      </c>
      <c r="BU58" s="19"/>
      <c r="BV58" s="19"/>
      <c r="BW58" s="19"/>
      <c r="BX58" s="19"/>
      <c r="BY58" s="19">
        <v>16</v>
      </c>
      <c r="BZ58" s="19"/>
      <c r="CA58" s="19"/>
      <c r="CB58" s="19">
        <v>2</v>
      </c>
      <c r="CC58" s="19">
        <v>145.4</v>
      </c>
      <c r="CD58" s="19">
        <v>68.099999999999994</v>
      </c>
      <c r="CE58" s="19">
        <v>64.099999999999994</v>
      </c>
      <c r="CF58" s="19">
        <v>63</v>
      </c>
      <c r="CG58" s="19">
        <v>30.2</v>
      </c>
      <c r="CH58" s="19"/>
      <c r="CI58" s="19"/>
      <c r="CJ58" s="19"/>
      <c r="CK58" s="19">
        <v>140.69999999999999</v>
      </c>
      <c r="CL58" s="19">
        <v>141.4</v>
      </c>
      <c r="CM58" s="19">
        <v>146.30000000000001</v>
      </c>
      <c r="CN58" s="19"/>
      <c r="CO58" s="19"/>
      <c r="CP58" s="19"/>
      <c r="CQ58" s="19"/>
      <c r="CR58" s="19"/>
      <c r="CS58" s="19">
        <v>0</v>
      </c>
      <c r="CT58" s="19"/>
      <c r="CU58" s="19">
        <v>5.7</v>
      </c>
      <c r="CV58" s="19">
        <v>1.6</v>
      </c>
      <c r="CW58" s="19">
        <v>20</v>
      </c>
      <c r="CX58" s="19">
        <v>0</v>
      </c>
      <c r="CY58" s="19">
        <v>36.5</v>
      </c>
      <c r="CZ58" s="19">
        <v>0</v>
      </c>
      <c r="DA58" s="19">
        <v>14</v>
      </c>
      <c r="DB58" s="19">
        <v>0</v>
      </c>
      <c r="DC58" s="19">
        <v>20.3</v>
      </c>
      <c r="DD58" s="19">
        <v>9.9</v>
      </c>
      <c r="DE58" s="19">
        <v>5.6</v>
      </c>
      <c r="DF58" s="19">
        <v>0</v>
      </c>
      <c r="DG58" s="19">
        <v>2.2000000000000002</v>
      </c>
      <c r="DH58" s="19">
        <v>1.8</v>
      </c>
      <c r="DI58" s="19">
        <v>4.9000000000000004</v>
      </c>
      <c r="DJ58" s="19">
        <v>20.399999999999999</v>
      </c>
      <c r="DK58" s="19">
        <v>20</v>
      </c>
      <c r="DL58" s="19">
        <v>0</v>
      </c>
      <c r="DM58" s="19">
        <v>3.4</v>
      </c>
      <c r="DN58" s="19">
        <v>18.600000000000001</v>
      </c>
      <c r="DO58" s="19">
        <v>0</v>
      </c>
      <c r="DP58" s="19">
        <v>0</v>
      </c>
      <c r="DQ58" s="19">
        <v>13.9</v>
      </c>
      <c r="DR58" s="19">
        <v>41.8</v>
      </c>
      <c r="DS58" s="19">
        <v>0</v>
      </c>
      <c r="DT58" s="19">
        <v>3</v>
      </c>
      <c r="DU58" s="19">
        <v>20.2</v>
      </c>
      <c r="DV58" s="19">
        <v>3</v>
      </c>
      <c r="DW58" s="19"/>
      <c r="DX58" s="19">
        <v>0</v>
      </c>
      <c r="DY58" s="19">
        <v>19.8</v>
      </c>
      <c r="DZ58" s="19">
        <v>13.1</v>
      </c>
      <c r="EA58" s="19">
        <v>20.100000000000001</v>
      </c>
      <c r="EB58" s="19">
        <v>20.2</v>
      </c>
      <c r="EC58" s="19">
        <v>20</v>
      </c>
      <c r="ED58" s="19">
        <v>10</v>
      </c>
      <c r="EE58" s="19">
        <v>49.8</v>
      </c>
      <c r="EF58" s="19">
        <v>0</v>
      </c>
      <c r="EG58" s="19">
        <v>26.9</v>
      </c>
      <c r="EH58" s="19">
        <v>79.8</v>
      </c>
      <c r="EI58" s="19">
        <v>2.4</v>
      </c>
      <c r="EJ58" s="19">
        <v>1.1000000000000001</v>
      </c>
      <c r="EK58" s="19">
        <v>0</v>
      </c>
      <c r="EL58" s="19">
        <v>20.9</v>
      </c>
      <c r="EM58" s="19">
        <v>8.1999999999999993</v>
      </c>
      <c r="EN58" s="19">
        <v>4.5</v>
      </c>
      <c r="EO58" s="19">
        <v>20.399999999999999</v>
      </c>
      <c r="EP58" s="19">
        <v>20.399999999999999</v>
      </c>
      <c r="EQ58" s="19">
        <v>20.100000000000001</v>
      </c>
      <c r="ER58" s="19">
        <v>15.2</v>
      </c>
      <c r="ES58" s="19">
        <v>0</v>
      </c>
      <c r="ET58" s="19">
        <v>0</v>
      </c>
      <c r="EU58" s="19">
        <v>0</v>
      </c>
      <c r="EV58" s="19">
        <v>0.3</v>
      </c>
      <c r="EW58" s="19">
        <v>39.6</v>
      </c>
      <c r="EX58" s="19">
        <v>42.2</v>
      </c>
      <c r="EY58" s="19">
        <v>0</v>
      </c>
      <c r="EZ58" s="19">
        <v>4.5</v>
      </c>
      <c r="FA58" s="19">
        <v>1.1000000000000001</v>
      </c>
      <c r="FB58" s="19">
        <v>2.4</v>
      </c>
      <c r="FC58" s="19">
        <v>1</v>
      </c>
      <c r="FD58" s="19">
        <v>0</v>
      </c>
      <c r="FE58" s="19">
        <v>9.1999999999999993</v>
      </c>
      <c r="FF58" s="19">
        <v>20</v>
      </c>
      <c r="FG58" s="19">
        <v>8.1999999999999993</v>
      </c>
      <c r="FH58" s="19">
        <v>27.5</v>
      </c>
      <c r="FI58" s="19">
        <v>34.4</v>
      </c>
      <c r="FJ58" s="19">
        <v>13.5</v>
      </c>
      <c r="FK58" s="19">
        <v>16.3</v>
      </c>
      <c r="FL58" s="19">
        <v>7.3</v>
      </c>
      <c r="FM58" s="19">
        <v>11.3</v>
      </c>
      <c r="FN58" s="19">
        <v>22.5</v>
      </c>
      <c r="FO58" s="19">
        <v>6951.7</v>
      </c>
      <c r="FP58" s="15"/>
      <c r="FQ58" s="19">
        <v>24.345939999999999</v>
      </c>
      <c r="FR58" s="19">
        <v>8.0419999999999998</v>
      </c>
      <c r="FS58" s="19">
        <v>11.923999999999999</v>
      </c>
      <c r="FT58" s="19">
        <v>13.2</v>
      </c>
      <c r="FU58" s="19">
        <v>25.882449999999999</v>
      </c>
      <c r="FV58" s="19">
        <v>18.947040000000001</v>
      </c>
      <c r="FW58" s="19">
        <v>11.7</v>
      </c>
      <c r="FX58" s="19">
        <v>16</v>
      </c>
      <c r="FY58" s="19">
        <v>130.04142999999999</v>
      </c>
    </row>
    <row r="59" spans="1:181" ht="25.05" customHeight="1" x14ac:dyDescent="0.3">
      <c r="A59" s="203" t="s">
        <v>799</v>
      </c>
      <c r="B59" s="204"/>
      <c r="C59" s="20">
        <v>4857.6499999999996</v>
      </c>
      <c r="D59" s="20">
        <v>15066.55</v>
      </c>
      <c r="E59" s="20">
        <v>5140.2</v>
      </c>
      <c r="F59" s="20">
        <v>0</v>
      </c>
      <c r="G59" s="20">
        <v>0</v>
      </c>
      <c r="H59" s="20">
        <v>2160.9</v>
      </c>
      <c r="I59" s="20">
        <v>5696.95</v>
      </c>
      <c r="J59" s="20">
        <v>0</v>
      </c>
      <c r="K59" s="20">
        <v>0</v>
      </c>
      <c r="L59" s="20">
        <v>0</v>
      </c>
      <c r="M59" s="20">
        <v>979.65</v>
      </c>
      <c r="N59" s="20">
        <v>1415.3</v>
      </c>
      <c r="O59" s="20">
        <v>0</v>
      </c>
      <c r="P59" s="20">
        <v>0</v>
      </c>
      <c r="Q59" s="20">
        <v>0</v>
      </c>
      <c r="R59" s="20">
        <v>11417.25</v>
      </c>
      <c r="S59" s="20">
        <v>245.4</v>
      </c>
      <c r="T59" s="20">
        <v>0</v>
      </c>
      <c r="U59" s="20">
        <v>0</v>
      </c>
      <c r="V59" s="20">
        <v>0</v>
      </c>
      <c r="W59" s="20">
        <v>0</v>
      </c>
      <c r="X59" s="20">
        <v>0</v>
      </c>
      <c r="Y59" s="20">
        <v>3993.55</v>
      </c>
      <c r="Z59" s="20">
        <v>190.2</v>
      </c>
      <c r="AA59" s="20">
        <v>139.15</v>
      </c>
      <c r="AB59" s="20">
        <v>84.5</v>
      </c>
      <c r="AC59" s="20">
        <v>167.55</v>
      </c>
      <c r="AD59" s="20">
        <v>314.39999999999998</v>
      </c>
      <c r="AE59" s="20">
        <v>2587.4</v>
      </c>
      <c r="AF59" s="20">
        <v>0</v>
      </c>
      <c r="AG59" s="20">
        <v>0</v>
      </c>
      <c r="AH59" s="20">
        <v>0</v>
      </c>
      <c r="AI59" s="20">
        <v>0</v>
      </c>
      <c r="AJ59" s="20">
        <v>2655.9</v>
      </c>
      <c r="AK59" s="20">
        <v>5321.35</v>
      </c>
      <c r="AL59" s="20">
        <v>0</v>
      </c>
      <c r="AM59" s="20">
        <v>0</v>
      </c>
      <c r="AN59" s="20">
        <v>0</v>
      </c>
      <c r="AO59" s="20">
        <v>156</v>
      </c>
      <c r="AP59" s="20">
        <v>10932.15</v>
      </c>
      <c r="AQ59" s="20">
        <v>1947.35</v>
      </c>
      <c r="AR59" s="20">
        <v>3514.2</v>
      </c>
      <c r="AS59" s="20">
        <v>889.25</v>
      </c>
      <c r="AT59" s="20">
        <v>438.7</v>
      </c>
      <c r="AU59" s="20">
        <v>334.7</v>
      </c>
      <c r="AV59" s="20">
        <v>2171.4</v>
      </c>
      <c r="AW59" s="20">
        <v>4093.55</v>
      </c>
      <c r="AX59" s="20">
        <v>4100.3500000000004</v>
      </c>
      <c r="AY59" s="20">
        <v>4280.1499999999996</v>
      </c>
      <c r="AZ59" s="20">
        <v>2607.75</v>
      </c>
      <c r="BA59" s="20">
        <v>981.55</v>
      </c>
      <c r="BB59" s="20">
        <v>731.5</v>
      </c>
      <c r="BC59" s="20">
        <v>47.55</v>
      </c>
      <c r="BD59" s="20">
        <v>591.45000000000005</v>
      </c>
      <c r="BE59" s="20">
        <v>2306.1</v>
      </c>
      <c r="BF59" s="20">
        <v>0</v>
      </c>
      <c r="BG59" s="20">
        <v>0</v>
      </c>
      <c r="BH59" s="20">
        <v>1133.0999999999999</v>
      </c>
      <c r="BI59" s="20">
        <v>0</v>
      </c>
      <c r="BJ59" s="20">
        <v>0</v>
      </c>
      <c r="BK59" s="20">
        <v>414.85</v>
      </c>
      <c r="BL59" s="20">
        <v>0</v>
      </c>
      <c r="BM59" s="20">
        <v>0</v>
      </c>
      <c r="BN59" s="20">
        <v>0</v>
      </c>
      <c r="BO59" s="20">
        <v>3052.85</v>
      </c>
      <c r="BP59" s="20">
        <v>3265.25</v>
      </c>
      <c r="BQ59" s="20">
        <v>3254.8</v>
      </c>
      <c r="BR59" s="20">
        <v>3273.4</v>
      </c>
      <c r="BS59" s="20">
        <v>5311.35</v>
      </c>
      <c r="BT59" s="20">
        <v>154.85</v>
      </c>
      <c r="BU59" s="20">
        <v>0</v>
      </c>
      <c r="BV59" s="20">
        <v>0</v>
      </c>
      <c r="BW59" s="20">
        <v>0</v>
      </c>
      <c r="BX59" s="20">
        <v>0</v>
      </c>
      <c r="BY59" s="20">
        <v>434</v>
      </c>
      <c r="BZ59" s="20">
        <v>0</v>
      </c>
      <c r="CA59" s="20">
        <v>0</v>
      </c>
      <c r="CB59" s="20">
        <v>48.1</v>
      </c>
      <c r="CC59" s="20">
        <v>4548.8</v>
      </c>
      <c r="CD59" s="20">
        <v>1580.15</v>
      </c>
      <c r="CE59" s="20">
        <v>1536.1</v>
      </c>
      <c r="CF59" s="20">
        <v>1828.65</v>
      </c>
      <c r="CG59" s="20">
        <v>610.6</v>
      </c>
      <c r="CH59" s="20">
        <v>0</v>
      </c>
      <c r="CI59" s="20">
        <v>0</v>
      </c>
      <c r="CJ59" s="20">
        <v>0</v>
      </c>
      <c r="CK59" s="20">
        <v>2822.45</v>
      </c>
      <c r="CL59" s="20">
        <v>2829.45</v>
      </c>
      <c r="CM59" s="20">
        <v>3216.35</v>
      </c>
      <c r="CN59" s="20">
        <v>0</v>
      </c>
      <c r="CO59" s="20">
        <v>0</v>
      </c>
      <c r="CP59" s="20">
        <v>0</v>
      </c>
      <c r="CQ59" s="20">
        <v>0</v>
      </c>
      <c r="CR59" s="20">
        <v>0</v>
      </c>
      <c r="CS59" s="20">
        <v>591.65</v>
      </c>
      <c r="CT59" s="20">
        <v>0</v>
      </c>
      <c r="CU59" s="20">
        <v>141.1</v>
      </c>
      <c r="CV59" s="20">
        <v>48.1</v>
      </c>
      <c r="CW59" s="20">
        <v>304.55</v>
      </c>
      <c r="CX59" s="20">
        <v>7.45</v>
      </c>
      <c r="CY59" s="20">
        <v>1959.15</v>
      </c>
      <c r="CZ59" s="20">
        <v>589.6</v>
      </c>
      <c r="DA59" s="20">
        <v>313.3</v>
      </c>
      <c r="DB59" s="20">
        <v>2.5499999999999998</v>
      </c>
      <c r="DC59" s="20">
        <v>485.1</v>
      </c>
      <c r="DD59" s="20">
        <v>237.7</v>
      </c>
      <c r="DE59" s="20">
        <v>132.05000000000001</v>
      </c>
      <c r="DF59" s="20">
        <v>1494.55</v>
      </c>
      <c r="DG59" s="20">
        <v>52.8</v>
      </c>
      <c r="DH59" s="20">
        <v>43.2</v>
      </c>
      <c r="DI59" s="20">
        <v>119.65</v>
      </c>
      <c r="DJ59" s="20">
        <v>484.3</v>
      </c>
      <c r="DK59" s="20">
        <v>480</v>
      </c>
      <c r="DL59" s="20">
        <v>435.95</v>
      </c>
      <c r="DM59" s="20">
        <v>80.5</v>
      </c>
      <c r="DN59" s="20">
        <v>446.4</v>
      </c>
      <c r="DO59" s="20">
        <v>97</v>
      </c>
      <c r="DP59" s="20">
        <v>120.25</v>
      </c>
      <c r="DQ59" s="20">
        <v>531.6</v>
      </c>
      <c r="DR59" s="20">
        <v>1458.2</v>
      </c>
      <c r="DS59" s="20">
        <v>107.95</v>
      </c>
      <c r="DT59" s="20">
        <v>74.900000000000006</v>
      </c>
      <c r="DU59" s="20">
        <v>387.2</v>
      </c>
      <c r="DV59" s="20">
        <v>71.5</v>
      </c>
      <c r="DW59" s="20">
        <v>0</v>
      </c>
      <c r="DX59" s="20">
        <v>2.65</v>
      </c>
      <c r="DY59" s="20">
        <v>474.8</v>
      </c>
      <c r="DZ59" s="20">
        <v>199.3</v>
      </c>
      <c r="EA59" s="20">
        <v>483.85</v>
      </c>
      <c r="EB59" s="20">
        <v>485.05</v>
      </c>
      <c r="EC59" s="20">
        <v>480</v>
      </c>
      <c r="ED59" s="20">
        <v>216.95</v>
      </c>
      <c r="EE59" s="20">
        <v>1127.4000000000001</v>
      </c>
      <c r="EF59" s="20">
        <v>191.65</v>
      </c>
      <c r="EG59" s="20">
        <v>1575.45</v>
      </c>
      <c r="EH59" s="20">
        <v>2285.85</v>
      </c>
      <c r="EI59" s="20">
        <v>202.05</v>
      </c>
      <c r="EJ59" s="20">
        <v>155.6</v>
      </c>
      <c r="EK59" s="20">
        <v>236.4</v>
      </c>
      <c r="EL59" s="20">
        <v>439.7</v>
      </c>
      <c r="EM59" s="20">
        <v>194.5</v>
      </c>
      <c r="EN59" s="20">
        <v>107.5</v>
      </c>
      <c r="EO59" s="20">
        <v>489.6</v>
      </c>
      <c r="EP59" s="20">
        <v>489.6</v>
      </c>
      <c r="EQ59" s="20">
        <v>481.85</v>
      </c>
      <c r="ER59" s="20">
        <v>312.2</v>
      </c>
      <c r="ES59" s="20">
        <v>1727.8</v>
      </c>
      <c r="ET59" s="20">
        <v>99.1</v>
      </c>
      <c r="EU59" s="20">
        <v>1005.5</v>
      </c>
      <c r="EV59" s="20">
        <v>6</v>
      </c>
      <c r="EW59" s="20">
        <v>1616.65</v>
      </c>
      <c r="EX59" s="20">
        <v>1751.3</v>
      </c>
      <c r="EY59" s="20">
        <v>745.65</v>
      </c>
      <c r="EZ59" s="20">
        <v>93.9</v>
      </c>
      <c r="FA59" s="20">
        <v>26.4</v>
      </c>
      <c r="FB59" s="20">
        <v>54.4</v>
      </c>
      <c r="FC59" s="20">
        <v>24.1</v>
      </c>
      <c r="FD59" s="20">
        <v>99.2</v>
      </c>
      <c r="FE59" s="20">
        <v>213.45</v>
      </c>
      <c r="FF59" s="20">
        <v>480.25</v>
      </c>
      <c r="FG59" s="20">
        <v>200.6</v>
      </c>
      <c r="FH59" s="20">
        <v>657.6</v>
      </c>
      <c r="FI59" s="20">
        <v>824.45</v>
      </c>
      <c r="FJ59" s="20">
        <v>321</v>
      </c>
      <c r="FK59" s="20">
        <v>322.55</v>
      </c>
      <c r="FL59" s="20">
        <v>189.95</v>
      </c>
      <c r="FM59" s="20">
        <v>255.85</v>
      </c>
      <c r="FN59" s="20">
        <v>485.3</v>
      </c>
      <c r="FO59" s="20">
        <v>175003.85</v>
      </c>
      <c r="FP59" s="21"/>
      <c r="FQ59" s="20">
        <v>581.02679000000001</v>
      </c>
      <c r="FR59" s="20">
        <v>193.0745</v>
      </c>
      <c r="FS59" s="20">
        <v>265.77800000000002</v>
      </c>
      <c r="FT59" s="20">
        <v>316.8</v>
      </c>
      <c r="FU59" s="20">
        <v>609.24222999999995</v>
      </c>
      <c r="FV59" s="20">
        <v>403.8793</v>
      </c>
      <c r="FW59" s="20">
        <v>256.3</v>
      </c>
      <c r="FX59" s="20">
        <v>274.2</v>
      </c>
      <c r="FY59" s="20">
        <v>2900.3008199999999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199" t="s">
        <v>800</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1"/>
      <c r="FQ5" s="202" t="s">
        <v>516</v>
      </c>
      <c r="FR5" s="201"/>
      <c r="FS5" s="201"/>
      <c r="FT5" s="201"/>
      <c r="FU5" s="201"/>
      <c r="FV5" s="201"/>
      <c r="FW5" s="201"/>
      <c r="FX5" s="201"/>
      <c r="FY5" s="201"/>
    </row>
    <row r="6" spans="1:181" ht="22.05" hidden="1" customHeight="1" x14ac:dyDescent="0.3">
      <c r="A6" s="198" t="s">
        <v>51</v>
      </c>
      <c r="B6" s="198" t="s">
        <v>517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76068</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267</v>
      </c>
      <c r="CV6" s="9">
        <v>268</v>
      </c>
      <c r="CW6" s="9">
        <v>2194</v>
      </c>
      <c r="CX6" s="9">
        <v>303</v>
      </c>
      <c r="CY6" s="9">
        <v>59715</v>
      </c>
      <c r="CZ6" s="9">
        <v>62255</v>
      </c>
      <c r="DA6" s="9">
        <v>1263</v>
      </c>
      <c r="DB6" s="9">
        <v>61800</v>
      </c>
      <c r="DC6" s="9">
        <v>69125</v>
      </c>
      <c r="DD6" s="9">
        <v>216</v>
      </c>
      <c r="DE6" s="9">
        <v>198</v>
      </c>
      <c r="DF6" s="9">
        <v>70400</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920</v>
      </c>
      <c r="ED6" s="9">
        <v>257</v>
      </c>
      <c r="EE6" s="9">
        <v>256</v>
      </c>
      <c r="EF6" s="9">
        <v>2148</v>
      </c>
      <c r="EG6" s="9">
        <v>58288</v>
      </c>
      <c r="EH6" s="9">
        <v>58289</v>
      </c>
      <c r="EI6" s="9">
        <v>58839</v>
      </c>
      <c r="EJ6" s="9">
        <v>58840</v>
      </c>
      <c r="EK6" s="9">
        <v>75260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225</v>
      </c>
      <c r="FA6" s="9">
        <v>2201</v>
      </c>
      <c r="FB6" s="9">
        <v>2171</v>
      </c>
      <c r="FC6" s="9">
        <v>760</v>
      </c>
      <c r="FD6" s="9">
        <v>234</v>
      </c>
      <c r="FE6" s="9">
        <v>215</v>
      </c>
      <c r="FF6" s="9">
        <v>917</v>
      </c>
      <c r="FG6" s="9">
        <v>289</v>
      </c>
      <c r="FH6" s="9">
        <v>58333</v>
      </c>
      <c r="FI6" s="9">
        <v>58336</v>
      </c>
      <c r="FJ6" s="9">
        <v>213</v>
      </c>
      <c r="FK6" s="9">
        <v>232</v>
      </c>
      <c r="FL6" s="9">
        <v>2190</v>
      </c>
      <c r="FM6" s="9">
        <v>69867</v>
      </c>
      <c r="FN6" s="9">
        <v>75066</v>
      </c>
      <c r="FO6" s="198" t="s">
        <v>518</v>
      </c>
      <c r="FP6" s="1"/>
      <c r="FQ6" s="10">
        <v>221</v>
      </c>
      <c r="FR6" s="10">
        <v>222</v>
      </c>
      <c r="FS6" s="10">
        <v>224</v>
      </c>
      <c r="FT6" s="10">
        <v>2187</v>
      </c>
      <c r="FU6" s="10">
        <v>227</v>
      </c>
      <c r="FV6" s="10">
        <v>49400</v>
      </c>
      <c r="FW6" s="10">
        <v>199</v>
      </c>
      <c r="FX6" s="10">
        <v>200</v>
      </c>
      <c r="FY6" s="201" t="s">
        <v>519</v>
      </c>
    </row>
    <row r="7" spans="1:181" ht="15" hidden="1" customHeight="1" x14ac:dyDescent="0.3">
      <c r="A7" s="198"/>
      <c r="B7" s="198"/>
      <c r="C7" s="9" t="s">
        <v>520</v>
      </c>
      <c r="D7" s="9" t="s">
        <v>521</v>
      </c>
      <c r="E7" s="9" t="s">
        <v>521</v>
      </c>
      <c r="F7" s="9" t="s">
        <v>522</v>
      </c>
      <c r="G7" s="9" t="s">
        <v>522</v>
      </c>
      <c r="H7" s="9" t="s">
        <v>522</v>
      </c>
      <c r="I7" s="9" t="s">
        <v>522</v>
      </c>
      <c r="J7" s="9" t="s">
        <v>521</v>
      </c>
      <c r="K7" s="9" t="s">
        <v>521</v>
      </c>
      <c r="L7" s="9" t="s">
        <v>521</v>
      </c>
      <c r="M7" s="9" t="s">
        <v>521</v>
      </c>
      <c r="N7" s="9" t="s">
        <v>521</v>
      </c>
      <c r="O7" s="9" t="s">
        <v>521</v>
      </c>
      <c r="P7" s="9" t="s">
        <v>521</v>
      </c>
      <c r="Q7" s="9" t="s">
        <v>521</v>
      </c>
      <c r="R7" s="9" t="s">
        <v>521</v>
      </c>
      <c r="S7" s="9" t="s">
        <v>521</v>
      </c>
      <c r="T7" s="9" t="s">
        <v>523</v>
      </c>
      <c r="U7" s="9" t="s">
        <v>521</v>
      </c>
      <c r="V7" s="9" t="s">
        <v>521</v>
      </c>
      <c r="W7" s="9" t="s">
        <v>521</v>
      </c>
      <c r="X7" s="9" t="s">
        <v>521</v>
      </c>
      <c r="Y7" s="9" t="s">
        <v>520</v>
      </c>
      <c r="Z7" s="9" t="s">
        <v>520</v>
      </c>
      <c r="AA7" s="9" t="s">
        <v>520</v>
      </c>
      <c r="AB7" s="9" t="s">
        <v>521</v>
      </c>
      <c r="AC7" s="9" t="s">
        <v>520</v>
      </c>
      <c r="AD7" s="9" t="s">
        <v>520</v>
      </c>
      <c r="AE7" s="9" t="s">
        <v>520</v>
      </c>
      <c r="AF7" s="9" t="s">
        <v>520</v>
      </c>
      <c r="AG7" s="9" t="s">
        <v>520</v>
      </c>
      <c r="AH7" s="9" t="s">
        <v>520</v>
      </c>
      <c r="AI7" s="9" t="s">
        <v>520</v>
      </c>
      <c r="AJ7" s="9" t="s">
        <v>520</v>
      </c>
      <c r="AK7" s="9" t="s">
        <v>521</v>
      </c>
      <c r="AL7" s="9" t="s">
        <v>522</v>
      </c>
      <c r="AM7" s="9" t="s">
        <v>522</v>
      </c>
      <c r="AN7" s="9" t="s">
        <v>522</v>
      </c>
      <c r="AO7" s="9" t="s">
        <v>521</v>
      </c>
      <c r="AP7" s="9" t="s">
        <v>521</v>
      </c>
      <c r="AQ7" s="9" t="s">
        <v>521</v>
      </c>
      <c r="AR7" s="9" t="s">
        <v>521</v>
      </c>
      <c r="AS7" s="9" t="s">
        <v>521</v>
      </c>
      <c r="AT7" s="9" t="s">
        <v>521</v>
      </c>
      <c r="AU7" s="9" t="s">
        <v>521</v>
      </c>
      <c r="AV7" s="9" t="s">
        <v>520</v>
      </c>
      <c r="AW7" s="9" t="s">
        <v>521</v>
      </c>
      <c r="AX7" s="9" t="s">
        <v>521</v>
      </c>
      <c r="AY7" s="9" t="s">
        <v>521</v>
      </c>
      <c r="AZ7" s="9" t="s">
        <v>521</v>
      </c>
      <c r="BA7" s="9" t="s">
        <v>521</v>
      </c>
      <c r="BB7" s="9" t="s">
        <v>521</v>
      </c>
      <c r="BC7" s="9" t="s">
        <v>520</v>
      </c>
      <c r="BD7" s="9" t="s">
        <v>522</v>
      </c>
      <c r="BE7" s="9" t="s">
        <v>521</v>
      </c>
      <c r="BF7" s="9" t="s">
        <v>521</v>
      </c>
      <c r="BG7" s="9" t="s">
        <v>521</v>
      </c>
      <c r="BH7" s="9" t="s">
        <v>521</v>
      </c>
      <c r="BI7" s="9" t="s">
        <v>522</v>
      </c>
      <c r="BJ7" s="9" t="s">
        <v>522</v>
      </c>
      <c r="BK7" s="9" t="s">
        <v>522</v>
      </c>
      <c r="BL7" s="9" t="s">
        <v>520</v>
      </c>
      <c r="BM7" s="9" t="s">
        <v>520</v>
      </c>
      <c r="BN7" s="9" t="s">
        <v>520</v>
      </c>
      <c r="BO7" s="9" t="s">
        <v>521</v>
      </c>
      <c r="BP7" s="9" t="s">
        <v>521</v>
      </c>
      <c r="BQ7" s="9" t="s">
        <v>521</v>
      </c>
      <c r="BR7" s="9" t="s">
        <v>521</v>
      </c>
      <c r="BS7" s="9" t="s">
        <v>521</v>
      </c>
      <c r="BT7" s="9" t="s">
        <v>521</v>
      </c>
      <c r="BU7" s="9" t="s">
        <v>521</v>
      </c>
      <c r="BV7" s="9" t="s">
        <v>520</v>
      </c>
      <c r="BW7" s="9" t="s">
        <v>520</v>
      </c>
      <c r="BX7" s="9" t="s">
        <v>520</v>
      </c>
      <c r="BY7" s="9" t="s">
        <v>522</v>
      </c>
      <c r="BZ7" s="9" t="s">
        <v>520</v>
      </c>
      <c r="CA7" s="9" t="s">
        <v>521</v>
      </c>
      <c r="CB7" s="9" t="s">
        <v>522</v>
      </c>
      <c r="CC7" s="9" t="s">
        <v>521</v>
      </c>
      <c r="CD7" s="9" t="s">
        <v>521</v>
      </c>
      <c r="CE7" s="9" t="s">
        <v>521</v>
      </c>
      <c r="CF7" s="9" t="s">
        <v>521</v>
      </c>
      <c r="CG7" s="9" t="s">
        <v>521</v>
      </c>
      <c r="CH7" s="9" t="s">
        <v>521</v>
      </c>
      <c r="CI7" s="9" t="s">
        <v>521</v>
      </c>
      <c r="CJ7" s="9" t="s">
        <v>521</v>
      </c>
      <c r="CK7" s="9" t="s">
        <v>521</v>
      </c>
      <c r="CL7" s="9" t="s">
        <v>521</v>
      </c>
      <c r="CM7" s="9" t="s">
        <v>521</v>
      </c>
      <c r="CN7" s="9" t="s">
        <v>521</v>
      </c>
      <c r="CO7" s="9" t="s">
        <v>520</v>
      </c>
      <c r="CP7" s="9" t="s">
        <v>520</v>
      </c>
      <c r="CQ7" s="9" t="s">
        <v>520</v>
      </c>
      <c r="CR7" s="9" t="s">
        <v>520</v>
      </c>
      <c r="CS7" s="9" t="s">
        <v>521</v>
      </c>
      <c r="CT7" s="9" t="s">
        <v>521</v>
      </c>
      <c r="CU7" s="9" t="s">
        <v>521</v>
      </c>
      <c r="CV7" s="9" t="s">
        <v>521</v>
      </c>
      <c r="CW7" s="9" t="s">
        <v>522</v>
      </c>
      <c r="CX7" s="9" t="s">
        <v>521</v>
      </c>
      <c r="CY7" s="9" t="s">
        <v>521</v>
      </c>
      <c r="CZ7" s="9" t="s">
        <v>520</v>
      </c>
      <c r="DA7" s="9" t="s">
        <v>522</v>
      </c>
      <c r="DB7" s="9" t="s">
        <v>522</v>
      </c>
      <c r="DC7" s="9" t="s">
        <v>521</v>
      </c>
      <c r="DD7" s="9" t="s">
        <v>522</v>
      </c>
      <c r="DE7" s="9" t="s">
        <v>522</v>
      </c>
      <c r="DF7" s="9" t="s">
        <v>520</v>
      </c>
      <c r="DG7" s="9" t="s">
        <v>520</v>
      </c>
      <c r="DH7" s="9" t="s">
        <v>521</v>
      </c>
      <c r="DI7" s="9" t="s">
        <v>521</v>
      </c>
      <c r="DJ7" s="9" t="s">
        <v>521</v>
      </c>
      <c r="DK7" s="9" t="s">
        <v>522</v>
      </c>
      <c r="DL7" s="9" t="s">
        <v>522</v>
      </c>
      <c r="DM7" s="9" t="s">
        <v>521</v>
      </c>
      <c r="DN7" s="9" t="s">
        <v>521</v>
      </c>
      <c r="DO7" s="9" t="s">
        <v>520</v>
      </c>
      <c r="DP7" s="9" t="s">
        <v>520</v>
      </c>
      <c r="DQ7" s="9" t="s">
        <v>521</v>
      </c>
      <c r="DR7" s="9" t="s">
        <v>521</v>
      </c>
      <c r="DS7" s="9" t="s">
        <v>520</v>
      </c>
      <c r="DT7" s="9" t="s">
        <v>521</v>
      </c>
      <c r="DU7" s="9" t="s">
        <v>521</v>
      </c>
      <c r="DV7" s="9" t="s">
        <v>522</v>
      </c>
      <c r="DW7" s="9" t="s">
        <v>521</v>
      </c>
      <c r="DX7" s="9" t="s">
        <v>521</v>
      </c>
      <c r="DY7" s="9" t="s">
        <v>521</v>
      </c>
      <c r="DZ7" s="9" t="s">
        <v>522</v>
      </c>
      <c r="EA7" s="9" t="s">
        <v>521</v>
      </c>
      <c r="EB7" s="9" t="s">
        <v>521</v>
      </c>
      <c r="EC7" s="9" t="s">
        <v>521</v>
      </c>
      <c r="ED7" s="9" t="s">
        <v>522</v>
      </c>
      <c r="EE7" s="9" t="s">
        <v>522</v>
      </c>
      <c r="EF7" s="9" t="s">
        <v>520</v>
      </c>
      <c r="EG7" s="9" t="s">
        <v>521</v>
      </c>
      <c r="EH7" s="9" t="s">
        <v>521</v>
      </c>
      <c r="EI7" s="9" t="s">
        <v>521</v>
      </c>
      <c r="EJ7" s="9" t="s">
        <v>521</v>
      </c>
      <c r="EK7" s="9" t="s">
        <v>520</v>
      </c>
      <c r="EL7" s="9" t="s">
        <v>521</v>
      </c>
      <c r="EM7" s="9" t="s">
        <v>521</v>
      </c>
      <c r="EN7" s="9" t="s">
        <v>520</v>
      </c>
      <c r="EO7" s="9" t="s">
        <v>520</v>
      </c>
      <c r="EP7" s="9" t="s">
        <v>520</v>
      </c>
      <c r="EQ7" s="9" t="s">
        <v>520</v>
      </c>
      <c r="ER7" s="9" t="s">
        <v>522</v>
      </c>
      <c r="ES7" s="9" t="s">
        <v>520</v>
      </c>
      <c r="ET7" s="9" t="s">
        <v>520</v>
      </c>
      <c r="EU7" s="9" t="s">
        <v>520</v>
      </c>
      <c r="EV7" s="9" t="s">
        <v>521</v>
      </c>
      <c r="EW7" s="9" t="s">
        <v>521</v>
      </c>
      <c r="EX7" s="9" t="s">
        <v>521</v>
      </c>
      <c r="EY7" s="9" t="s">
        <v>520</v>
      </c>
      <c r="EZ7" s="9" t="s">
        <v>521</v>
      </c>
      <c r="FA7" s="9" t="s">
        <v>521</v>
      </c>
      <c r="FB7" s="9" t="s">
        <v>521</v>
      </c>
      <c r="FC7" s="9" t="s">
        <v>521</v>
      </c>
      <c r="FD7" s="9" t="s">
        <v>520</v>
      </c>
      <c r="FE7" s="9" t="s">
        <v>522</v>
      </c>
      <c r="FF7" s="9" t="s">
        <v>521</v>
      </c>
      <c r="FG7" s="9" t="s">
        <v>522</v>
      </c>
      <c r="FH7" s="9" t="s">
        <v>522</v>
      </c>
      <c r="FI7" s="9" t="s">
        <v>522</v>
      </c>
      <c r="FJ7" s="9" t="s">
        <v>521</v>
      </c>
      <c r="FK7" s="9" t="s">
        <v>522</v>
      </c>
      <c r="FL7" s="9" t="s">
        <v>522</v>
      </c>
      <c r="FM7" s="9" t="s">
        <v>522</v>
      </c>
      <c r="FN7" s="9" t="s">
        <v>522</v>
      </c>
      <c r="FO7" s="198"/>
      <c r="FP7" s="1"/>
      <c r="FQ7" s="10" t="s">
        <v>522</v>
      </c>
      <c r="FR7" s="10" t="s">
        <v>521</v>
      </c>
      <c r="FS7" s="10" t="s">
        <v>522</v>
      </c>
      <c r="FT7" s="10" t="s">
        <v>522</v>
      </c>
      <c r="FU7" s="10" t="s">
        <v>522</v>
      </c>
      <c r="FV7" s="10" t="s">
        <v>522</v>
      </c>
      <c r="FW7" s="10" t="s">
        <v>522</v>
      </c>
      <c r="FX7" s="10" t="s">
        <v>522</v>
      </c>
      <c r="FY7" s="201"/>
    </row>
    <row r="8" spans="1:181" ht="15" hidden="1" customHeight="1" x14ac:dyDescent="0.3">
      <c r="A8" s="198"/>
      <c r="B8" s="198"/>
      <c r="C8" s="9" t="s">
        <v>524</v>
      </c>
      <c r="D8" s="9" t="s">
        <v>524</v>
      </c>
      <c r="E8" s="9" t="s">
        <v>524</v>
      </c>
      <c r="F8" s="9" t="s">
        <v>525</v>
      </c>
      <c r="G8" s="9" t="s">
        <v>525</v>
      </c>
      <c r="H8" s="9" t="s">
        <v>524</v>
      </c>
      <c r="I8" s="9" t="s">
        <v>524</v>
      </c>
      <c r="J8" s="9" t="s">
        <v>525</v>
      </c>
      <c r="K8" s="9" t="s">
        <v>525</v>
      </c>
      <c r="L8" s="9" t="s">
        <v>525</v>
      </c>
      <c r="M8" s="9" t="s">
        <v>525</v>
      </c>
      <c r="N8" s="9" t="s">
        <v>525</v>
      </c>
      <c r="O8" s="9" t="s">
        <v>525</v>
      </c>
      <c r="P8" s="9" t="s">
        <v>525</v>
      </c>
      <c r="Q8" s="9" t="s">
        <v>525</v>
      </c>
      <c r="R8" s="9" t="s">
        <v>524</v>
      </c>
      <c r="S8" s="9" t="s">
        <v>524</v>
      </c>
      <c r="T8" s="9" t="s">
        <v>524</v>
      </c>
      <c r="U8" s="9" t="s">
        <v>525</v>
      </c>
      <c r="V8" s="9" t="s">
        <v>525</v>
      </c>
      <c r="W8" s="9" t="s">
        <v>525</v>
      </c>
      <c r="X8" s="9" t="s">
        <v>525</v>
      </c>
      <c r="Y8" s="9" t="s">
        <v>524</v>
      </c>
      <c r="Z8" s="9" t="s">
        <v>524</v>
      </c>
      <c r="AA8" s="9" t="s">
        <v>524</v>
      </c>
      <c r="AB8" s="9" t="s">
        <v>525</v>
      </c>
      <c r="AC8" s="9" t="s">
        <v>524</v>
      </c>
      <c r="AD8" s="9" t="s">
        <v>524</v>
      </c>
      <c r="AE8" s="9" t="s">
        <v>524</v>
      </c>
      <c r="AF8" s="9" t="s">
        <v>524</v>
      </c>
      <c r="AG8" s="9" t="s">
        <v>525</v>
      </c>
      <c r="AH8" s="9" t="s">
        <v>525</v>
      </c>
      <c r="AI8" s="9" t="s">
        <v>525</v>
      </c>
      <c r="AJ8" s="9" t="s">
        <v>524</v>
      </c>
      <c r="AK8" s="9" t="s">
        <v>524</v>
      </c>
      <c r="AL8" s="9" t="s">
        <v>525</v>
      </c>
      <c r="AM8" s="9" t="s">
        <v>525</v>
      </c>
      <c r="AN8" s="9" t="s">
        <v>525</v>
      </c>
      <c r="AO8" s="9" t="s">
        <v>524</v>
      </c>
      <c r="AP8" s="9" t="s">
        <v>524</v>
      </c>
      <c r="AQ8" s="9" t="s">
        <v>524</v>
      </c>
      <c r="AR8" s="9" t="s">
        <v>524</v>
      </c>
      <c r="AS8" s="9" t="s">
        <v>524</v>
      </c>
      <c r="AT8" s="9" t="s">
        <v>524</v>
      </c>
      <c r="AU8" s="9" t="s">
        <v>524</v>
      </c>
      <c r="AV8" s="9" t="s">
        <v>524</v>
      </c>
      <c r="AW8" s="9" t="s">
        <v>525</v>
      </c>
      <c r="AX8" s="9" t="s">
        <v>525</v>
      </c>
      <c r="AY8" s="9" t="s">
        <v>525</v>
      </c>
      <c r="AZ8" s="9" t="s">
        <v>524</v>
      </c>
      <c r="BA8" s="9" t="s">
        <v>524</v>
      </c>
      <c r="BB8" s="9" t="s">
        <v>524</v>
      </c>
      <c r="BC8" s="9" t="s">
        <v>524</v>
      </c>
      <c r="BD8" s="9" t="s">
        <v>524</v>
      </c>
      <c r="BE8" s="9" t="s">
        <v>524</v>
      </c>
      <c r="BF8" s="9" t="s">
        <v>524</v>
      </c>
      <c r="BG8" s="9" t="s">
        <v>524</v>
      </c>
      <c r="BH8" s="9" t="s">
        <v>524</v>
      </c>
      <c r="BI8" s="9" t="s">
        <v>525</v>
      </c>
      <c r="BJ8" s="9" t="s">
        <v>525</v>
      </c>
      <c r="BK8" s="9" t="s">
        <v>525</v>
      </c>
      <c r="BL8" s="9" t="s">
        <v>525</v>
      </c>
      <c r="BM8" s="9" t="s">
        <v>525</v>
      </c>
      <c r="BN8" s="9" t="s">
        <v>525</v>
      </c>
      <c r="BO8" s="9" t="s">
        <v>524</v>
      </c>
      <c r="BP8" s="9" t="s">
        <v>525</v>
      </c>
      <c r="BQ8" s="9" t="s">
        <v>525</v>
      </c>
      <c r="BR8" s="9" t="s">
        <v>525</v>
      </c>
      <c r="BS8" s="9" t="s">
        <v>525</v>
      </c>
      <c r="BT8" s="9" t="s">
        <v>525</v>
      </c>
      <c r="BU8" s="9" t="s">
        <v>525</v>
      </c>
      <c r="BV8" s="9" t="s">
        <v>525</v>
      </c>
      <c r="BW8" s="9" t="s">
        <v>525</v>
      </c>
      <c r="BX8" s="9" t="s">
        <v>525</v>
      </c>
      <c r="BY8" s="9" t="s">
        <v>524</v>
      </c>
      <c r="BZ8" s="9" t="s">
        <v>525</v>
      </c>
      <c r="CA8" s="9" t="s">
        <v>525</v>
      </c>
      <c r="CB8" s="9" t="s">
        <v>524</v>
      </c>
      <c r="CC8" s="9" t="s">
        <v>524</v>
      </c>
      <c r="CD8" s="9" t="s">
        <v>524</v>
      </c>
      <c r="CE8" s="9" t="s">
        <v>524</v>
      </c>
      <c r="CF8" s="9" t="s">
        <v>524</v>
      </c>
      <c r="CG8" s="9" t="s">
        <v>524</v>
      </c>
      <c r="CH8" s="9" t="s">
        <v>525</v>
      </c>
      <c r="CI8" s="9" t="s">
        <v>525</v>
      </c>
      <c r="CJ8" s="9" t="s">
        <v>525</v>
      </c>
      <c r="CK8" s="9" t="s">
        <v>525</v>
      </c>
      <c r="CL8" s="9" t="s">
        <v>525</v>
      </c>
      <c r="CM8" s="9" t="s">
        <v>525</v>
      </c>
      <c r="CN8" s="9" t="s">
        <v>525</v>
      </c>
      <c r="CO8" s="9" t="s">
        <v>525</v>
      </c>
      <c r="CP8" s="9" t="s">
        <v>525</v>
      </c>
      <c r="CQ8" s="9" t="s">
        <v>525</v>
      </c>
      <c r="CR8" s="9" t="s">
        <v>525</v>
      </c>
      <c r="CS8" s="9" t="s">
        <v>525</v>
      </c>
      <c r="CT8" s="9" t="s">
        <v>525</v>
      </c>
      <c r="CU8" s="9" t="s">
        <v>524</v>
      </c>
      <c r="CV8" s="9" t="s">
        <v>524</v>
      </c>
      <c r="CW8" s="9" t="s">
        <v>524</v>
      </c>
      <c r="CX8" s="9" t="s">
        <v>526</v>
      </c>
      <c r="CY8" s="9" t="s">
        <v>527</v>
      </c>
      <c r="CZ8" s="9" t="s">
        <v>526</v>
      </c>
      <c r="DA8" s="9" t="s">
        <v>527</v>
      </c>
      <c r="DB8" s="9" t="s">
        <v>526</v>
      </c>
      <c r="DC8" s="9" t="s">
        <v>524</v>
      </c>
      <c r="DD8" s="9" t="s">
        <v>524</v>
      </c>
      <c r="DE8" s="9" t="s">
        <v>524</v>
      </c>
      <c r="DF8" s="9" t="s">
        <v>526</v>
      </c>
      <c r="DG8" s="9" t="s">
        <v>524</v>
      </c>
      <c r="DH8" s="9" t="s">
        <v>524</v>
      </c>
      <c r="DI8" s="9" t="s">
        <v>524</v>
      </c>
      <c r="DJ8" s="9" t="s">
        <v>524</v>
      </c>
      <c r="DK8" s="9" t="s">
        <v>524</v>
      </c>
      <c r="DL8" s="9" t="s">
        <v>524</v>
      </c>
      <c r="DM8" s="9" t="s">
        <v>524</v>
      </c>
      <c r="DN8" s="9" t="s">
        <v>524</v>
      </c>
      <c r="DO8" s="9" t="s">
        <v>526</v>
      </c>
      <c r="DP8" s="9" t="s">
        <v>526</v>
      </c>
      <c r="DQ8" s="9" t="s">
        <v>527</v>
      </c>
      <c r="DR8" s="9" t="s">
        <v>527</v>
      </c>
      <c r="DS8" s="9" t="s">
        <v>526</v>
      </c>
      <c r="DT8" s="9" t="s">
        <v>524</v>
      </c>
      <c r="DU8" s="9" t="s">
        <v>524</v>
      </c>
      <c r="DV8" s="9" t="s">
        <v>524</v>
      </c>
      <c r="DW8" s="9" t="s">
        <v>524</v>
      </c>
      <c r="DX8" s="9" t="s">
        <v>526</v>
      </c>
      <c r="DY8" s="9" t="s">
        <v>524</v>
      </c>
      <c r="DZ8" s="9" t="s">
        <v>524</v>
      </c>
      <c r="EA8" s="9" t="s">
        <v>524</v>
      </c>
      <c r="EB8" s="9" t="s">
        <v>524</v>
      </c>
      <c r="EC8" s="9" t="s">
        <v>524</v>
      </c>
      <c r="ED8" s="9" t="s">
        <v>527</v>
      </c>
      <c r="EE8" s="9" t="s">
        <v>527</v>
      </c>
      <c r="EF8" s="9" t="s">
        <v>526</v>
      </c>
      <c r="EG8" s="9" t="s">
        <v>527</v>
      </c>
      <c r="EH8" s="9" t="s">
        <v>527</v>
      </c>
      <c r="EI8" s="9" t="s">
        <v>527</v>
      </c>
      <c r="EJ8" s="9" t="s">
        <v>527</v>
      </c>
      <c r="EK8" s="9" t="s">
        <v>526</v>
      </c>
      <c r="EL8" s="9" t="s">
        <v>524</v>
      </c>
      <c r="EM8" s="9" t="s">
        <v>524</v>
      </c>
      <c r="EN8" s="9" t="s">
        <v>524</v>
      </c>
      <c r="EO8" s="9" t="s">
        <v>524</v>
      </c>
      <c r="EP8" s="9" t="s">
        <v>524</v>
      </c>
      <c r="EQ8" s="9" t="s">
        <v>524</v>
      </c>
      <c r="ER8" s="9" t="s">
        <v>527</v>
      </c>
      <c r="ES8" s="9" t="s">
        <v>526</v>
      </c>
      <c r="ET8" s="9" t="s">
        <v>526</v>
      </c>
      <c r="EU8" s="9" t="s">
        <v>526</v>
      </c>
      <c r="EV8" s="9" t="s">
        <v>524</v>
      </c>
      <c r="EW8" s="9" t="s">
        <v>527</v>
      </c>
      <c r="EX8" s="9" t="s">
        <v>527</v>
      </c>
      <c r="EY8" s="9" t="s">
        <v>526</v>
      </c>
      <c r="EZ8" s="9" t="s">
        <v>525</v>
      </c>
      <c r="FA8" s="9" t="s">
        <v>525</v>
      </c>
      <c r="FB8" s="9" t="s">
        <v>525</v>
      </c>
      <c r="FC8" s="9" t="s">
        <v>525</v>
      </c>
      <c r="FD8" s="9" t="s">
        <v>526</v>
      </c>
      <c r="FE8" s="9" t="s">
        <v>524</v>
      </c>
      <c r="FF8" s="9" t="s">
        <v>524</v>
      </c>
      <c r="FG8" s="9" t="s">
        <v>525</v>
      </c>
      <c r="FH8" s="9" t="s">
        <v>525</v>
      </c>
      <c r="FI8" s="9" t="s">
        <v>525</v>
      </c>
      <c r="FJ8" s="9" t="s">
        <v>525</v>
      </c>
      <c r="FK8" s="9" t="s">
        <v>525</v>
      </c>
      <c r="FL8" s="9" t="s">
        <v>525</v>
      </c>
      <c r="FM8" s="9" t="s">
        <v>525</v>
      </c>
      <c r="FN8" s="9" t="s">
        <v>525</v>
      </c>
      <c r="FO8" s="198"/>
      <c r="FP8" s="1"/>
      <c r="FQ8" s="10" t="s">
        <v>524</v>
      </c>
      <c r="FR8" s="10" t="s">
        <v>524</v>
      </c>
      <c r="FS8" s="10" t="s">
        <v>524</v>
      </c>
      <c r="FT8" s="10" t="s">
        <v>524</v>
      </c>
      <c r="FU8" s="10" t="s">
        <v>525</v>
      </c>
      <c r="FV8" s="10" t="s">
        <v>525</v>
      </c>
      <c r="FW8" s="10" t="s">
        <v>524</v>
      </c>
      <c r="FX8" s="10" t="s">
        <v>524</v>
      </c>
      <c r="FY8" s="201"/>
    </row>
    <row r="9" spans="1:181" ht="40.049999999999997" customHeight="1" x14ac:dyDescent="0.3">
      <c r="A9" s="198"/>
      <c r="B9" s="198"/>
      <c r="C9" s="11" t="s">
        <v>528</v>
      </c>
      <c r="D9" s="11" t="s">
        <v>68</v>
      </c>
      <c r="E9" s="11" t="s">
        <v>68</v>
      </c>
      <c r="F9" s="11" t="s">
        <v>68</v>
      </c>
      <c r="G9" s="11" t="s">
        <v>68</v>
      </c>
      <c r="H9" s="11" t="s">
        <v>105</v>
      </c>
      <c r="I9" s="11" t="s">
        <v>105</v>
      </c>
      <c r="J9" s="11" t="s">
        <v>153</v>
      </c>
      <c r="K9" s="11" t="s">
        <v>153</v>
      </c>
      <c r="L9" s="11" t="s">
        <v>89</v>
      </c>
      <c r="M9" s="11" t="s">
        <v>89</v>
      </c>
      <c r="N9" s="11" t="s">
        <v>89</v>
      </c>
      <c r="O9" s="11" t="s">
        <v>89</v>
      </c>
      <c r="P9" s="11" t="s">
        <v>89</v>
      </c>
      <c r="Q9" s="11" t="s">
        <v>89</v>
      </c>
      <c r="R9" s="11" t="s">
        <v>89</v>
      </c>
      <c r="S9" s="11" t="s">
        <v>89</v>
      </c>
      <c r="T9" s="11" t="s">
        <v>89</v>
      </c>
      <c r="U9" s="11" t="s">
        <v>458</v>
      </c>
      <c r="V9" s="11" t="s">
        <v>458</v>
      </c>
      <c r="W9" s="11" t="s">
        <v>458</v>
      </c>
      <c r="X9" s="11" t="s">
        <v>458</v>
      </c>
      <c r="Y9" s="11" t="s">
        <v>529</v>
      </c>
      <c r="Z9" s="11" t="s">
        <v>245</v>
      </c>
      <c r="AA9" s="11" t="s">
        <v>245</v>
      </c>
      <c r="AB9" s="11" t="s">
        <v>245</v>
      </c>
      <c r="AC9" s="11" t="s">
        <v>63</v>
      </c>
      <c r="AD9" s="11" t="s">
        <v>63</v>
      </c>
      <c r="AE9" s="11" t="s">
        <v>63</v>
      </c>
      <c r="AF9" s="11" t="s">
        <v>63</v>
      </c>
      <c r="AG9" s="11" t="s">
        <v>63</v>
      </c>
      <c r="AH9" s="11" t="s">
        <v>63</v>
      </c>
      <c r="AI9" s="11" t="s">
        <v>63</v>
      </c>
      <c r="AJ9" s="11" t="s">
        <v>452</v>
      </c>
      <c r="AK9" s="11" t="s">
        <v>58</v>
      </c>
      <c r="AL9" s="11" t="s">
        <v>331</v>
      </c>
      <c r="AM9" s="11" t="s">
        <v>530</v>
      </c>
      <c r="AN9" s="11" t="s">
        <v>530</v>
      </c>
      <c r="AO9" s="11" t="s">
        <v>531</v>
      </c>
      <c r="AP9" s="11" t="s">
        <v>531</v>
      </c>
      <c r="AQ9" s="11" t="s">
        <v>532</v>
      </c>
      <c r="AR9" s="11" t="s">
        <v>533</v>
      </c>
      <c r="AS9" s="11" t="s">
        <v>533</v>
      </c>
      <c r="AT9" s="11" t="s">
        <v>534</v>
      </c>
      <c r="AU9" s="11" t="s">
        <v>535</v>
      </c>
      <c r="AV9" s="11" t="s">
        <v>536</v>
      </c>
      <c r="AW9" s="11" t="s">
        <v>86</v>
      </c>
      <c r="AX9" s="11" t="s">
        <v>86</v>
      </c>
      <c r="AY9" s="11" t="s">
        <v>86</v>
      </c>
      <c r="AZ9" s="11" t="s">
        <v>44</v>
      </c>
      <c r="BA9" s="11" t="s">
        <v>44</v>
      </c>
      <c r="BB9" s="11" t="s">
        <v>44</v>
      </c>
      <c r="BC9" s="11" t="s">
        <v>44</v>
      </c>
      <c r="BD9" s="11" t="s">
        <v>44</v>
      </c>
      <c r="BE9" s="11" t="s">
        <v>44</v>
      </c>
      <c r="BF9" s="11" t="s">
        <v>537</v>
      </c>
      <c r="BG9" s="11" t="s">
        <v>537</v>
      </c>
      <c r="BH9" s="11" t="s">
        <v>538</v>
      </c>
      <c r="BI9" s="11" t="s">
        <v>71</v>
      </c>
      <c r="BJ9" s="11" t="s">
        <v>71</v>
      </c>
      <c r="BK9" s="11" t="s">
        <v>71</v>
      </c>
      <c r="BL9" s="11" t="s">
        <v>78</v>
      </c>
      <c r="BM9" s="11" t="s">
        <v>78</v>
      </c>
      <c r="BN9" s="11" t="s">
        <v>78</v>
      </c>
      <c r="BO9" s="11" t="s">
        <v>78</v>
      </c>
      <c r="BP9" s="11" t="s">
        <v>78</v>
      </c>
      <c r="BQ9" s="11" t="s">
        <v>78</v>
      </c>
      <c r="BR9" s="11" t="s">
        <v>78</v>
      </c>
      <c r="BS9" s="11" t="s">
        <v>78</v>
      </c>
      <c r="BT9" s="11" t="s">
        <v>78</v>
      </c>
      <c r="BU9" s="11" t="s">
        <v>78</v>
      </c>
      <c r="BV9" s="11" t="s">
        <v>78</v>
      </c>
      <c r="BW9" s="11" t="s">
        <v>78</v>
      </c>
      <c r="BX9" s="11" t="s">
        <v>78</v>
      </c>
      <c r="BY9" s="11" t="s">
        <v>78</v>
      </c>
      <c r="BZ9" s="11" t="s">
        <v>539</v>
      </c>
      <c r="CA9" s="11" t="s">
        <v>539</v>
      </c>
      <c r="CB9" s="11" t="s">
        <v>540</v>
      </c>
      <c r="CC9" s="11" t="s">
        <v>37</v>
      </c>
      <c r="CD9" s="11" t="s">
        <v>37</v>
      </c>
      <c r="CE9" s="11" t="s">
        <v>37</v>
      </c>
      <c r="CF9" s="11" t="s">
        <v>37</v>
      </c>
      <c r="CG9" s="11" t="s">
        <v>37</v>
      </c>
      <c r="CH9" s="11" t="s">
        <v>37</v>
      </c>
      <c r="CI9" s="11" t="s">
        <v>37</v>
      </c>
      <c r="CJ9" s="11" t="s">
        <v>37</v>
      </c>
      <c r="CK9" s="11" t="s">
        <v>37</v>
      </c>
      <c r="CL9" s="11" t="s">
        <v>37</v>
      </c>
      <c r="CM9" s="11" t="s">
        <v>37</v>
      </c>
      <c r="CN9" s="11" t="s">
        <v>37</v>
      </c>
      <c r="CO9" s="11" t="s">
        <v>145</v>
      </c>
      <c r="CP9" s="11" t="s">
        <v>145</v>
      </c>
      <c r="CQ9" s="11" t="s">
        <v>145</v>
      </c>
      <c r="CR9" s="11" t="s">
        <v>145</v>
      </c>
      <c r="CS9" s="11" t="s">
        <v>150</v>
      </c>
      <c r="CT9" s="11" t="s">
        <v>150</v>
      </c>
      <c r="CU9" s="11" t="s">
        <v>541</v>
      </c>
      <c r="CV9" s="11" t="s">
        <v>541</v>
      </c>
      <c r="CW9" s="11" t="s">
        <v>542</v>
      </c>
      <c r="CX9" s="11" t="s">
        <v>543</v>
      </c>
      <c r="CY9" s="11" t="s">
        <v>544</v>
      </c>
      <c r="CZ9" s="11" t="s">
        <v>545</v>
      </c>
      <c r="DA9" s="11" t="s">
        <v>546</v>
      </c>
      <c r="DB9" s="11" t="s">
        <v>547</v>
      </c>
      <c r="DC9" s="11" t="s">
        <v>548</v>
      </c>
      <c r="DD9" s="11" t="s">
        <v>105</v>
      </c>
      <c r="DE9" s="11" t="s">
        <v>105</v>
      </c>
      <c r="DF9" s="11" t="s">
        <v>89</v>
      </c>
      <c r="DG9" s="11" t="s">
        <v>452</v>
      </c>
      <c r="DH9" s="11" t="s">
        <v>549</v>
      </c>
      <c r="DI9" s="11" t="s">
        <v>550</v>
      </c>
      <c r="DJ9" s="11" t="s">
        <v>551</v>
      </c>
      <c r="DK9" s="11" t="s">
        <v>552</v>
      </c>
      <c r="DL9" s="11" t="s">
        <v>553</v>
      </c>
      <c r="DM9" s="11" t="s">
        <v>554</v>
      </c>
      <c r="DN9" s="11" t="s">
        <v>555</v>
      </c>
      <c r="DO9" s="11" t="s">
        <v>556</v>
      </c>
      <c r="DP9" s="11" t="s">
        <v>557</v>
      </c>
      <c r="DQ9" s="11" t="s">
        <v>558</v>
      </c>
      <c r="DR9" s="11" t="s">
        <v>356</v>
      </c>
      <c r="DS9" s="11" t="s">
        <v>559</v>
      </c>
      <c r="DT9" s="11" t="s">
        <v>560</v>
      </c>
      <c r="DU9" s="11" t="s">
        <v>561</v>
      </c>
      <c r="DV9" s="11" t="s">
        <v>562</v>
      </c>
      <c r="DW9" s="11" t="s">
        <v>563</v>
      </c>
      <c r="DX9" s="11" t="s">
        <v>564</v>
      </c>
      <c r="DY9" s="11" t="s">
        <v>565</v>
      </c>
      <c r="DZ9" s="11" t="s">
        <v>565</v>
      </c>
      <c r="EA9" s="11" t="s">
        <v>565</v>
      </c>
      <c r="EB9" s="11" t="s">
        <v>565</v>
      </c>
      <c r="EC9" s="11" t="s">
        <v>566</v>
      </c>
      <c r="ED9" s="11" t="s">
        <v>567</v>
      </c>
      <c r="EE9" s="11" t="s">
        <v>567</v>
      </c>
      <c r="EF9" s="11" t="s">
        <v>78</v>
      </c>
      <c r="EG9" s="11" t="s">
        <v>78</v>
      </c>
      <c r="EH9" s="11" t="s">
        <v>78</v>
      </c>
      <c r="EI9" s="11" t="s">
        <v>78</v>
      </c>
      <c r="EJ9" s="11" t="s">
        <v>78</v>
      </c>
      <c r="EK9" s="11" t="s">
        <v>78</v>
      </c>
      <c r="EL9" s="11" t="s">
        <v>568</v>
      </c>
      <c r="EM9" s="11" t="s">
        <v>568</v>
      </c>
      <c r="EN9" s="11" t="s">
        <v>569</v>
      </c>
      <c r="EO9" s="11" t="s">
        <v>569</v>
      </c>
      <c r="EP9" s="11" t="s">
        <v>569</v>
      </c>
      <c r="EQ9" s="11" t="s">
        <v>569</v>
      </c>
      <c r="ER9" s="11" t="s">
        <v>290</v>
      </c>
      <c r="ES9" s="11" t="s">
        <v>570</v>
      </c>
      <c r="ET9" s="11" t="s">
        <v>571</v>
      </c>
      <c r="EU9" s="11" t="s">
        <v>37</v>
      </c>
      <c r="EV9" s="11" t="s">
        <v>37</v>
      </c>
      <c r="EW9" s="11" t="s">
        <v>37</v>
      </c>
      <c r="EX9" s="11" t="s">
        <v>37</v>
      </c>
      <c r="EY9" s="11" t="s">
        <v>37</v>
      </c>
      <c r="EZ9" s="11" t="s">
        <v>359</v>
      </c>
      <c r="FA9" s="11" t="s">
        <v>359</v>
      </c>
      <c r="FB9" s="11" t="s">
        <v>359</v>
      </c>
      <c r="FC9" s="11" t="s">
        <v>359</v>
      </c>
      <c r="FD9" s="11" t="s">
        <v>572</v>
      </c>
      <c r="FE9" s="11" t="s">
        <v>573</v>
      </c>
      <c r="FF9" s="11" t="s">
        <v>573</v>
      </c>
      <c r="FG9" s="11" t="s">
        <v>574</v>
      </c>
      <c r="FH9" s="11" t="s">
        <v>575</v>
      </c>
      <c r="FI9" s="11" t="s">
        <v>575</v>
      </c>
      <c r="FJ9" s="11" t="s">
        <v>576</v>
      </c>
      <c r="FK9" s="11" t="s">
        <v>577</v>
      </c>
      <c r="FL9" s="11" t="s">
        <v>578</v>
      </c>
      <c r="FM9" s="11" t="s">
        <v>579</v>
      </c>
      <c r="FN9" s="11" t="s">
        <v>580</v>
      </c>
      <c r="FO9" s="198"/>
      <c r="FP9" s="1"/>
      <c r="FQ9" s="12" t="s">
        <v>581</v>
      </c>
      <c r="FR9" s="12" t="s">
        <v>30</v>
      </c>
      <c r="FS9" s="12" t="s">
        <v>582</v>
      </c>
      <c r="FT9" s="12" t="s">
        <v>583</v>
      </c>
      <c r="FU9" s="12" t="s">
        <v>584</v>
      </c>
      <c r="FV9" s="12" t="s">
        <v>585</v>
      </c>
      <c r="FW9" s="12" t="s">
        <v>573</v>
      </c>
      <c r="FX9" s="12" t="s">
        <v>573</v>
      </c>
      <c r="FY9" s="201"/>
    </row>
    <row r="10" spans="1:181" ht="40.049999999999997" customHeight="1" x14ac:dyDescent="0.3">
      <c r="A10" s="198"/>
      <c r="B10" s="198"/>
      <c r="C10" s="9" t="s">
        <v>586</v>
      </c>
      <c r="D10" s="9" t="s">
        <v>587</v>
      </c>
      <c r="E10" s="9" t="s">
        <v>588</v>
      </c>
      <c r="F10" s="9" t="s">
        <v>589</v>
      </c>
      <c r="G10" s="9" t="s">
        <v>590</v>
      </c>
      <c r="H10" s="9" t="s">
        <v>591</v>
      </c>
      <c r="I10" s="9" t="s">
        <v>592</v>
      </c>
      <c r="J10" s="9" t="s">
        <v>593</v>
      </c>
      <c r="K10" s="9" t="s">
        <v>594</v>
      </c>
      <c r="L10" s="9" t="s">
        <v>595</v>
      </c>
      <c r="M10" s="9" t="s">
        <v>596</v>
      </c>
      <c r="N10" s="9" t="s">
        <v>597</v>
      </c>
      <c r="O10" s="9" t="s">
        <v>598</v>
      </c>
      <c r="P10" s="9" t="s">
        <v>599</v>
      </c>
      <c r="Q10" s="9" t="s">
        <v>600</v>
      </c>
      <c r="R10" s="9" t="s">
        <v>601</v>
      </c>
      <c r="S10" s="9" t="s">
        <v>602</v>
      </c>
      <c r="T10" s="9" t="s">
        <v>603</v>
      </c>
      <c r="U10" s="9" t="s">
        <v>604</v>
      </c>
      <c r="V10" s="9" t="s">
        <v>605</v>
      </c>
      <c r="W10" s="9" t="s">
        <v>606</v>
      </c>
      <c r="X10" s="9" t="s">
        <v>607</v>
      </c>
      <c r="Y10" s="9" t="s">
        <v>608</v>
      </c>
      <c r="Z10" s="9" t="s">
        <v>609</v>
      </c>
      <c r="AA10" s="9" t="s">
        <v>610</v>
      </c>
      <c r="AB10" s="9" t="s">
        <v>249</v>
      </c>
      <c r="AC10" s="9" t="s">
        <v>611</v>
      </c>
      <c r="AD10" s="9" t="s">
        <v>233</v>
      </c>
      <c r="AE10" s="9" t="s">
        <v>238</v>
      </c>
      <c r="AF10" s="9" t="s">
        <v>612</v>
      </c>
      <c r="AG10" s="9" t="s">
        <v>613</v>
      </c>
      <c r="AH10" s="9" t="s">
        <v>614</v>
      </c>
      <c r="AI10" s="9" t="s">
        <v>615</v>
      </c>
      <c r="AJ10" s="9" t="s">
        <v>616</v>
      </c>
      <c r="AK10" s="9" t="s">
        <v>617</v>
      </c>
      <c r="AL10" s="9" t="s">
        <v>618</v>
      </c>
      <c r="AM10" s="9" t="s">
        <v>619</v>
      </c>
      <c r="AN10" s="9" t="s">
        <v>620</v>
      </c>
      <c r="AO10" s="9" t="s">
        <v>621</v>
      </c>
      <c r="AP10" s="9" t="s">
        <v>622</v>
      </c>
      <c r="AQ10" s="9" t="s">
        <v>532</v>
      </c>
      <c r="AR10" s="9" t="s">
        <v>623</v>
      </c>
      <c r="AS10" s="9" t="s">
        <v>624</v>
      </c>
      <c r="AT10" s="9" t="s">
        <v>625</v>
      </c>
      <c r="AU10" s="9" t="s">
        <v>626</v>
      </c>
      <c r="AV10" s="9" t="s">
        <v>627</v>
      </c>
      <c r="AW10" s="9" t="s">
        <v>628</v>
      </c>
      <c r="AX10" s="9" t="s">
        <v>629</v>
      </c>
      <c r="AY10" s="9" t="s">
        <v>630</v>
      </c>
      <c r="AZ10" s="9" t="s">
        <v>631</v>
      </c>
      <c r="BA10" s="9" t="s">
        <v>45</v>
      </c>
      <c r="BB10" s="9" t="s">
        <v>632</v>
      </c>
      <c r="BC10" s="9" t="s">
        <v>633</v>
      </c>
      <c r="BD10" s="9" t="s">
        <v>634</v>
      </c>
      <c r="BE10" s="9" t="s">
        <v>462</v>
      </c>
      <c r="BF10" s="9" t="s">
        <v>635</v>
      </c>
      <c r="BG10" s="9" t="s">
        <v>636</v>
      </c>
      <c r="BH10" s="9" t="s">
        <v>637</v>
      </c>
      <c r="BI10" s="9" t="s">
        <v>638</v>
      </c>
      <c r="BJ10" s="9" t="s">
        <v>639</v>
      </c>
      <c r="BK10" s="9" t="s">
        <v>640</v>
      </c>
      <c r="BL10" s="9" t="s">
        <v>641</v>
      </c>
      <c r="BM10" s="9" t="s">
        <v>642</v>
      </c>
      <c r="BN10" s="9" t="s">
        <v>643</v>
      </c>
      <c r="BO10" s="9" t="s">
        <v>644</v>
      </c>
      <c r="BP10" s="9" t="s">
        <v>645</v>
      </c>
      <c r="BQ10" s="9" t="s">
        <v>646</v>
      </c>
      <c r="BR10" s="9" t="s">
        <v>647</v>
      </c>
      <c r="BS10" s="9" t="s">
        <v>648</v>
      </c>
      <c r="BT10" s="9" t="s">
        <v>649</v>
      </c>
      <c r="BU10" s="9" t="s">
        <v>650</v>
      </c>
      <c r="BV10" s="9" t="s">
        <v>651</v>
      </c>
      <c r="BW10" s="9" t="s">
        <v>652</v>
      </c>
      <c r="BX10" s="9" t="s">
        <v>653</v>
      </c>
      <c r="BY10" s="9" t="s">
        <v>287</v>
      </c>
      <c r="BZ10" s="9" t="s">
        <v>654</v>
      </c>
      <c r="CA10" s="9" t="s">
        <v>655</v>
      </c>
      <c r="CB10" s="9" t="s">
        <v>656</v>
      </c>
      <c r="CC10" s="9" t="s">
        <v>657</v>
      </c>
      <c r="CD10" s="9" t="s">
        <v>346</v>
      </c>
      <c r="CE10" s="9" t="s">
        <v>658</v>
      </c>
      <c r="CF10" s="9" t="s">
        <v>38</v>
      </c>
      <c r="CG10" s="9" t="s">
        <v>342</v>
      </c>
      <c r="CH10" s="9" t="s">
        <v>659</v>
      </c>
      <c r="CI10" s="9" t="s">
        <v>660</v>
      </c>
      <c r="CJ10" s="9" t="s">
        <v>661</v>
      </c>
      <c r="CK10" s="9" t="s">
        <v>662</v>
      </c>
      <c r="CL10" s="9" t="s">
        <v>663</v>
      </c>
      <c r="CM10" s="9" t="s">
        <v>664</v>
      </c>
      <c r="CN10" s="9" t="s">
        <v>665</v>
      </c>
      <c r="CO10" s="9" t="s">
        <v>666</v>
      </c>
      <c r="CP10" s="9" t="s">
        <v>667</v>
      </c>
      <c r="CQ10" s="9" t="s">
        <v>668</v>
      </c>
      <c r="CR10" s="9" t="s">
        <v>669</v>
      </c>
      <c r="CS10" s="9" t="s">
        <v>670</v>
      </c>
      <c r="CT10" s="9" t="s">
        <v>671</v>
      </c>
      <c r="CU10" s="9" t="s">
        <v>672</v>
      </c>
      <c r="CV10" s="9" t="s">
        <v>673</v>
      </c>
      <c r="CW10" s="9" t="s">
        <v>674</v>
      </c>
      <c r="CX10" s="9" t="s">
        <v>675</v>
      </c>
      <c r="CY10" s="9" t="s">
        <v>676</v>
      </c>
      <c r="CZ10" s="9" t="s">
        <v>677</v>
      </c>
      <c r="DA10" s="9" t="s">
        <v>678</v>
      </c>
      <c r="DB10" s="9" t="s">
        <v>679</v>
      </c>
      <c r="DC10" s="9" t="s">
        <v>680</v>
      </c>
      <c r="DD10" s="9" t="s">
        <v>681</v>
      </c>
      <c r="DE10" s="9" t="s">
        <v>682</v>
      </c>
      <c r="DF10" s="9" t="s">
        <v>316</v>
      </c>
      <c r="DG10" s="9" t="s">
        <v>683</v>
      </c>
      <c r="DH10" s="9" t="s">
        <v>684</v>
      </c>
      <c r="DI10" s="9" t="s">
        <v>685</v>
      </c>
      <c r="DJ10" s="9" t="s">
        <v>686</v>
      </c>
      <c r="DK10" s="9" t="s">
        <v>687</v>
      </c>
      <c r="DL10" s="9" t="s">
        <v>688</v>
      </c>
      <c r="DM10" s="9" t="s">
        <v>689</v>
      </c>
      <c r="DN10" s="9" t="s">
        <v>690</v>
      </c>
      <c r="DO10" s="9" t="s">
        <v>691</v>
      </c>
      <c r="DP10" s="9" t="s">
        <v>692</v>
      </c>
      <c r="DQ10" s="9" t="s">
        <v>693</v>
      </c>
      <c r="DR10" s="9" t="s">
        <v>694</v>
      </c>
      <c r="DS10" s="9" t="s">
        <v>695</v>
      </c>
      <c r="DT10" s="9" t="s">
        <v>696</v>
      </c>
      <c r="DU10" s="9" t="s">
        <v>697</v>
      </c>
      <c r="DV10" s="9" t="s">
        <v>698</v>
      </c>
      <c r="DW10" s="9" t="s">
        <v>699</v>
      </c>
      <c r="DX10" s="9" t="s">
        <v>700</v>
      </c>
      <c r="DY10" s="9" t="s">
        <v>701</v>
      </c>
      <c r="DZ10" s="9" t="s">
        <v>702</v>
      </c>
      <c r="EA10" s="9" t="s">
        <v>703</v>
      </c>
      <c r="EB10" s="9" t="s">
        <v>704</v>
      </c>
      <c r="EC10" s="9" t="s">
        <v>705</v>
      </c>
      <c r="ED10" s="9" t="s">
        <v>706</v>
      </c>
      <c r="EE10" s="9" t="s">
        <v>707</v>
      </c>
      <c r="EF10" s="9" t="s">
        <v>281</v>
      </c>
      <c r="EG10" s="9" t="s">
        <v>708</v>
      </c>
      <c r="EH10" s="9" t="s">
        <v>709</v>
      </c>
      <c r="EI10" s="9" t="s">
        <v>710</v>
      </c>
      <c r="EJ10" s="9" t="s">
        <v>711</v>
      </c>
      <c r="EK10" s="9" t="s">
        <v>712</v>
      </c>
      <c r="EL10" s="9" t="s">
        <v>713</v>
      </c>
      <c r="EM10" s="9" t="s">
        <v>714</v>
      </c>
      <c r="EN10" s="9" t="s">
        <v>715</v>
      </c>
      <c r="EO10" s="9" t="s">
        <v>716</v>
      </c>
      <c r="EP10" s="9" t="s">
        <v>717</v>
      </c>
      <c r="EQ10" s="9" t="s">
        <v>718</v>
      </c>
      <c r="ER10" s="9" t="s">
        <v>719</v>
      </c>
      <c r="ES10" s="9" t="s">
        <v>720</v>
      </c>
      <c r="ET10" s="9" t="s">
        <v>721</v>
      </c>
      <c r="EU10" s="9" t="s">
        <v>722</v>
      </c>
      <c r="EV10" s="9" t="s">
        <v>723</v>
      </c>
      <c r="EW10" s="9" t="s">
        <v>724</v>
      </c>
      <c r="EX10" s="9" t="s">
        <v>725</v>
      </c>
      <c r="EY10" s="9" t="s">
        <v>726</v>
      </c>
      <c r="EZ10" s="9" t="s">
        <v>727</v>
      </c>
      <c r="FA10" s="9" t="s">
        <v>728</v>
      </c>
      <c r="FB10" s="9" t="s">
        <v>729</v>
      </c>
      <c r="FC10" s="9" t="s">
        <v>730</v>
      </c>
      <c r="FD10" s="9" t="s">
        <v>731</v>
      </c>
      <c r="FE10" s="9" t="s">
        <v>732</v>
      </c>
      <c r="FF10" s="9" t="s">
        <v>733</v>
      </c>
      <c r="FG10" s="9" t="s">
        <v>734</v>
      </c>
      <c r="FH10" s="9" t="s">
        <v>735</v>
      </c>
      <c r="FI10" s="9" t="s">
        <v>736</v>
      </c>
      <c r="FJ10" s="9" t="s">
        <v>737</v>
      </c>
      <c r="FK10" s="9" t="s">
        <v>738</v>
      </c>
      <c r="FL10" s="9" t="s">
        <v>739</v>
      </c>
      <c r="FM10" s="9" t="s">
        <v>740</v>
      </c>
      <c r="FN10" s="9" t="s">
        <v>741</v>
      </c>
      <c r="FO10" s="198" t="s">
        <v>801</v>
      </c>
      <c r="FP10" s="1"/>
      <c r="FQ10" s="10" t="s">
        <v>743</v>
      </c>
      <c r="FR10" s="10" t="s">
        <v>744</v>
      </c>
      <c r="FS10" s="10" t="s">
        <v>745</v>
      </c>
      <c r="FT10" s="10" t="s">
        <v>746</v>
      </c>
      <c r="FU10" s="10" t="s">
        <v>747</v>
      </c>
      <c r="FV10" s="10" t="s">
        <v>748</v>
      </c>
      <c r="FW10" s="10" t="s">
        <v>749</v>
      </c>
      <c r="FX10" s="10" t="s">
        <v>750</v>
      </c>
      <c r="FY10" s="201" t="s">
        <v>801</v>
      </c>
    </row>
    <row r="11" spans="1:181" ht="24" customHeight="1" x14ac:dyDescent="0.3">
      <c r="A11" s="13" t="s">
        <v>55</v>
      </c>
      <c r="B11" s="13" t="s">
        <v>751</v>
      </c>
      <c r="C11" s="14">
        <v>52.1</v>
      </c>
      <c r="D11" s="14">
        <v>8</v>
      </c>
      <c r="E11" s="14">
        <v>9.5</v>
      </c>
      <c r="F11" s="14"/>
      <c r="G11" s="14"/>
      <c r="H11" s="14">
        <v>-5.6</v>
      </c>
      <c r="I11" s="14">
        <v>18.5</v>
      </c>
      <c r="J11" s="14"/>
      <c r="K11" s="14"/>
      <c r="L11" s="14"/>
      <c r="M11" s="14">
        <v>0</v>
      </c>
      <c r="N11" s="14">
        <v>0</v>
      </c>
      <c r="O11" s="14"/>
      <c r="P11" s="14"/>
      <c r="Q11" s="14"/>
      <c r="R11" s="14">
        <v>55.2</v>
      </c>
      <c r="S11" s="14">
        <v>0.1</v>
      </c>
      <c r="T11" s="14"/>
      <c r="U11" s="14"/>
      <c r="V11" s="14"/>
      <c r="W11" s="14"/>
      <c r="X11" s="14"/>
      <c r="Y11" s="14">
        <v>1.4</v>
      </c>
      <c r="Z11" s="14">
        <v>1.3</v>
      </c>
      <c r="AA11" s="14">
        <v>1</v>
      </c>
      <c r="AB11" s="14">
        <v>0.7</v>
      </c>
      <c r="AC11" s="14">
        <v>-3.4</v>
      </c>
      <c r="AD11" s="14">
        <v>2.4</v>
      </c>
      <c r="AE11" s="14">
        <v>1.8</v>
      </c>
      <c r="AF11" s="14"/>
      <c r="AG11" s="14"/>
      <c r="AH11" s="14"/>
      <c r="AI11" s="14"/>
      <c r="AJ11" s="14">
        <v>7.4</v>
      </c>
      <c r="AK11" s="14">
        <v>6.4</v>
      </c>
      <c r="AL11" s="14"/>
      <c r="AM11" s="14"/>
      <c r="AN11" s="14"/>
      <c r="AO11" s="14">
        <v>-1</v>
      </c>
      <c r="AP11" s="14">
        <v>58.9</v>
      </c>
      <c r="AQ11" s="14">
        <v>10.4</v>
      </c>
      <c r="AR11" s="14">
        <v>25.7</v>
      </c>
      <c r="AS11" s="14">
        <v>2.9</v>
      </c>
      <c r="AT11" s="14">
        <v>-1.2</v>
      </c>
      <c r="AU11" s="14">
        <v>1.6</v>
      </c>
      <c r="AV11" s="14">
        <v>1.2</v>
      </c>
      <c r="AW11" s="14">
        <v>18.600000000000001</v>
      </c>
      <c r="AX11" s="14">
        <v>-21.5</v>
      </c>
      <c r="AY11" s="14">
        <v>-42.4</v>
      </c>
      <c r="AZ11" s="14">
        <v>7.7</v>
      </c>
      <c r="BA11" s="14">
        <v>3.7</v>
      </c>
      <c r="BB11" s="14">
        <v>0.6</v>
      </c>
      <c r="BC11" s="14">
        <v>0.5</v>
      </c>
      <c r="BD11" s="14">
        <v>1</v>
      </c>
      <c r="BE11" s="14">
        <v>0.7</v>
      </c>
      <c r="BF11" s="14"/>
      <c r="BG11" s="14"/>
      <c r="BH11" s="14">
        <v>7.2</v>
      </c>
      <c r="BI11" s="14"/>
      <c r="BJ11" s="14"/>
      <c r="BK11" s="14">
        <v>0</v>
      </c>
      <c r="BL11" s="14"/>
      <c r="BM11" s="14"/>
      <c r="BN11" s="14"/>
      <c r="BO11" s="14">
        <v>16.7</v>
      </c>
      <c r="BP11" s="14">
        <v>-36.200000000000003</v>
      </c>
      <c r="BQ11" s="14">
        <v>-36.6</v>
      </c>
      <c r="BR11" s="14">
        <v>-15.3</v>
      </c>
      <c r="BS11" s="14">
        <v>-8.6999999999999993</v>
      </c>
      <c r="BT11" s="14">
        <v>0</v>
      </c>
      <c r="BU11" s="14"/>
      <c r="BV11" s="14"/>
      <c r="BW11" s="14"/>
      <c r="BX11" s="14"/>
      <c r="BY11" s="14"/>
      <c r="BZ11" s="14"/>
      <c r="CA11" s="14"/>
      <c r="CB11" s="14">
        <v>-0.3</v>
      </c>
      <c r="CC11" s="14">
        <v>25</v>
      </c>
      <c r="CD11" s="14">
        <v>14.6</v>
      </c>
      <c r="CE11" s="14">
        <v>3.3</v>
      </c>
      <c r="CF11" s="14">
        <v>6.6</v>
      </c>
      <c r="CG11" s="14">
        <v>1.8</v>
      </c>
      <c r="CH11" s="14"/>
      <c r="CI11" s="14"/>
      <c r="CJ11" s="14"/>
      <c r="CK11" s="14">
        <v>9.8000000000000007</v>
      </c>
      <c r="CL11" s="14">
        <v>7.5</v>
      </c>
      <c r="CM11" s="14">
        <v>-13.1</v>
      </c>
      <c r="CN11" s="14"/>
      <c r="CO11" s="14"/>
      <c r="CP11" s="14"/>
      <c r="CQ11" s="14"/>
      <c r="CR11" s="14"/>
      <c r="CS11" s="14">
        <v>0</v>
      </c>
      <c r="CT11" s="14"/>
      <c r="CU11" s="14">
        <v>-1.7</v>
      </c>
      <c r="CV11" s="14">
        <v>0</v>
      </c>
      <c r="CW11" s="14">
        <v>1.2</v>
      </c>
      <c r="CX11" s="14"/>
      <c r="CY11" s="14">
        <v>-1.9</v>
      </c>
      <c r="CZ11" s="14">
        <v>0</v>
      </c>
      <c r="DA11" s="14">
        <v>-6.2</v>
      </c>
      <c r="DB11" s="14"/>
      <c r="DC11" s="14">
        <v>0</v>
      </c>
      <c r="DD11" s="14">
        <v>-0.2</v>
      </c>
      <c r="DE11" s="14">
        <v>-1.3</v>
      </c>
      <c r="DF11" s="14">
        <v>0</v>
      </c>
      <c r="DG11" s="14"/>
      <c r="DH11" s="14">
        <v>0</v>
      </c>
      <c r="DI11" s="14">
        <v>1.9</v>
      </c>
      <c r="DJ11" s="14">
        <v>0.2</v>
      </c>
      <c r="DK11" s="14">
        <v>-2</v>
      </c>
      <c r="DL11" s="14">
        <v>0.2</v>
      </c>
      <c r="DM11" s="14">
        <v>0.5</v>
      </c>
      <c r="DN11" s="14"/>
      <c r="DO11" s="14">
        <v>0</v>
      </c>
      <c r="DP11" s="14">
        <v>0</v>
      </c>
      <c r="DQ11" s="14">
        <v>-8.4</v>
      </c>
      <c r="DR11" s="14">
        <v>-10.6</v>
      </c>
      <c r="DS11" s="14">
        <v>0</v>
      </c>
      <c r="DT11" s="14">
        <v>0.1</v>
      </c>
      <c r="DU11" s="14">
        <v>-0.1</v>
      </c>
      <c r="DV11" s="14">
        <v>0</v>
      </c>
      <c r="DW11" s="14"/>
      <c r="DX11" s="14"/>
      <c r="DY11" s="14">
        <v>-4.5999999999999996</v>
      </c>
      <c r="DZ11" s="14">
        <v>0</v>
      </c>
      <c r="EA11" s="14">
        <v>3.3</v>
      </c>
      <c r="EB11" s="14">
        <v>3</v>
      </c>
      <c r="EC11" s="14">
        <v>1.5</v>
      </c>
      <c r="ED11" s="14"/>
      <c r="EE11" s="14">
        <v>0</v>
      </c>
      <c r="EF11" s="14">
        <v>0</v>
      </c>
      <c r="EG11" s="14">
        <v>0.9</v>
      </c>
      <c r="EH11" s="14">
        <v>-3.2</v>
      </c>
      <c r="EI11" s="14">
        <v>-0.2</v>
      </c>
      <c r="EJ11" s="14">
        <v>-0.2</v>
      </c>
      <c r="EK11" s="14">
        <v>0</v>
      </c>
      <c r="EL11" s="14">
        <v>2.7</v>
      </c>
      <c r="EM11" s="14">
        <v>-0.1</v>
      </c>
      <c r="EN11" s="14">
        <v>0.7</v>
      </c>
      <c r="EO11" s="14">
        <v>0.2</v>
      </c>
      <c r="EP11" s="14">
        <v>0.2</v>
      </c>
      <c r="EQ11" s="14">
        <v>0.2</v>
      </c>
      <c r="ER11" s="14">
        <v>-6.7</v>
      </c>
      <c r="ES11" s="14">
        <v>0</v>
      </c>
      <c r="ET11" s="14">
        <v>0</v>
      </c>
      <c r="EU11" s="14">
        <v>0</v>
      </c>
      <c r="EV11" s="14">
        <v>-0.1</v>
      </c>
      <c r="EW11" s="14">
        <v>-1.7</v>
      </c>
      <c r="EX11" s="14">
        <v>-7.6</v>
      </c>
      <c r="EY11" s="14">
        <v>0</v>
      </c>
      <c r="EZ11" s="14">
        <v>1.5</v>
      </c>
      <c r="FA11" s="14">
        <v>0.4</v>
      </c>
      <c r="FB11" s="14">
        <v>0.8</v>
      </c>
      <c r="FC11" s="14">
        <v>0.5</v>
      </c>
      <c r="FD11" s="14">
        <v>0</v>
      </c>
      <c r="FE11" s="14">
        <v>0.2</v>
      </c>
      <c r="FF11" s="14">
        <v>1.8</v>
      </c>
      <c r="FG11" s="14">
        <v>3</v>
      </c>
      <c r="FH11" s="14">
        <v>10.3</v>
      </c>
      <c r="FI11" s="14">
        <v>0.6</v>
      </c>
      <c r="FJ11" s="14">
        <v>3.8</v>
      </c>
      <c r="FK11" s="14">
        <v>1.5</v>
      </c>
      <c r="FL11" s="14">
        <v>1.6</v>
      </c>
      <c r="FM11" s="14">
        <v>3.1</v>
      </c>
      <c r="FN11" s="14"/>
      <c r="FO11" s="14">
        <v>195.6</v>
      </c>
      <c r="FP11" s="15"/>
      <c r="FQ11" s="14">
        <v>2.9344600000000001</v>
      </c>
      <c r="FR11" s="14">
        <v>0.314</v>
      </c>
      <c r="FS11" s="14">
        <v>2.4860000000000002</v>
      </c>
      <c r="FT11" s="14">
        <v>1.8</v>
      </c>
      <c r="FU11" s="14">
        <v>0.29169</v>
      </c>
      <c r="FV11" s="14">
        <v>0.15937999999999999</v>
      </c>
      <c r="FW11" s="14">
        <v>-0.2</v>
      </c>
      <c r="FX11" s="14">
        <v>0.2</v>
      </c>
      <c r="FY11" s="14">
        <v>7.9855299999999998</v>
      </c>
    </row>
    <row r="12" spans="1:181" ht="24" customHeight="1" x14ac:dyDescent="0.3">
      <c r="A12" s="16" t="s">
        <v>55</v>
      </c>
      <c r="B12" s="16" t="s">
        <v>752</v>
      </c>
      <c r="C12" s="17">
        <v>48.6</v>
      </c>
      <c r="D12" s="17">
        <v>-13.6</v>
      </c>
      <c r="E12" s="17">
        <v>6.8</v>
      </c>
      <c r="F12" s="17"/>
      <c r="G12" s="17"/>
      <c r="H12" s="17">
        <v>-9.6999999999999993</v>
      </c>
      <c r="I12" s="17">
        <v>20.3</v>
      </c>
      <c r="J12" s="17"/>
      <c r="K12" s="17"/>
      <c r="L12" s="17"/>
      <c r="M12" s="17">
        <v>0</v>
      </c>
      <c r="N12" s="17">
        <v>0</v>
      </c>
      <c r="O12" s="17"/>
      <c r="P12" s="17"/>
      <c r="Q12" s="17"/>
      <c r="R12" s="17">
        <v>53.5</v>
      </c>
      <c r="S12" s="17">
        <v>0</v>
      </c>
      <c r="T12" s="17"/>
      <c r="U12" s="17"/>
      <c r="V12" s="17"/>
      <c r="W12" s="17"/>
      <c r="X12" s="17"/>
      <c r="Y12" s="17">
        <v>-2</v>
      </c>
      <c r="Z12" s="17">
        <v>1.2</v>
      </c>
      <c r="AA12" s="17">
        <v>0.8</v>
      </c>
      <c r="AB12" s="17">
        <v>0.7</v>
      </c>
      <c r="AC12" s="17">
        <v>-3.4</v>
      </c>
      <c r="AD12" s="17">
        <v>2.2999999999999998</v>
      </c>
      <c r="AE12" s="17">
        <v>0.6</v>
      </c>
      <c r="AF12" s="17"/>
      <c r="AG12" s="17"/>
      <c r="AH12" s="17"/>
      <c r="AI12" s="17"/>
      <c r="AJ12" s="17">
        <v>6.8</v>
      </c>
      <c r="AK12" s="17">
        <v>5.3</v>
      </c>
      <c r="AL12" s="17"/>
      <c r="AM12" s="17"/>
      <c r="AN12" s="17"/>
      <c r="AO12" s="17">
        <v>-1.1000000000000001</v>
      </c>
      <c r="AP12" s="17">
        <v>56.9</v>
      </c>
      <c r="AQ12" s="17">
        <v>10.1</v>
      </c>
      <c r="AR12" s="17">
        <v>24.6</v>
      </c>
      <c r="AS12" s="17">
        <v>3.4</v>
      </c>
      <c r="AT12" s="17">
        <v>-1.2</v>
      </c>
      <c r="AU12" s="17">
        <v>1.5</v>
      </c>
      <c r="AV12" s="17">
        <v>1.4</v>
      </c>
      <c r="AW12" s="17">
        <v>12.4</v>
      </c>
      <c r="AX12" s="17">
        <v>-27.6</v>
      </c>
      <c r="AY12" s="17">
        <v>-48</v>
      </c>
      <c r="AZ12" s="17">
        <v>9.3000000000000007</v>
      </c>
      <c r="BA12" s="17">
        <v>1.8</v>
      </c>
      <c r="BB12" s="17">
        <v>0.4</v>
      </c>
      <c r="BC12" s="17">
        <v>0.5</v>
      </c>
      <c r="BD12" s="17">
        <v>1.2</v>
      </c>
      <c r="BE12" s="17">
        <v>-0.3</v>
      </c>
      <c r="BF12" s="17"/>
      <c r="BG12" s="17"/>
      <c r="BH12" s="17">
        <v>-2.5</v>
      </c>
      <c r="BI12" s="17"/>
      <c r="BJ12" s="17"/>
      <c r="BK12" s="17">
        <v>0</v>
      </c>
      <c r="BL12" s="17"/>
      <c r="BM12" s="17"/>
      <c r="BN12" s="17"/>
      <c r="BO12" s="17">
        <v>11.4</v>
      </c>
      <c r="BP12" s="17">
        <v>-43.4</v>
      </c>
      <c r="BQ12" s="17">
        <v>-43.8</v>
      </c>
      <c r="BR12" s="17">
        <v>-22.4</v>
      </c>
      <c r="BS12" s="17">
        <v>-16.2</v>
      </c>
      <c r="BT12" s="17">
        <v>0</v>
      </c>
      <c r="BU12" s="17"/>
      <c r="BV12" s="17"/>
      <c r="BW12" s="17"/>
      <c r="BX12" s="17"/>
      <c r="BY12" s="17"/>
      <c r="BZ12" s="17"/>
      <c r="CA12" s="17"/>
      <c r="CB12" s="17">
        <v>-0.4</v>
      </c>
      <c r="CC12" s="17">
        <v>27</v>
      </c>
      <c r="CD12" s="17">
        <v>13.7</v>
      </c>
      <c r="CE12" s="17">
        <v>2.2999999999999998</v>
      </c>
      <c r="CF12" s="17">
        <v>6.7</v>
      </c>
      <c r="CG12" s="17">
        <v>1.8</v>
      </c>
      <c r="CH12" s="17"/>
      <c r="CI12" s="17"/>
      <c r="CJ12" s="17"/>
      <c r="CK12" s="17">
        <v>5</v>
      </c>
      <c r="CL12" s="17">
        <v>2.8</v>
      </c>
      <c r="CM12" s="17">
        <v>-19.8</v>
      </c>
      <c r="CN12" s="17"/>
      <c r="CO12" s="17"/>
      <c r="CP12" s="17"/>
      <c r="CQ12" s="17"/>
      <c r="CR12" s="17"/>
      <c r="CS12" s="17">
        <v>0</v>
      </c>
      <c r="CT12" s="17"/>
      <c r="CU12" s="17">
        <v>-1.7</v>
      </c>
      <c r="CV12" s="17">
        <v>0</v>
      </c>
      <c r="CW12" s="17">
        <v>1.6</v>
      </c>
      <c r="CX12" s="17"/>
      <c r="CY12" s="17">
        <v>-1.6</v>
      </c>
      <c r="CZ12" s="17">
        <v>0</v>
      </c>
      <c r="DA12" s="17">
        <v>-6.3</v>
      </c>
      <c r="DB12" s="17"/>
      <c r="DC12" s="17">
        <v>0.1</v>
      </c>
      <c r="DD12" s="17">
        <v>0</v>
      </c>
      <c r="DE12" s="17">
        <v>-1.2</v>
      </c>
      <c r="DF12" s="17">
        <v>0</v>
      </c>
      <c r="DG12" s="17"/>
      <c r="DH12" s="17">
        <v>0</v>
      </c>
      <c r="DI12" s="17">
        <v>1.8</v>
      </c>
      <c r="DJ12" s="17">
        <v>0.2</v>
      </c>
      <c r="DK12" s="17">
        <v>-2.2000000000000002</v>
      </c>
      <c r="DL12" s="17">
        <v>0.2</v>
      </c>
      <c r="DM12" s="17">
        <v>0.5</v>
      </c>
      <c r="DN12" s="17"/>
      <c r="DO12" s="17">
        <v>0</v>
      </c>
      <c r="DP12" s="17">
        <v>0</v>
      </c>
      <c r="DQ12" s="17">
        <v>-8.6</v>
      </c>
      <c r="DR12" s="17">
        <v>-11.3</v>
      </c>
      <c r="DS12" s="17">
        <v>0</v>
      </c>
      <c r="DT12" s="17">
        <v>0.1</v>
      </c>
      <c r="DU12" s="17">
        <v>-0.1</v>
      </c>
      <c r="DV12" s="17">
        <v>0</v>
      </c>
      <c r="DW12" s="17"/>
      <c r="DX12" s="17"/>
      <c r="DY12" s="17">
        <v>-4.5999999999999996</v>
      </c>
      <c r="DZ12" s="17">
        <v>0</v>
      </c>
      <c r="EA12" s="17">
        <v>3.1</v>
      </c>
      <c r="EB12" s="17">
        <v>2.9</v>
      </c>
      <c r="EC12" s="17">
        <v>1.3</v>
      </c>
      <c r="ED12" s="17"/>
      <c r="EE12" s="17">
        <v>0</v>
      </c>
      <c r="EF12" s="17">
        <v>0</v>
      </c>
      <c r="EG12" s="17">
        <v>-4.2</v>
      </c>
      <c r="EH12" s="17">
        <v>-9.5</v>
      </c>
      <c r="EI12" s="17">
        <v>-1.5</v>
      </c>
      <c r="EJ12" s="17">
        <v>-1</v>
      </c>
      <c r="EK12" s="17">
        <v>0</v>
      </c>
      <c r="EL12" s="17">
        <v>2.6</v>
      </c>
      <c r="EM12" s="17">
        <v>-0.1</v>
      </c>
      <c r="EN12" s="17">
        <v>0.7</v>
      </c>
      <c r="EO12" s="17">
        <v>0.2</v>
      </c>
      <c r="EP12" s="17">
        <v>0.2</v>
      </c>
      <c r="EQ12" s="17">
        <v>0.2</v>
      </c>
      <c r="ER12" s="17">
        <v>-6.9</v>
      </c>
      <c r="ES12" s="17">
        <v>0</v>
      </c>
      <c r="ET12" s="17">
        <v>0</v>
      </c>
      <c r="EU12" s="17">
        <v>0</v>
      </c>
      <c r="EV12" s="17">
        <v>-0.1</v>
      </c>
      <c r="EW12" s="17">
        <v>-4</v>
      </c>
      <c r="EX12" s="17">
        <v>-8.1</v>
      </c>
      <c r="EY12" s="17">
        <v>0</v>
      </c>
      <c r="EZ12" s="17">
        <v>1.5</v>
      </c>
      <c r="FA12" s="17">
        <v>0.4</v>
      </c>
      <c r="FB12" s="17">
        <v>0.8</v>
      </c>
      <c r="FC12" s="17">
        <v>0.5</v>
      </c>
      <c r="FD12" s="17">
        <v>0</v>
      </c>
      <c r="FE12" s="17">
        <v>0.2</v>
      </c>
      <c r="FF12" s="17">
        <v>1.6</v>
      </c>
      <c r="FG12" s="17">
        <v>3</v>
      </c>
      <c r="FH12" s="17">
        <v>10.1</v>
      </c>
      <c r="FI12" s="17">
        <v>0.4</v>
      </c>
      <c r="FJ12" s="17">
        <v>4</v>
      </c>
      <c r="FK12" s="17">
        <v>2</v>
      </c>
      <c r="FL12" s="17">
        <v>2.2000000000000002</v>
      </c>
      <c r="FM12" s="17">
        <v>3.1</v>
      </c>
      <c r="FN12" s="17"/>
      <c r="FO12" s="17">
        <v>58.2</v>
      </c>
      <c r="FP12" s="15"/>
      <c r="FQ12" s="17">
        <v>2.8252199999999998</v>
      </c>
      <c r="FR12" s="17">
        <v>7.4999999999999997E-2</v>
      </c>
      <c r="FS12" s="17">
        <v>2.226</v>
      </c>
      <c r="FT12" s="17">
        <v>1.7</v>
      </c>
      <c r="FU12" s="17">
        <v>0.30447000000000002</v>
      </c>
      <c r="FV12" s="17">
        <v>0.10932</v>
      </c>
      <c r="FW12" s="17">
        <v>-0.4</v>
      </c>
      <c r="FX12" s="17">
        <v>0.2</v>
      </c>
      <c r="FY12" s="17">
        <v>7.0400099999999997</v>
      </c>
    </row>
    <row r="13" spans="1:181" ht="24" customHeight="1" x14ac:dyDescent="0.3">
      <c r="A13" s="16" t="s">
        <v>55</v>
      </c>
      <c r="B13" s="16" t="s">
        <v>753</v>
      </c>
      <c r="C13" s="17">
        <v>51.2</v>
      </c>
      <c r="D13" s="17">
        <v>-3.8</v>
      </c>
      <c r="E13" s="17">
        <v>7.2</v>
      </c>
      <c r="F13" s="17"/>
      <c r="G13" s="17"/>
      <c r="H13" s="17">
        <v>-8.6</v>
      </c>
      <c r="I13" s="17">
        <v>16.8</v>
      </c>
      <c r="J13" s="17"/>
      <c r="K13" s="17"/>
      <c r="L13" s="17"/>
      <c r="M13" s="17">
        <v>0</v>
      </c>
      <c r="N13" s="17">
        <v>0</v>
      </c>
      <c r="O13" s="17"/>
      <c r="P13" s="17"/>
      <c r="Q13" s="17"/>
      <c r="R13" s="17">
        <v>50.1</v>
      </c>
      <c r="S13" s="17">
        <v>0</v>
      </c>
      <c r="T13" s="17"/>
      <c r="U13" s="17"/>
      <c r="V13" s="17"/>
      <c r="W13" s="17"/>
      <c r="X13" s="17"/>
      <c r="Y13" s="17">
        <v>0</v>
      </c>
      <c r="Z13" s="17">
        <v>1.3</v>
      </c>
      <c r="AA13" s="17">
        <v>1</v>
      </c>
      <c r="AB13" s="17">
        <v>0.7</v>
      </c>
      <c r="AC13" s="17">
        <v>-3.4</v>
      </c>
      <c r="AD13" s="17">
        <v>2.2999999999999998</v>
      </c>
      <c r="AE13" s="17">
        <v>1.2</v>
      </c>
      <c r="AF13" s="17"/>
      <c r="AG13" s="17"/>
      <c r="AH13" s="17"/>
      <c r="AI13" s="17"/>
      <c r="AJ13" s="17">
        <v>7.2</v>
      </c>
      <c r="AK13" s="17">
        <v>3.1</v>
      </c>
      <c r="AL13" s="17"/>
      <c r="AM13" s="17"/>
      <c r="AN13" s="17"/>
      <c r="AO13" s="17">
        <v>-1.2</v>
      </c>
      <c r="AP13" s="17">
        <v>54.9</v>
      </c>
      <c r="AQ13" s="17">
        <v>10.199999999999999</v>
      </c>
      <c r="AR13" s="17">
        <v>26</v>
      </c>
      <c r="AS13" s="17">
        <v>2.9</v>
      </c>
      <c r="AT13" s="17">
        <v>-1.2</v>
      </c>
      <c r="AU13" s="17">
        <v>1.5</v>
      </c>
      <c r="AV13" s="17">
        <v>1.4</v>
      </c>
      <c r="AW13" s="17">
        <v>12.1</v>
      </c>
      <c r="AX13" s="17">
        <v>-27.9</v>
      </c>
      <c r="AY13" s="17">
        <v>-48.3</v>
      </c>
      <c r="AZ13" s="17">
        <v>6.1</v>
      </c>
      <c r="BA13" s="17">
        <v>2.1</v>
      </c>
      <c r="BB13" s="17">
        <v>-0.4</v>
      </c>
      <c r="BC13" s="17">
        <v>0.5</v>
      </c>
      <c r="BD13" s="17">
        <v>1.2</v>
      </c>
      <c r="BE13" s="17">
        <v>0.5</v>
      </c>
      <c r="BF13" s="17"/>
      <c r="BG13" s="17"/>
      <c r="BH13" s="17">
        <v>0</v>
      </c>
      <c r="BI13" s="17"/>
      <c r="BJ13" s="17"/>
      <c r="BK13" s="17">
        <v>0</v>
      </c>
      <c r="BL13" s="17"/>
      <c r="BM13" s="17"/>
      <c r="BN13" s="17"/>
      <c r="BO13" s="17">
        <v>15.1</v>
      </c>
      <c r="BP13" s="17">
        <v>-42</v>
      </c>
      <c r="BQ13" s="17">
        <v>-42.4</v>
      </c>
      <c r="BR13" s="17">
        <v>-21.7</v>
      </c>
      <c r="BS13" s="17">
        <v>-15.7</v>
      </c>
      <c r="BT13" s="17">
        <v>0</v>
      </c>
      <c r="BU13" s="17"/>
      <c r="BV13" s="17"/>
      <c r="BW13" s="17"/>
      <c r="BX13" s="17"/>
      <c r="BY13" s="17"/>
      <c r="BZ13" s="17"/>
      <c r="CA13" s="17"/>
      <c r="CB13" s="17">
        <v>-0.4</v>
      </c>
      <c r="CC13" s="17">
        <v>25.9</v>
      </c>
      <c r="CD13" s="17">
        <v>13.3</v>
      </c>
      <c r="CE13" s="17">
        <v>3.5</v>
      </c>
      <c r="CF13" s="17">
        <v>6.6</v>
      </c>
      <c r="CG13" s="17">
        <v>1.9</v>
      </c>
      <c r="CH13" s="17"/>
      <c r="CI13" s="17"/>
      <c r="CJ13" s="17"/>
      <c r="CK13" s="17">
        <v>3.3</v>
      </c>
      <c r="CL13" s="17">
        <v>0.8</v>
      </c>
      <c r="CM13" s="17">
        <v>-22.4</v>
      </c>
      <c r="CN13" s="17"/>
      <c r="CO13" s="17"/>
      <c r="CP13" s="17"/>
      <c r="CQ13" s="17"/>
      <c r="CR13" s="17"/>
      <c r="CS13" s="17">
        <v>0</v>
      </c>
      <c r="CT13" s="17"/>
      <c r="CU13" s="17">
        <v>-1.7</v>
      </c>
      <c r="CV13" s="17">
        <v>0</v>
      </c>
      <c r="CW13" s="17">
        <v>1.6</v>
      </c>
      <c r="CX13" s="17"/>
      <c r="CY13" s="17">
        <v>-1.2</v>
      </c>
      <c r="CZ13" s="17">
        <v>0</v>
      </c>
      <c r="DA13" s="17">
        <v>-5.4</v>
      </c>
      <c r="DB13" s="17"/>
      <c r="DC13" s="17">
        <v>0</v>
      </c>
      <c r="DD13" s="17">
        <v>0</v>
      </c>
      <c r="DE13" s="17">
        <v>-1.1000000000000001</v>
      </c>
      <c r="DF13" s="17">
        <v>0</v>
      </c>
      <c r="DG13" s="17"/>
      <c r="DH13" s="17">
        <v>0</v>
      </c>
      <c r="DI13" s="17">
        <v>1.7</v>
      </c>
      <c r="DJ13" s="17">
        <v>0.2</v>
      </c>
      <c r="DK13" s="17">
        <v>-2</v>
      </c>
      <c r="DL13" s="17">
        <v>0.2</v>
      </c>
      <c r="DM13" s="17">
        <v>0.5</v>
      </c>
      <c r="DN13" s="17"/>
      <c r="DO13" s="17">
        <v>0</v>
      </c>
      <c r="DP13" s="17">
        <v>0</v>
      </c>
      <c r="DQ13" s="17">
        <v>-8.5</v>
      </c>
      <c r="DR13" s="17">
        <v>-11</v>
      </c>
      <c r="DS13" s="17">
        <v>0</v>
      </c>
      <c r="DT13" s="17">
        <v>0</v>
      </c>
      <c r="DU13" s="17">
        <v>0.1</v>
      </c>
      <c r="DV13" s="17">
        <v>0</v>
      </c>
      <c r="DW13" s="17"/>
      <c r="DX13" s="17"/>
      <c r="DY13" s="17">
        <v>-4.5</v>
      </c>
      <c r="DZ13" s="17">
        <v>0</v>
      </c>
      <c r="EA13" s="17">
        <v>3.1</v>
      </c>
      <c r="EB13" s="17">
        <v>3</v>
      </c>
      <c r="EC13" s="17">
        <v>1.3</v>
      </c>
      <c r="ED13" s="17"/>
      <c r="EE13" s="17">
        <v>0</v>
      </c>
      <c r="EF13" s="17">
        <v>0</v>
      </c>
      <c r="EG13" s="17">
        <v>-2.4</v>
      </c>
      <c r="EH13" s="17">
        <v>-7</v>
      </c>
      <c r="EI13" s="17">
        <v>-0.4</v>
      </c>
      <c r="EJ13" s="17">
        <v>-0.5</v>
      </c>
      <c r="EK13" s="17">
        <v>0</v>
      </c>
      <c r="EL13" s="17">
        <v>2.6</v>
      </c>
      <c r="EM13" s="17">
        <v>-0.1</v>
      </c>
      <c r="EN13" s="17">
        <v>0.7</v>
      </c>
      <c r="EO13" s="17">
        <v>0.2</v>
      </c>
      <c r="EP13" s="17">
        <v>0.2</v>
      </c>
      <c r="EQ13" s="17">
        <v>0.2</v>
      </c>
      <c r="ER13" s="17">
        <v>-6.8</v>
      </c>
      <c r="ES13" s="17">
        <v>0</v>
      </c>
      <c r="ET13" s="17">
        <v>0</v>
      </c>
      <c r="EU13" s="17">
        <v>0</v>
      </c>
      <c r="EV13" s="17">
        <v>-0.1</v>
      </c>
      <c r="EW13" s="17">
        <v>-0.8</v>
      </c>
      <c r="EX13" s="17">
        <v>-8.5</v>
      </c>
      <c r="EY13" s="17">
        <v>0</v>
      </c>
      <c r="EZ13" s="17">
        <v>1.5</v>
      </c>
      <c r="FA13" s="17">
        <v>0.4</v>
      </c>
      <c r="FB13" s="17">
        <v>0.8</v>
      </c>
      <c r="FC13" s="17">
        <v>0.5</v>
      </c>
      <c r="FD13" s="17">
        <v>0</v>
      </c>
      <c r="FE13" s="17">
        <v>0.2</v>
      </c>
      <c r="FF13" s="17">
        <v>1.5</v>
      </c>
      <c r="FG13" s="17">
        <v>2.9</v>
      </c>
      <c r="FH13" s="17">
        <v>9.9</v>
      </c>
      <c r="FI13" s="17">
        <v>0.3</v>
      </c>
      <c r="FJ13" s="17">
        <v>4</v>
      </c>
      <c r="FK13" s="17">
        <v>2</v>
      </c>
      <c r="FL13" s="17">
        <v>2.4</v>
      </c>
      <c r="FM13" s="17">
        <v>3.4</v>
      </c>
      <c r="FN13" s="17"/>
      <c r="FO13" s="17">
        <v>75.900000000000006</v>
      </c>
      <c r="FP13" s="15"/>
      <c r="FQ13" s="17">
        <v>2.9498000000000002</v>
      </c>
      <c r="FR13" s="17">
        <v>-0.21299999999999999</v>
      </c>
      <c r="FS13" s="17">
        <v>2.2719999999999998</v>
      </c>
      <c r="FT13" s="17">
        <v>1.6</v>
      </c>
      <c r="FU13" s="17">
        <v>0.29804999999999998</v>
      </c>
      <c r="FV13" s="17">
        <v>0.15149000000000001</v>
      </c>
      <c r="FW13" s="17">
        <v>-0.3</v>
      </c>
      <c r="FX13" s="17">
        <v>0.2</v>
      </c>
      <c r="FY13" s="17">
        <v>6.9583399999999997</v>
      </c>
    </row>
    <row r="14" spans="1:181" ht="24" customHeight="1" x14ac:dyDescent="0.3">
      <c r="A14" s="16" t="s">
        <v>55</v>
      </c>
      <c r="B14" s="16" t="s">
        <v>754</v>
      </c>
      <c r="C14" s="17">
        <v>49.2</v>
      </c>
      <c r="D14" s="17">
        <v>-6.8</v>
      </c>
      <c r="E14" s="17">
        <v>7.2</v>
      </c>
      <c r="F14" s="17"/>
      <c r="G14" s="17"/>
      <c r="H14" s="17">
        <v>-9</v>
      </c>
      <c r="I14" s="17">
        <v>13.9</v>
      </c>
      <c r="J14" s="17"/>
      <c r="K14" s="17"/>
      <c r="L14" s="17"/>
      <c r="M14" s="17">
        <v>0</v>
      </c>
      <c r="N14" s="17">
        <v>0</v>
      </c>
      <c r="O14" s="17"/>
      <c r="P14" s="17"/>
      <c r="Q14" s="17"/>
      <c r="R14" s="17">
        <v>56.2</v>
      </c>
      <c r="S14" s="17">
        <v>0</v>
      </c>
      <c r="T14" s="17"/>
      <c r="U14" s="17"/>
      <c r="V14" s="17"/>
      <c r="W14" s="17"/>
      <c r="X14" s="17"/>
      <c r="Y14" s="17">
        <v>-1.5</v>
      </c>
      <c r="Z14" s="17">
        <v>0.6</v>
      </c>
      <c r="AA14" s="17">
        <v>0.5</v>
      </c>
      <c r="AB14" s="17">
        <v>0.8</v>
      </c>
      <c r="AC14" s="17">
        <v>-3.4</v>
      </c>
      <c r="AD14" s="17">
        <v>2.1</v>
      </c>
      <c r="AE14" s="17">
        <v>0.2</v>
      </c>
      <c r="AF14" s="17"/>
      <c r="AG14" s="17"/>
      <c r="AH14" s="17"/>
      <c r="AI14" s="17"/>
      <c r="AJ14" s="17">
        <v>6.8</v>
      </c>
      <c r="AK14" s="17">
        <v>1.1000000000000001</v>
      </c>
      <c r="AL14" s="17"/>
      <c r="AM14" s="17"/>
      <c r="AN14" s="17"/>
      <c r="AO14" s="17">
        <v>-1.2</v>
      </c>
      <c r="AP14" s="17">
        <v>54</v>
      </c>
      <c r="AQ14" s="17">
        <v>10.199999999999999</v>
      </c>
      <c r="AR14" s="17">
        <v>25.1</v>
      </c>
      <c r="AS14" s="17">
        <v>3.1</v>
      </c>
      <c r="AT14" s="17">
        <v>-0.8</v>
      </c>
      <c r="AU14" s="17">
        <v>1.5</v>
      </c>
      <c r="AV14" s="17">
        <v>0.5</v>
      </c>
      <c r="AW14" s="17">
        <v>10.199999999999999</v>
      </c>
      <c r="AX14" s="17">
        <v>-29.8</v>
      </c>
      <c r="AY14" s="17">
        <v>-50.3</v>
      </c>
      <c r="AZ14" s="17">
        <v>7.2</v>
      </c>
      <c r="BA14" s="17">
        <v>2.2999999999999998</v>
      </c>
      <c r="BB14" s="17">
        <v>0.3</v>
      </c>
      <c r="BC14" s="17">
        <v>0.5</v>
      </c>
      <c r="BD14" s="17">
        <v>0.2</v>
      </c>
      <c r="BE14" s="17">
        <v>0.4</v>
      </c>
      <c r="BF14" s="17"/>
      <c r="BG14" s="17"/>
      <c r="BH14" s="17">
        <v>0</v>
      </c>
      <c r="BI14" s="17"/>
      <c r="BJ14" s="17"/>
      <c r="BK14" s="17">
        <v>0</v>
      </c>
      <c r="BL14" s="17"/>
      <c r="BM14" s="17"/>
      <c r="BN14" s="17"/>
      <c r="BO14" s="17">
        <v>13.6</v>
      </c>
      <c r="BP14" s="17">
        <v>-45.8</v>
      </c>
      <c r="BQ14" s="17">
        <v>-46.2</v>
      </c>
      <c r="BR14" s="17">
        <v>-25.2</v>
      </c>
      <c r="BS14" s="17">
        <v>-20.3</v>
      </c>
      <c r="BT14" s="17">
        <v>0</v>
      </c>
      <c r="BU14" s="17"/>
      <c r="BV14" s="17"/>
      <c r="BW14" s="17"/>
      <c r="BX14" s="17"/>
      <c r="BY14" s="17"/>
      <c r="BZ14" s="17"/>
      <c r="CA14" s="17"/>
      <c r="CB14" s="17">
        <v>-0.4</v>
      </c>
      <c r="CC14" s="17">
        <v>26.4</v>
      </c>
      <c r="CD14" s="17">
        <v>14.4</v>
      </c>
      <c r="CE14" s="17">
        <v>3.2</v>
      </c>
      <c r="CF14" s="17">
        <v>6.6</v>
      </c>
      <c r="CG14" s="17">
        <v>1.8</v>
      </c>
      <c r="CH14" s="17"/>
      <c r="CI14" s="17"/>
      <c r="CJ14" s="17"/>
      <c r="CK14" s="17">
        <v>1</v>
      </c>
      <c r="CL14" s="17">
        <v>-1.5</v>
      </c>
      <c r="CM14" s="17">
        <v>-25.5</v>
      </c>
      <c r="CN14" s="17"/>
      <c r="CO14" s="17"/>
      <c r="CP14" s="17"/>
      <c r="CQ14" s="17"/>
      <c r="CR14" s="17"/>
      <c r="CS14" s="17">
        <v>0</v>
      </c>
      <c r="CT14" s="17"/>
      <c r="CU14" s="17">
        <v>-1.7</v>
      </c>
      <c r="CV14" s="17">
        <v>0</v>
      </c>
      <c r="CW14" s="17">
        <v>1.6</v>
      </c>
      <c r="CX14" s="17"/>
      <c r="CY14" s="17">
        <v>-1.2</v>
      </c>
      <c r="CZ14" s="17">
        <v>0</v>
      </c>
      <c r="DA14" s="17">
        <v>-6.5</v>
      </c>
      <c r="DB14" s="17"/>
      <c r="DC14" s="17">
        <v>0</v>
      </c>
      <c r="DD14" s="17">
        <v>-0.1</v>
      </c>
      <c r="DE14" s="17">
        <v>-1.1000000000000001</v>
      </c>
      <c r="DF14" s="17">
        <v>0</v>
      </c>
      <c r="DG14" s="17"/>
      <c r="DH14" s="17">
        <v>0</v>
      </c>
      <c r="DI14" s="17">
        <v>1.7</v>
      </c>
      <c r="DJ14" s="17">
        <v>0.2</v>
      </c>
      <c r="DK14" s="17">
        <v>-2.8</v>
      </c>
      <c r="DL14" s="17">
        <v>0.2</v>
      </c>
      <c r="DM14" s="17">
        <v>0.5</v>
      </c>
      <c r="DN14" s="17"/>
      <c r="DO14" s="17">
        <v>0</v>
      </c>
      <c r="DP14" s="17">
        <v>0</v>
      </c>
      <c r="DQ14" s="17">
        <v>-9</v>
      </c>
      <c r="DR14" s="17">
        <v>-12</v>
      </c>
      <c r="DS14" s="17">
        <v>0</v>
      </c>
      <c r="DT14" s="17">
        <v>0</v>
      </c>
      <c r="DU14" s="17">
        <v>0.2</v>
      </c>
      <c r="DV14" s="17">
        <v>0</v>
      </c>
      <c r="DW14" s="17"/>
      <c r="DX14" s="17"/>
      <c r="DY14" s="17">
        <v>-4.5999999999999996</v>
      </c>
      <c r="DZ14" s="17">
        <v>0</v>
      </c>
      <c r="EA14" s="17">
        <v>3.2</v>
      </c>
      <c r="EB14" s="17">
        <v>3</v>
      </c>
      <c r="EC14" s="17">
        <v>1.1000000000000001</v>
      </c>
      <c r="ED14" s="17"/>
      <c r="EE14" s="17">
        <v>0</v>
      </c>
      <c r="EF14" s="17">
        <v>0</v>
      </c>
      <c r="EG14" s="17">
        <v>-4.5999999999999996</v>
      </c>
      <c r="EH14" s="17">
        <v>-8.9</v>
      </c>
      <c r="EI14" s="17">
        <v>0.1</v>
      </c>
      <c r="EJ14" s="17">
        <v>-0.4</v>
      </c>
      <c r="EK14" s="17">
        <v>0</v>
      </c>
      <c r="EL14" s="17">
        <v>2.6</v>
      </c>
      <c r="EM14" s="17">
        <v>-0.1</v>
      </c>
      <c r="EN14" s="17">
        <v>0.7</v>
      </c>
      <c r="EO14" s="17">
        <v>0.2</v>
      </c>
      <c r="EP14" s="17">
        <v>0.2</v>
      </c>
      <c r="EQ14" s="17">
        <v>0.2</v>
      </c>
      <c r="ER14" s="17">
        <v>-6.8</v>
      </c>
      <c r="ES14" s="17">
        <v>0</v>
      </c>
      <c r="ET14" s="17">
        <v>0</v>
      </c>
      <c r="EU14" s="17">
        <v>0</v>
      </c>
      <c r="EV14" s="17">
        <v>-0.1</v>
      </c>
      <c r="EW14" s="17">
        <v>-10.1</v>
      </c>
      <c r="EX14" s="17">
        <v>-5.6</v>
      </c>
      <c r="EY14" s="17">
        <v>0</v>
      </c>
      <c r="EZ14" s="17">
        <v>1.5</v>
      </c>
      <c r="FA14" s="17">
        <v>0.4</v>
      </c>
      <c r="FB14" s="17">
        <v>0.8</v>
      </c>
      <c r="FC14" s="17">
        <v>0.5</v>
      </c>
      <c r="FD14" s="17">
        <v>0</v>
      </c>
      <c r="FE14" s="17">
        <v>0.2</v>
      </c>
      <c r="FF14" s="17">
        <v>1.4</v>
      </c>
      <c r="FG14" s="17">
        <v>3</v>
      </c>
      <c r="FH14" s="17">
        <v>9.6999999999999993</v>
      </c>
      <c r="FI14" s="17">
        <v>0.1</v>
      </c>
      <c r="FJ14" s="17">
        <v>3.5</v>
      </c>
      <c r="FK14" s="17">
        <v>2.2000000000000002</v>
      </c>
      <c r="FL14" s="17">
        <v>1.7</v>
      </c>
      <c r="FM14" s="17">
        <v>3.8</v>
      </c>
      <c r="FN14" s="17"/>
      <c r="FO14" s="17">
        <v>22.3</v>
      </c>
      <c r="FP14" s="15"/>
      <c r="FQ14" s="17">
        <v>3.0657899999999998</v>
      </c>
      <c r="FR14" s="17">
        <v>-0.24299999999999999</v>
      </c>
      <c r="FS14" s="17">
        <v>2.41</v>
      </c>
      <c r="FT14" s="17">
        <v>1.6</v>
      </c>
      <c r="FU14" s="17">
        <v>0.29838999999999999</v>
      </c>
      <c r="FV14" s="17">
        <v>0.12198000000000001</v>
      </c>
      <c r="FW14" s="17">
        <v>-0.4</v>
      </c>
      <c r="FX14" s="17">
        <v>0.1</v>
      </c>
      <c r="FY14" s="17">
        <v>6.9531599999999996</v>
      </c>
    </row>
    <row r="15" spans="1:181" ht="24" customHeight="1" x14ac:dyDescent="0.3">
      <c r="A15" s="16" t="s">
        <v>55</v>
      </c>
      <c r="B15" s="16" t="s">
        <v>755</v>
      </c>
      <c r="C15" s="17">
        <v>48.1</v>
      </c>
      <c r="D15" s="17">
        <v>-13.3</v>
      </c>
      <c r="E15" s="17">
        <v>5.4</v>
      </c>
      <c r="F15" s="17"/>
      <c r="G15" s="17"/>
      <c r="H15" s="17">
        <v>-10</v>
      </c>
      <c r="I15" s="17">
        <v>2</v>
      </c>
      <c r="J15" s="17"/>
      <c r="K15" s="17"/>
      <c r="L15" s="17"/>
      <c r="M15" s="17">
        <v>0</v>
      </c>
      <c r="N15" s="17">
        <v>0</v>
      </c>
      <c r="O15" s="17"/>
      <c r="P15" s="17"/>
      <c r="Q15" s="17"/>
      <c r="R15" s="17">
        <v>42.9</v>
      </c>
      <c r="S15" s="17">
        <v>0</v>
      </c>
      <c r="T15" s="17"/>
      <c r="U15" s="17"/>
      <c r="V15" s="17"/>
      <c r="W15" s="17"/>
      <c r="X15" s="17"/>
      <c r="Y15" s="17">
        <v>-2.4</v>
      </c>
      <c r="Z15" s="17">
        <v>0.7</v>
      </c>
      <c r="AA15" s="17">
        <v>0.3</v>
      </c>
      <c r="AB15" s="17">
        <v>0.7</v>
      </c>
      <c r="AC15" s="17">
        <v>-3.4</v>
      </c>
      <c r="AD15" s="17">
        <v>2.1</v>
      </c>
      <c r="AE15" s="17">
        <v>-0.8</v>
      </c>
      <c r="AF15" s="17"/>
      <c r="AG15" s="17"/>
      <c r="AH15" s="17"/>
      <c r="AI15" s="17"/>
      <c r="AJ15" s="17">
        <v>6.2</v>
      </c>
      <c r="AK15" s="17">
        <v>0.4</v>
      </c>
      <c r="AL15" s="17"/>
      <c r="AM15" s="17"/>
      <c r="AN15" s="17"/>
      <c r="AO15" s="17">
        <v>-1.3</v>
      </c>
      <c r="AP15" s="17">
        <v>53.7</v>
      </c>
      <c r="AQ15" s="17">
        <v>10.1</v>
      </c>
      <c r="AR15" s="17">
        <v>25.7</v>
      </c>
      <c r="AS15" s="17">
        <v>3.1</v>
      </c>
      <c r="AT15" s="17">
        <v>-1.1000000000000001</v>
      </c>
      <c r="AU15" s="17">
        <v>1.4</v>
      </c>
      <c r="AV15" s="17">
        <v>1.7</v>
      </c>
      <c r="AW15" s="17">
        <v>5.3</v>
      </c>
      <c r="AX15" s="17">
        <v>-34.700000000000003</v>
      </c>
      <c r="AY15" s="17">
        <v>-54.3</v>
      </c>
      <c r="AZ15" s="17">
        <v>6.8</v>
      </c>
      <c r="BA15" s="17">
        <v>2.5</v>
      </c>
      <c r="BB15" s="17">
        <v>0.6</v>
      </c>
      <c r="BC15" s="17">
        <v>0.5</v>
      </c>
      <c r="BD15" s="17">
        <v>0.2</v>
      </c>
      <c r="BE15" s="17">
        <v>1.7</v>
      </c>
      <c r="BF15" s="17"/>
      <c r="BG15" s="17"/>
      <c r="BH15" s="17">
        <v>0</v>
      </c>
      <c r="BI15" s="17"/>
      <c r="BJ15" s="17"/>
      <c r="BK15" s="17">
        <v>0</v>
      </c>
      <c r="BL15" s="17"/>
      <c r="BM15" s="17"/>
      <c r="BN15" s="17"/>
      <c r="BO15" s="17">
        <v>11.6</v>
      </c>
      <c r="BP15" s="17">
        <v>-48.6</v>
      </c>
      <c r="BQ15" s="17">
        <v>-48.8</v>
      </c>
      <c r="BR15" s="17">
        <v>-28.4</v>
      </c>
      <c r="BS15" s="17">
        <v>-22.8</v>
      </c>
      <c r="BT15" s="17">
        <v>0</v>
      </c>
      <c r="BU15" s="17"/>
      <c r="BV15" s="17"/>
      <c r="BW15" s="17"/>
      <c r="BX15" s="17"/>
      <c r="BY15" s="17"/>
      <c r="BZ15" s="17"/>
      <c r="CA15" s="17"/>
      <c r="CB15" s="17">
        <v>-0.4</v>
      </c>
      <c r="CC15" s="17">
        <v>25.1</v>
      </c>
      <c r="CD15" s="17">
        <v>15.3</v>
      </c>
      <c r="CE15" s="17">
        <v>3.5</v>
      </c>
      <c r="CF15" s="17">
        <v>4.0999999999999996</v>
      </c>
      <c r="CG15" s="17">
        <v>2</v>
      </c>
      <c r="CH15" s="17"/>
      <c r="CI15" s="17"/>
      <c r="CJ15" s="17"/>
      <c r="CK15" s="17">
        <v>-3.3</v>
      </c>
      <c r="CL15" s="17">
        <v>-5.7</v>
      </c>
      <c r="CM15" s="17">
        <v>-31.9</v>
      </c>
      <c r="CN15" s="17"/>
      <c r="CO15" s="17"/>
      <c r="CP15" s="17"/>
      <c r="CQ15" s="17"/>
      <c r="CR15" s="17"/>
      <c r="CS15" s="17">
        <v>0</v>
      </c>
      <c r="CT15" s="17"/>
      <c r="CU15" s="17">
        <v>-1.8</v>
      </c>
      <c r="CV15" s="17">
        <v>-0.2</v>
      </c>
      <c r="CW15" s="17">
        <v>1.6</v>
      </c>
      <c r="CX15" s="17"/>
      <c r="CY15" s="17">
        <v>-1.2</v>
      </c>
      <c r="CZ15" s="17">
        <v>0</v>
      </c>
      <c r="DA15" s="17">
        <v>-6.2</v>
      </c>
      <c r="DB15" s="17"/>
      <c r="DC15" s="17">
        <v>0</v>
      </c>
      <c r="DD15" s="17">
        <v>0</v>
      </c>
      <c r="DE15" s="17">
        <v>-1.1000000000000001</v>
      </c>
      <c r="DF15" s="17">
        <v>0</v>
      </c>
      <c r="DG15" s="17"/>
      <c r="DH15" s="17">
        <v>0</v>
      </c>
      <c r="DI15" s="17">
        <v>1.7</v>
      </c>
      <c r="DJ15" s="17">
        <v>0.2</v>
      </c>
      <c r="DK15" s="17">
        <v>-2.6</v>
      </c>
      <c r="DL15" s="17">
        <v>0.2</v>
      </c>
      <c r="DM15" s="17">
        <v>0.6</v>
      </c>
      <c r="DN15" s="17"/>
      <c r="DO15" s="17">
        <v>0</v>
      </c>
      <c r="DP15" s="17">
        <v>0</v>
      </c>
      <c r="DQ15" s="17">
        <v>-9.4</v>
      </c>
      <c r="DR15" s="17">
        <v>-13.3</v>
      </c>
      <c r="DS15" s="17">
        <v>0</v>
      </c>
      <c r="DT15" s="17">
        <v>0</v>
      </c>
      <c r="DU15" s="17">
        <v>0.2</v>
      </c>
      <c r="DV15" s="17">
        <v>0.1</v>
      </c>
      <c r="DW15" s="17"/>
      <c r="DX15" s="17"/>
      <c r="DY15" s="17">
        <v>-4.5999999999999996</v>
      </c>
      <c r="DZ15" s="17">
        <v>0</v>
      </c>
      <c r="EA15" s="17">
        <v>3.2</v>
      </c>
      <c r="EB15" s="17">
        <v>2.8</v>
      </c>
      <c r="EC15" s="17">
        <v>1.1000000000000001</v>
      </c>
      <c r="ED15" s="17"/>
      <c r="EE15" s="17">
        <v>0</v>
      </c>
      <c r="EF15" s="17">
        <v>0</v>
      </c>
      <c r="EG15" s="17">
        <v>-6</v>
      </c>
      <c r="EH15" s="17">
        <v>-10.3</v>
      </c>
      <c r="EI15" s="17">
        <v>-0.4</v>
      </c>
      <c r="EJ15" s="17">
        <v>-0.5</v>
      </c>
      <c r="EK15" s="17">
        <v>0</v>
      </c>
      <c r="EL15" s="17">
        <v>2.6</v>
      </c>
      <c r="EM15" s="17">
        <v>-0.1</v>
      </c>
      <c r="EN15" s="17">
        <v>0.7</v>
      </c>
      <c r="EO15" s="17">
        <v>0.2</v>
      </c>
      <c r="EP15" s="17">
        <v>0.2</v>
      </c>
      <c r="EQ15" s="17">
        <v>0.2</v>
      </c>
      <c r="ER15" s="17">
        <v>-6.8</v>
      </c>
      <c r="ES15" s="17">
        <v>0</v>
      </c>
      <c r="ET15" s="17">
        <v>0</v>
      </c>
      <c r="EU15" s="17">
        <v>0</v>
      </c>
      <c r="EV15" s="17">
        <v>-0.1</v>
      </c>
      <c r="EW15" s="17">
        <v>-12.5</v>
      </c>
      <c r="EX15" s="17">
        <v>-4.3</v>
      </c>
      <c r="EY15" s="17">
        <v>0</v>
      </c>
      <c r="EZ15" s="17">
        <v>1.5</v>
      </c>
      <c r="FA15" s="17">
        <v>0.4</v>
      </c>
      <c r="FB15" s="17">
        <v>0.8</v>
      </c>
      <c r="FC15" s="17">
        <v>0.5</v>
      </c>
      <c r="FD15" s="17">
        <v>0</v>
      </c>
      <c r="FE15" s="17">
        <v>0.2</v>
      </c>
      <c r="FF15" s="17">
        <v>1.4</v>
      </c>
      <c r="FG15" s="17">
        <v>3</v>
      </c>
      <c r="FH15" s="17">
        <v>9.8000000000000007</v>
      </c>
      <c r="FI15" s="17">
        <v>0.4</v>
      </c>
      <c r="FJ15" s="17">
        <v>2</v>
      </c>
      <c r="FK15" s="17">
        <v>2.2999999999999998</v>
      </c>
      <c r="FL15" s="17">
        <v>1.8</v>
      </c>
      <c r="FM15" s="17">
        <v>3.9</v>
      </c>
      <c r="FN15" s="17"/>
      <c r="FO15" s="17">
        <v>-65.3</v>
      </c>
      <c r="FP15" s="15"/>
      <c r="FQ15" s="17">
        <v>2.70696</v>
      </c>
      <c r="FR15" s="17">
        <v>-0.308</v>
      </c>
      <c r="FS15" s="17">
        <v>2.407</v>
      </c>
      <c r="FT15" s="17">
        <v>1.6</v>
      </c>
      <c r="FU15" s="17">
        <v>0.29591000000000001</v>
      </c>
      <c r="FV15" s="17">
        <v>0.14856</v>
      </c>
      <c r="FW15" s="17">
        <v>-0.5</v>
      </c>
      <c r="FX15" s="17">
        <v>0.2</v>
      </c>
      <c r="FY15" s="17">
        <v>6.5504300000000004</v>
      </c>
    </row>
    <row r="16" spans="1:181" ht="24" customHeight="1" x14ac:dyDescent="0.3">
      <c r="A16" s="16" t="s">
        <v>55</v>
      </c>
      <c r="B16" s="16" t="s">
        <v>756</v>
      </c>
      <c r="C16" s="17">
        <v>50</v>
      </c>
      <c r="D16" s="17">
        <v>-11.5</v>
      </c>
      <c r="E16" s="17">
        <v>6.5</v>
      </c>
      <c r="F16" s="17"/>
      <c r="G16" s="17"/>
      <c r="H16" s="17">
        <v>-10</v>
      </c>
      <c r="I16" s="17">
        <v>17</v>
      </c>
      <c r="J16" s="17"/>
      <c r="K16" s="17"/>
      <c r="L16" s="17"/>
      <c r="M16" s="17">
        <v>0</v>
      </c>
      <c r="N16" s="17">
        <v>0</v>
      </c>
      <c r="O16" s="17"/>
      <c r="P16" s="17"/>
      <c r="Q16" s="17"/>
      <c r="R16" s="17">
        <v>47.6</v>
      </c>
      <c r="S16" s="17">
        <v>0.2</v>
      </c>
      <c r="T16" s="17"/>
      <c r="U16" s="17"/>
      <c r="V16" s="17"/>
      <c r="W16" s="17"/>
      <c r="X16" s="17"/>
      <c r="Y16" s="17">
        <v>-4.5999999999999996</v>
      </c>
      <c r="Z16" s="17">
        <v>1</v>
      </c>
      <c r="AA16" s="17">
        <v>0.6</v>
      </c>
      <c r="AB16" s="17">
        <v>0.7</v>
      </c>
      <c r="AC16" s="17">
        <v>-3.4</v>
      </c>
      <c r="AD16" s="17">
        <v>2.1</v>
      </c>
      <c r="AE16" s="17">
        <v>-1.4</v>
      </c>
      <c r="AF16" s="17"/>
      <c r="AG16" s="17"/>
      <c r="AH16" s="17"/>
      <c r="AI16" s="17"/>
      <c r="AJ16" s="17">
        <v>5.9</v>
      </c>
      <c r="AK16" s="17">
        <v>-0.9</v>
      </c>
      <c r="AL16" s="17"/>
      <c r="AM16" s="17"/>
      <c r="AN16" s="17"/>
      <c r="AO16" s="17">
        <v>-1.3</v>
      </c>
      <c r="AP16" s="17">
        <v>53.1</v>
      </c>
      <c r="AQ16" s="17">
        <v>9.6</v>
      </c>
      <c r="AR16" s="17">
        <v>24.8</v>
      </c>
      <c r="AS16" s="17">
        <v>3.1</v>
      </c>
      <c r="AT16" s="17">
        <v>-1.5</v>
      </c>
      <c r="AU16" s="17">
        <v>1.4</v>
      </c>
      <c r="AV16" s="17">
        <v>1.9</v>
      </c>
      <c r="AW16" s="17">
        <v>1.6</v>
      </c>
      <c r="AX16" s="17">
        <v>-38.299999999999997</v>
      </c>
      <c r="AY16" s="17">
        <v>-57.9</v>
      </c>
      <c r="AZ16" s="17">
        <v>9</v>
      </c>
      <c r="BA16" s="17">
        <v>3.5</v>
      </c>
      <c r="BB16" s="17">
        <v>1</v>
      </c>
      <c r="BC16" s="17">
        <v>0.5</v>
      </c>
      <c r="BD16" s="17">
        <v>0.1</v>
      </c>
      <c r="BE16" s="17">
        <v>4.4000000000000004</v>
      </c>
      <c r="BF16" s="17"/>
      <c r="BG16" s="17"/>
      <c r="BH16" s="17">
        <v>0</v>
      </c>
      <c r="BI16" s="17"/>
      <c r="BJ16" s="17"/>
      <c r="BK16" s="17">
        <v>0</v>
      </c>
      <c r="BL16" s="17"/>
      <c r="BM16" s="17"/>
      <c r="BN16" s="17"/>
      <c r="BO16" s="17">
        <v>10.4</v>
      </c>
      <c r="BP16" s="17">
        <v>-47.8</v>
      </c>
      <c r="BQ16" s="17">
        <v>-47</v>
      </c>
      <c r="BR16" s="17">
        <v>-27.3</v>
      </c>
      <c r="BS16" s="17">
        <v>-22.2</v>
      </c>
      <c r="BT16" s="17">
        <v>0</v>
      </c>
      <c r="BU16" s="17"/>
      <c r="BV16" s="17"/>
      <c r="BW16" s="17"/>
      <c r="BX16" s="17"/>
      <c r="BY16" s="17"/>
      <c r="BZ16" s="17"/>
      <c r="CA16" s="17"/>
      <c r="CB16" s="17">
        <v>-0.4</v>
      </c>
      <c r="CC16" s="17">
        <v>25.5</v>
      </c>
      <c r="CD16" s="17">
        <v>15.2</v>
      </c>
      <c r="CE16" s="17">
        <v>2.2999999999999998</v>
      </c>
      <c r="CF16" s="17">
        <v>4.2</v>
      </c>
      <c r="CG16" s="17">
        <v>1.9</v>
      </c>
      <c r="CH16" s="17"/>
      <c r="CI16" s="17"/>
      <c r="CJ16" s="17"/>
      <c r="CK16" s="17">
        <v>-3.9</v>
      </c>
      <c r="CL16" s="17">
        <v>-5.8</v>
      </c>
      <c r="CM16" s="17">
        <v>-32.799999999999997</v>
      </c>
      <c r="CN16" s="17"/>
      <c r="CO16" s="17"/>
      <c r="CP16" s="17"/>
      <c r="CQ16" s="17"/>
      <c r="CR16" s="17"/>
      <c r="CS16" s="17">
        <v>0</v>
      </c>
      <c r="CT16" s="17"/>
      <c r="CU16" s="17">
        <v>-1.9</v>
      </c>
      <c r="CV16" s="17">
        <v>-0.2</v>
      </c>
      <c r="CW16" s="17">
        <v>1.6</v>
      </c>
      <c r="CX16" s="17"/>
      <c r="CY16" s="17">
        <v>-2.9</v>
      </c>
      <c r="CZ16" s="17">
        <v>0</v>
      </c>
      <c r="DA16" s="17">
        <v>-6.1</v>
      </c>
      <c r="DB16" s="17"/>
      <c r="DC16" s="17">
        <v>0</v>
      </c>
      <c r="DD16" s="17">
        <v>0</v>
      </c>
      <c r="DE16" s="17">
        <v>-0.8</v>
      </c>
      <c r="DF16" s="17">
        <v>0</v>
      </c>
      <c r="DG16" s="17"/>
      <c r="DH16" s="17">
        <v>0</v>
      </c>
      <c r="DI16" s="17">
        <v>1.7</v>
      </c>
      <c r="DJ16" s="17">
        <v>0.2</v>
      </c>
      <c r="DK16" s="17">
        <v>-2.4</v>
      </c>
      <c r="DL16" s="17">
        <v>0.2</v>
      </c>
      <c r="DM16" s="17">
        <v>0.6</v>
      </c>
      <c r="DN16" s="17"/>
      <c r="DO16" s="17">
        <v>0</v>
      </c>
      <c r="DP16" s="17">
        <v>0</v>
      </c>
      <c r="DQ16" s="17">
        <v>-9.6999999999999993</v>
      </c>
      <c r="DR16" s="17">
        <v>-13.6</v>
      </c>
      <c r="DS16" s="17">
        <v>0</v>
      </c>
      <c r="DT16" s="17">
        <v>0</v>
      </c>
      <c r="DU16" s="17">
        <v>0.2</v>
      </c>
      <c r="DV16" s="17">
        <v>0</v>
      </c>
      <c r="DW16" s="17"/>
      <c r="DX16" s="17"/>
      <c r="DY16" s="17">
        <v>-4.5999999999999996</v>
      </c>
      <c r="DZ16" s="17">
        <v>0</v>
      </c>
      <c r="EA16" s="17">
        <v>3.2</v>
      </c>
      <c r="EB16" s="17">
        <v>2.9</v>
      </c>
      <c r="EC16" s="17">
        <v>1.1000000000000001</v>
      </c>
      <c r="ED16" s="17"/>
      <c r="EE16" s="17">
        <v>0</v>
      </c>
      <c r="EF16" s="17">
        <v>0</v>
      </c>
      <c r="EG16" s="17">
        <v>-5.7</v>
      </c>
      <c r="EH16" s="17">
        <v>-10.7</v>
      </c>
      <c r="EI16" s="17">
        <v>-0.6</v>
      </c>
      <c r="EJ16" s="17">
        <v>-0.5</v>
      </c>
      <c r="EK16" s="17">
        <v>0</v>
      </c>
      <c r="EL16" s="17">
        <v>2.6</v>
      </c>
      <c r="EM16" s="17">
        <v>-0.1</v>
      </c>
      <c r="EN16" s="17">
        <v>0.7</v>
      </c>
      <c r="EO16" s="17">
        <v>0.2</v>
      </c>
      <c r="EP16" s="17">
        <v>0.2</v>
      </c>
      <c r="EQ16" s="17">
        <v>0.2</v>
      </c>
      <c r="ER16" s="17">
        <v>-6.6</v>
      </c>
      <c r="ES16" s="17">
        <v>0</v>
      </c>
      <c r="ET16" s="17">
        <v>0</v>
      </c>
      <c r="EU16" s="17">
        <v>0</v>
      </c>
      <c r="EV16" s="17">
        <v>-0.1</v>
      </c>
      <c r="EW16" s="17">
        <v>-10.8</v>
      </c>
      <c r="EX16" s="17">
        <v>-4.4000000000000004</v>
      </c>
      <c r="EY16" s="17">
        <v>0</v>
      </c>
      <c r="EZ16" s="17">
        <v>1.5</v>
      </c>
      <c r="FA16" s="17">
        <v>0.4</v>
      </c>
      <c r="FB16" s="17">
        <v>0.8</v>
      </c>
      <c r="FC16" s="17">
        <v>0.5</v>
      </c>
      <c r="FD16" s="17">
        <v>0</v>
      </c>
      <c r="FE16" s="17">
        <v>0.2</v>
      </c>
      <c r="FF16" s="17">
        <v>1.3</v>
      </c>
      <c r="FG16" s="17">
        <v>3</v>
      </c>
      <c r="FH16" s="17">
        <v>9.8000000000000007</v>
      </c>
      <c r="FI16" s="17">
        <v>0</v>
      </c>
      <c r="FJ16" s="17">
        <v>2.4</v>
      </c>
      <c r="FK16" s="17">
        <v>2.1</v>
      </c>
      <c r="FL16" s="17">
        <v>1.7</v>
      </c>
      <c r="FM16" s="17">
        <v>3.9</v>
      </c>
      <c r="FN16" s="17"/>
      <c r="FO16" s="17">
        <v>-51.4</v>
      </c>
      <c r="FP16" s="15"/>
      <c r="FQ16" s="17">
        <v>3.01694</v>
      </c>
      <c r="FR16" s="17">
        <v>-0.37</v>
      </c>
      <c r="FS16" s="17">
        <v>2.1930000000000001</v>
      </c>
      <c r="FT16" s="17">
        <v>1.6</v>
      </c>
      <c r="FU16" s="17">
        <v>0.28946</v>
      </c>
      <c r="FV16" s="17">
        <v>0.29792999999999997</v>
      </c>
      <c r="FW16" s="17">
        <v>-0.5</v>
      </c>
      <c r="FX16" s="17">
        <v>0.2</v>
      </c>
      <c r="FY16" s="17">
        <v>6.7273300000000003</v>
      </c>
    </row>
    <row r="17" spans="1:181" ht="24" customHeight="1" x14ac:dyDescent="0.3">
      <c r="A17" s="16" t="s">
        <v>55</v>
      </c>
      <c r="B17" s="16" t="s">
        <v>757</v>
      </c>
      <c r="C17" s="17">
        <v>47.1</v>
      </c>
      <c r="D17" s="17">
        <v>-11.4</v>
      </c>
      <c r="E17" s="17">
        <v>6.5</v>
      </c>
      <c r="F17" s="17"/>
      <c r="G17" s="17"/>
      <c r="H17" s="17">
        <v>-9.9</v>
      </c>
      <c r="I17" s="17">
        <v>11.4</v>
      </c>
      <c r="J17" s="17"/>
      <c r="K17" s="17"/>
      <c r="L17" s="17"/>
      <c r="M17" s="17">
        <v>0</v>
      </c>
      <c r="N17" s="17">
        <v>0</v>
      </c>
      <c r="O17" s="17"/>
      <c r="P17" s="17"/>
      <c r="Q17" s="17"/>
      <c r="R17" s="17">
        <v>59.1</v>
      </c>
      <c r="S17" s="17">
        <v>0</v>
      </c>
      <c r="T17" s="17"/>
      <c r="U17" s="17"/>
      <c r="V17" s="17"/>
      <c r="W17" s="17"/>
      <c r="X17" s="17"/>
      <c r="Y17" s="17">
        <v>-2.6</v>
      </c>
      <c r="Z17" s="17">
        <v>0.8</v>
      </c>
      <c r="AA17" s="17">
        <v>0.6</v>
      </c>
      <c r="AB17" s="17">
        <v>0.8</v>
      </c>
      <c r="AC17" s="17">
        <v>-3.4</v>
      </c>
      <c r="AD17" s="17">
        <v>2.1</v>
      </c>
      <c r="AE17" s="17">
        <v>-1</v>
      </c>
      <c r="AF17" s="17"/>
      <c r="AG17" s="17"/>
      <c r="AH17" s="17"/>
      <c r="AI17" s="17"/>
      <c r="AJ17" s="17">
        <v>4.9000000000000004</v>
      </c>
      <c r="AK17" s="17">
        <v>-0.5</v>
      </c>
      <c r="AL17" s="17"/>
      <c r="AM17" s="17"/>
      <c r="AN17" s="17"/>
      <c r="AO17" s="17">
        <v>-1.3</v>
      </c>
      <c r="AP17" s="17">
        <v>53.6</v>
      </c>
      <c r="AQ17" s="17">
        <v>10.1</v>
      </c>
      <c r="AR17" s="17">
        <v>24.5</v>
      </c>
      <c r="AS17" s="17">
        <v>3.3</v>
      </c>
      <c r="AT17" s="17">
        <v>-1.3</v>
      </c>
      <c r="AU17" s="17">
        <v>1.4</v>
      </c>
      <c r="AV17" s="17">
        <v>1.2</v>
      </c>
      <c r="AW17" s="17">
        <v>3.1</v>
      </c>
      <c r="AX17" s="17">
        <v>-36.9</v>
      </c>
      <c r="AY17" s="17">
        <v>-56.3</v>
      </c>
      <c r="AZ17" s="17">
        <v>8</v>
      </c>
      <c r="BA17" s="17">
        <v>1.4</v>
      </c>
      <c r="BB17" s="17">
        <v>0.1</v>
      </c>
      <c r="BC17" s="17">
        <v>0.5</v>
      </c>
      <c r="BD17" s="17">
        <v>0.2</v>
      </c>
      <c r="BE17" s="17">
        <v>-0.7</v>
      </c>
      <c r="BF17" s="17"/>
      <c r="BG17" s="17"/>
      <c r="BH17" s="17">
        <v>0</v>
      </c>
      <c r="BI17" s="17"/>
      <c r="BJ17" s="17"/>
      <c r="BK17" s="17">
        <v>0</v>
      </c>
      <c r="BL17" s="17"/>
      <c r="BM17" s="17"/>
      <c r="BN17" s="17"/>
      <c r="BO17" s="17">
        <v>9.8000000000000007</v>
      </c>
      <c r="BP17" s="17">
        <v>-47.9</v>
      </c>
      <c r="BQ17" s="17">
        <v>-47.7</v>
      </c>
      <c r="BR17" s="17">
        <v>-27.6</v>
      </c>
      <c r="BS17" s="17">
        <v>-22.7</v>
      </c>
      <c r="BT17" s="17">
        <v>0</v>
      </c>
      <c r="BU17" s="17"/>
      <c r="BV17" s="17"/>
      <c r="BW17" s="17"/>
      <c r="BX17" s="17"/>
      <c r="BY17" s="17"/>
      <c r="BZ17" s="17"/>
      <c r="CA17" s="17"/>
      <c r="CB17" s="17">
        <v>-0.4</v>
      </c>
      <c r="CC17" s="17">
        <v>26.9</v>
      </c>
      <c r="CD17" s="17">
        <v>14.8</v>
      </c>
      <c r="CE17" s="17">
        <v>2.4</v>
      </c>
      <c r="CF17" s="17">
        <v>4.0999999999999996</v>
      </c>
      <c r="CG17" s="17">
        <v>2</v>
      </c>
      <c r="CH17" s="17"/>
      <c r="CI17" s="17"/>
      <c r="CJ17" s="17"/>
      <c r="CK17" s="17">
        <v>-2.7</v>
      </c>
      <c r="CL17" s="17">
        <v>-4.9000000000000004</v>
      </c>
      <c r="CM17" s="17">
        <v>-30.9</v>
      </c>
      <c r="CN17" s="17"/>
      <c r="CO17" s="17"/>
      <c r="CP17" s="17"/>
      <c r="CQ17" s="17"/>
      <c r="CR17" s="17"/>
      <c r="CS17" s="17">
        <v>0</v>
      </c>
      <c r="CT17" s="17"/>
      <c r="CU17" s="17">
        <v>-1.6</v>
      </c>
      <c r="CV17" s="17">
        <v>-0.1</v>
      </c>
      <c r="CW17" s="17">
        <v>1.6</v>
      </c>
      <c r="CX17" s="17"/>
      <c r="CY17" s="17">
        <v>-4.8</v>
      </c>
      <c r="CZ17" s="17">
        <v>0</v>
      </c>
      <c r="DA17" s="17">
        <v>-6.5</v>
      </c>
      <c r="DB17" s="17"/>
      <c r="DC17" s="17">
        <v>0</v>
      </c>
      <c r="DD17" s="17">
        <v>-0.1</v>
      </c>
      <c r="DE17" s="17">
        <v>-1</v>
      </c>
      <c r="DF17" s="17">
        <v>0</v>
      </c>
      <c r="DG17" s="17"/>
      <c r="DH17" s="17">
        <v>0.1</v>
      </c>
      <c r="DI17" s="17">
        <v>1.7</v>
      </c>
      <c r="DJ17" s="17">
        <v>0.2</v>
      </c>
      <c r="DK17" s="17">
        <v>-2.4</v>
      </c>
      <c r="DL17" s="17">
        <v>0.1</v>
      </c>
      <c r="DM17" s="17">
        <v>0.6</v>
      </c>
      <c r="DN17" s="17"/>
      <c r="DO17" s="17">
        <v>0</v>
      </c>
      <c r="DP17" s="17">
        <v>0</v>
      </c>
      <c r="DQ17" s="17">
        <v>-8.8000000000000007</v>
      </c>
      <c r="DR17" s="17">
        <v>-12.1</v>
      </c>
      <c r="DS17" s="17">
        <v>0</v>
      </c>
      <c r="DT17" s="17">
        <v>-0.1</v>
      </c>
      <c r="DU17" s="17">
        <v>0.2</v>
      </c>
      <c r="DV17" s="17">
        <v>0</v>
      </c>
      <c r="DW17" s="17"/>
      <c r="DX17" s="17"/>
      <c r="DY17" s="17">
        <v>-4.5999999999999996</v>
      </c>
      <c r="DZ17" s="17">
        <v>0</v>
      </c>
      <c r="EA17" s="17">
        <v>3.2</v>
      </c>
      <c r="EB17" s="17">
        <v>2.9</v>
      </c>
      <c r="EC17" s="17">
        <v>1.1000000000000001</v>
      </c>
      <c r="ED17" s="17"/>
      <c r="EE17" s="17">
        <v>0</v>
      </c>
      <c r="EF17" s="17">
        <v>0</v>
      </c>
      <c r="EG17" s="17">
        <v>-4.9000000000000004</v>
      </c>
      <c r="EH17" s="17">
        <v>-9.4</v>
      </c>
      <c r="EI17" s="17">
        <v>-0.1</v>
      </c>
      <c r="EJ17" s="17">
        <v>-0.3</v>
      </c>
      <c r="EK17" s="17">
        <v>0</v>
      </c>
      <c r="EL17" s="17">
        <v>2.6</v>
      </c>
      <c r="EM17" s="17">
        <v>0</v>
      </c>
      <c r="EN17" s="17">
        <v>0.7</v>
      </c>
      <c r="EO17" s="17">
        <v>0.2</v>
      </c>
      <c r="EP17" s="17">
        <v>0.2</v>
      </c>
      <c r="EQ17" s="17">
        <v>0.2</v>
      </c>
      <c r="ER17" s="17">
        <v>-6.9</v>
      </c>
      <c r="ES17" s="17">
        <v>0</v>
      </c>
      <c r="ET17" s="17">
        <v>0</v>
      </c>
      <c r="EU17" s="17">
        <v>0</v>
      </c>
      <c r="EV17" s="17">
        <v>-0.1</v>
      </c>
      <c r="EW17" s="17">
        <v>-12</v>
      </c>
      <c r="EX17" s="17">
        <v>-5.2</v>
      </c>
      <c r="EY17" s="17">
        <v>0</v>
      </c>
      <c r="EZ17" s="17">
        <v>1.5</v>
      </c>
      <c r="FA17" s="17">
        <v>0.4</v>
      </c>
      <c r="FB17" s="17">
        <v>0.8</v>
      </c>
      <c r="FC17" s="17">
        <v>0.5</v>
      </c>
      <c r="FD17" s="17">
        <v>0</v>
      </c>
      <c r="FE17" s="17">
        <v>0.2</v>
      </c>
      <c r="FF17" s="17">
        <v>1.2</v>
      </c>
      <c r="FG17" s="17">
        <v>2.9</v>
      </c>
      <c r="FH17" s="17">
        <v>9.6999999999999993</v>
      </c>
      <c r="FI17" s="17">
        <v>0</v>
      </c>
      <c r="FJ17" s="17">
        <v>1.5</v>
      </c>
      <c r="FK17" s="17">
        <v>2</v>
      </c>
      <c r="FL17" s="17">
        <v>1.6</v>
      </c>
      <c r="FM17" s="17">
        <v>3.8</v>
      </c>
      <c r="FN17" s="17"/>
      <c r="FO17" s="17">
        <v>-48.7</v>
      </c>
      <c r="FP17" s="15"/>
      <c r="FQ17" s="17">
        <v>3.08968</v>
      </c>
      <c r="FR17" s="17">
        <v>-0.38</v>
      </c>
      <c r="FS17" s="17">
        <v>2.1230000000000002</v>
      </c>
      <c r="FT17" s="17">
        <v>1.6</v>
      </c>
      <c r="FU17" s="17">
        <v>0.28338000000000002</v>
      </c>
      <c r="FV17" s="17">
        <v>0.24304000000000001</v>
      </c>
      <c r="FW17" s="17">
        <v>-0.6</v>
      </c>
      <c r="FX17" s="17">
        <v>0.1</v>
      </c>
      <c r="FY17" s="17">
        <v>6.4591000000000003</v>
      </c>
    </row>
    <row r="18" spans="1:181" ht="24" customHeight="1" x14ac:dyDescent="0.3">
      <c r="A18" s="18" t="s">
        <v>55</v>
      </c>
      <c r="B18" s="18" t="s">
        <v>758</v>
      </c>
      <c r="C18" s="19">
        <v>51.8</v>
      </c>
      <c r="D18" s="19">
        <v>-1.2</v>
      </c>
      <c r="E18" s="19">
        <v>7.8</v>
      </c>
      <c r="F18" s="19"/>
      <c r="G18" s="19"/>
      <c r="H18" s="19">
        <v>-8.1999999999999993</v>
      </c>
      <c r="I18" s="19">
        <v>16.399999999999999</v>
      </c>
      <c r="J18" s="19"/>
      <c r="K18" s="19"/>
      <c r="L18" s="19"/>
      <c r="M18" s="19">
        <v>0</v>
      </c>
      <c r="N18" s="19">
        <v>0</v>
      </c>
      <c r="O18" s="19"/>
      <c r="P18" s="19"/>
      <c r="Q18" s="19"/>
      <c r="R18" s="19">
        <v>53.7</v>
      </c>
      <c r="S18" s="19">
        <v>0</v>
      </c>
      <c r="T18" s="19"/>
      <c r="U18" s="19"/>
      <c r="V18" s="19"/>
      <c r="W18" s="19"/>
      <c r="X18" s="19"/>
      <c r="Y18" s="19">
        <v>1.8</v>
      </c>
      <c r="Z18" s="19">
        <v>1.3</v>
      </c>
      <c r="AA18" s="19">
        <v>1</v>
      </c>
      <c r="AB18" s="19">
        <v>0.7</v>
      </c>
      <c r="AC18" s="19">
        <v>-3.4</v>
      </c>
      <c r="AD18" s="19">
        <v>2.2999999999999998</v>
      </c>
      <c r="AE18" s="19">
        <v>1.6</v>
      </c>
      <c r="AF18" s="19"/>
      <c r="AG18" s="19"/>
      <c r="AH18" s="19"/>
      <c r="AI18" s="19"/>
      <c r="AJ18" s="19">
        <v>6.6</v>
      </c>
      <c r="AK18" s="19">
        <v>-1.3</v>
      </c>
      <c r="AL18" s="19"/>
      <c r="AM18" s="19"/>
      <c r="AN18" s="19"/>
      <c r="AO18" s="19">
        <v>-1.3</v>
      </c>
      <c r="AP18" s="19">
        <v>52.2</v>
      </c>
      <c r="AQ18" s="19">
        <v>9.9</v>
      </c>
      <c r="AR18" s="19">
        <v>26.8</v>
      </c>
      <c r="AS18" s="19">
        <v>2.5</v>
      </c>
      <c r="AT18" s="19">
        <v>-1.4</v>
      </c>
      <c r="AU18" s="19">
        <v>1.5</v>
      </c>
      <c r="AV18" s="19">
        <v>1.1000000000000001</v>
      </c>
      <c r="AW18" s="19">
        <v>7.8</v>
      </c>
      <c r="AX18" s="19">
        <v>-32.1</v>
      </c>
      <c r="AY18" s="19">
        <v>-52.3</v>
      </c>
      <c r="AZ18" s="19">
        <v>6.3</v>
      </c>
      <c r="BA18" s="19">
        <v>1.7</v>
      </c>
      <c r="BB18" s="19">
        <v>0.2</v>
      </c>
      <c r="BC18" s="19">
        <v>0.5</v>
      </c>
      <c r="BD18" s="19">
        <v>0.2</v>
      </c>
      <c r="BE18" s="19">
        <v>0.2</v>
      </c>
      <c r="BF18" s="19"/>
      <c r="BG18" s="19"/>
      <c r="BH18" s="19">
        <v>0</v>
      </c>
      <c r="BI18" s="19"/>
      <c r="BJ18" s="19"/>
      <c r="BK18" s="19">
        <v>0</v>
      </c>
      <c r="BL18" s="19"/>
      <c r="BM18" s="19"/>
      <c r="BN18" s="19"/>
      <c r="BO18" s="19">
        <v>12.1</v>
      </c>
      <c r="BP18" s="19">
        <v>-46.6</v>
      </c>
      <c r="BQ18" s="19">
        <v>-46.5</v>
      </c>
      <c r="BR18" s="19">
        <v>-26.5</v>
      </c>
      <c r="BS18" s="19">
        <v>-21.9</v>
      </c>
      <c r="BT18" s="19">
        <v>0</v>
      </c>
      <c r="BU18" s="19"/>
      <c r="BV18" s="19"/>
      <c r="BW18" s="19"/>
      <c r="BX18" s="19"/>
      <c r="BY18" s="19"/>
      <c r="BZ18" s="19"/>
      <c r="CA18" s="19"/>
      <c r="CB18" s="19">
        <v>-0.4</v>
      </c>
      <c r="CC18" s="19">
        <v>25.4</v>
      </c>
      <c r="CD18" s="19">
        <v>13.5</v>
      </c>
      <c r="CE18" s="19">
        <v>3.6</v>
      </c>
      <c r="CF18" s="19">
        <v>3.8</v>
      </c>
      <c r="CG18" s="19">
        <v>1.9</v>
      </c>
      <c r="CH18" s="19"/>
      <c r="CI18" s="19"/>
      <c r="CJ18" s="19"/>
      <c r="CK18" s="19">
        <v>-2.5</v>
      </c>
      <c r="CL18" s="19">
        <v>-5.0999999999999996</v>
      </c>
      <c r="CM18" s="19">
        <v>-30.6</v>
      </c>
      <c r="CN18" s="19"/>
      <c r="CO18" s="19"/>
      <c r="CP18" s="19"/>
      <c r="CQ18" s="19"/>
      <c r="CR18" s="19"/>
      <c r="CS18" s="19">
        <v>0</v>
      </c>
      <c r="CT18" s="19"/>
      <c r="CU18" s="19">
        <v>-1.7</v>
      </c>
      <c r="CV18" s="19">
        <v>-0.1</v>
      </c>
      <c r="CW18" s="19">
        <v>1.6</v>
      </c>
      <c r="CX18" s="19"/>
      <c r="CY18" s="19">
        <v>-4.9000000000000004</v>
      </c>
      <c r="CZ18" s="19">
        <v>0</v>
      </c>
      <c r="DA18" s="19">
        <v>-6.2</v>
      </c>
      <c r="DB18" s="19"/>
      <c r="DC18" s="19">
        <v>0</v>
      </c>
      <c r="DD18" s="19">
        <v>0</v>
      </c>
      <c r="DE18" s="19">
        <v>-0.9</v>
      </c>
      <c r="DF18" s="19">
        <v>0</v>
      </c>
      <c r="DG18" s="19"/>
      <c r="DH18" s="19">
        <v>0.1</v>
      </c>
      <c r="DI18" s="19">
        <v>1.7</v>
      </c>
      <c r="DJ18" s="19">
        <v>0.2</v>
      </c>
      <c r="DK18" s="19">
        <v>-2.4</v>
      </c>
      <c r="DL18" s="19">
        <v>0.2</v>
      </c>
      <c r="DM18" s="19">
        <v>0.6</v>
      </c>
      <c r="DN18" s="19"/>
      <c r="DO18" s="19">
        <v>0</v>
      </c>
      <c r="DP18" s="19">
        <v>0</v>
      </c>
      <c r="DQ18" s="19">
        <v>-6.3</v>
      </c>
      <c r="DR18" s="19">
        <v>-10</v>
      </c>
      <c r="DS18" s="19">
        <v>0</v>
      </c>
      <c r="DT18" s="19">
        <v>-0.1</v>
      </c>
      <c r="DU18" s="19">
        <v>0.2</v>
      </c>
      <c r="DV18" s="19">
        <v>0</v>
      </c>
      <c r="DW18" s="19"/>
      <c r="DX18" s="19"/>
      <c r="DY18" s="19">
        <v>-4.5</v>
      </c>
      <c r="DZ18" s="19">
        <v>0</v>
      </c>
      <c r="EA18" s="19">
        <v>3.2</v>
      </c>
      <c r="EB18" s="19">
        <v>2.9</v>
      </c>
      <c r="EC18" s="19">
        <v>1.1000000000000001</v>
      </c>
      <c r="ED18" s="19"/>
      <c r="EE18" s="19">
        <v>0</v>
      </c>
      <c r="EF18" s="19">
        <v>0</v>
      </c>
      <c r="EG18" s="19">
        <v>-3</v>
      </c>
      <c r="EH18" s="19">
        <v>-7.6</v>
      </c>
      <c r="EI18" s="19">
        <v>0.3</v>
      </c>
      <c r="EJ18" s="19">
        <v>0</v>
      </c>
      <c r="EK18" s="19">
        <v>0</v>
      </c>
      <c r="EL18" s="19">
        <v>2.6</v>
      </c>
      <c r="EM18" s="19">
        <v>-0.1</v>
      </c>
      <c r="EN18" s="19">
        <v>0.7</v>
      </c>
      <c r="EO18" s="19">
        <v>0.2</v>
      </c>
      <c r="EP18" s="19">
        <v>0.2</v>
      </c>
      <c r="EQ18" s="19">
        <v>0.2</v>
      </c>
      <c r="ER18" s="19">
        <v>-6.6</v>
      </c>
      <c r="ES18" s="19">
        <v>0</v>
      </c>
      <c r="ET18" s="19">
        <v>0</v>
      </c>
      <c r="EU18" s="19">
        <v>0</v>
      </c>
      <c r="EV18" s="19">
        <v>-0.1</v>
      </c>
      <c r="EW18" s="19">
        <v>-12.1</v>
      </c>
      <c r="EX18" s="19">
        <v>-2.7</v>
      </c>
      <c r="EY18" s="19">
        <v>0</v>
      </c>
      <c r="EZ18" s="19">
        <v>1.5</v>
      </c>
      <c r="FA18" s="19">
        <v>0.4</v>
      </c>
      <c r="FB18" s="19">
        <v>0.8</v>
      </c>
      <c r="FC18" s="19">
        <v>0.5</v>
      </c>
      <c r="FD18" s="19">
        <v>0</v>
      </c>
      <c r="FE18" s="19">
        <v>0.2</v>
      </c>
      <c r="FF18" s="19">
        <v>1.3</v>
      </c>
      <c r="FG18" s="19">
        <v>3.2</v>
      </c>
      <c r="FH18" s="19">
        <v>9.4</v>
      </c>
      <c r="FI18" s="19">
        <v>0.2</v>
      </c>
      <c r="FJ18" s="19">
        <v>3</v>
      </c>
      <c r="FK18" s="19">
        <v>2.2000000000000002</v>
      </c>
      <c r="FL18" s="19">
        <v>2.2999999999999998</v>
      </c>
      <c r="FM18" s="19">
        <v>3.7</v>
      </c>
      <c r="FN18" s="19"/>
      <c r="FO18" s="19">
        <v>10.3</v>
      </c>
      <c r="FP18" s="15"/>
      <c r="FQ18" s="19">
        <v>3.1071200000000001</v>
      </c>
      <c r="FR18" s="19">
        <v>-0.34399999999999997</v>
      </c>
      <c r="FS18" s="19">
        <v>2.13</v>
      </c>
      <c r="FT18" s="19">
        <v>1.6</v>
      </c>
      <c r="FU18" s="19">
        <v>0.28754000000000002</v>
      </c>
      <c r="FV18" s="19">
        <v>0.19656999999999999</v>
      </c>
      <c r="FW18" s="19">
        <v>-0.8</v>
      </c>
      <c r="FX18" s="19">
        <v>0.2</v>
      </c>
      <c r="FY18" s="19">
        <v>6.37723</v>
      </c>
    </row>
    <row r="19" spans="1:181" ht="24" customHeight="1" x14ac:dyDescent="0.3">
      <c r="A19" s="13" t="s">
        <v>55</v>
      </c>
      <c r="B19" s="13" t="s">
        <v>759</v>
      </c>
      <c r="C19" s="14">
        <v>50.8</v>
      </c>
      <c r="D19" s="14">
        <v>-18.100000000000001</v>
      </c>
      <c r="E19" s="14">
        <v>5.9</v>
      </c>
      <c r="F19" s="14"/>
      <c r="G19" s="14"/>
      <c r="H19" s="14">
        <v>-10.9</v>
      </c>
      <c r="I19" s="14">
        <v>11.6</v>
      </c>
      <c r="J19" s="14"/>
      <c r="K19" s="14"/>
      <c r="L19" s="14"/>
      <c r="M19" s="14">
        <v>0</v>
      </c>
      <c r="N19" s="14">
        <v>0</v>
      </c>
      <c r="O19" s="14"/>
      <c r="P19" s="14"/>
      <c r="Q19" s="14"/>
      <c r="R19" s="14">
        <v>46.1</v>
      </c>
      <c r="S19" s="14">
        <v>0.1</v>
      </c>
      <c r="T19" s="14"/>
      <c r="U19" s="14"/>
      <c r="V19" s="14"/>
      <c r="W19" s="14"/>
      <c r="X19" s="14"/>
      <c r="Y19" s="14">
        <v>0.8</v>
      </c>
      <c r="Z19" s="14">
        <v>1.1000000000000001</v>
      </c>
      <c r="AA19" s="14">
        <v>0.7</v>
      </c>
      <c r="AB19" s="14">
        <v>0.7</v>
      </c>
      <c r="AC19" s="14">
        <v>-3.4</v>
      </c>
      <c r="AD19" s="14">
        <v>2.2999999999999998</v>
      </c>
      <c r="AE19" s="14">
        <v>0.7</v>
      </c>
      <c r="AF19" s="14"/>
      <c r="AG19" s="14"/>
      <c r="AH19" s="14"/>
      <c r="AI19" s="14"/>
      <c r="AJ19" s="14">
        <v>5.9</v>
      </c>
      <c r="AK19" s="14">
        <v>-0.3</v>
      </c>
      <c r="AL19" s="14"/>
      <c r="AM19" s="14"/>
      <c r="AN19" s="14"/>
      <c r="AO19" s="14">
        <v>-1.3</v>
      </c>
      <c r="AP19" s="14">
        <v>51.8</v>
      </c>
      <c r="AQ19" s="14">
        <v>9.9</v>
      </c>
      <c r="AR19" s="14">
        <v>24.5</v>
      </c>
      <c r="AS19" s="14">
        <v>3.1</v>
      </c>
      <c r="AT19" s="14">
        <v>-1</v>
      </c>
      <c r="AU19" s="14">
        <v>1.5</v>
      </c>
      <c r="AV19" s="14">
        <v>0.9</v>
      </c>
      <c r="AW19" s="14">
        <v>5.4</v>
      </c>
      <c r="AX19" s="14">
        <v>-34.5</v>
      </c>
      <c r="AY19" s="14">
        <v>-54.4</v>
      </c>
      <c r="AZ19" s="14">
        <v>9.1</v>
      </c>
      <c r="BA19" s="14">
        <v>2.7</v>
      </c>
      <c r="BB19" s="14">
        <v>1</v>
      </c>
      <c r="BC19" s="14">
        <v>0.5</v>
      </c>
      <c r="BD19" s="14">
        <v>0.2</v>
      </c>
      <c r="BE19" s="14">
        <v>4.7</v>
      </c>
      <c r="BF19" s="14"/>
      <c r="BG19" s="14"/>
      <c r="BH19" s="14">
        <v>0</v>
      </c>
      <c r="BI19" s="14"/>
      <c r="BJ19" s="14"/>
      <c r="BK19" s="14">
        <v>0</v>
      </c>
      <c r="BL19" s="14"/>
      <c r="BM19" s="14"/>
      <c r="BN19" s="14"/>
      <c r="BO19" s="14">
        <v>9.6</v>
      </c>
      <c r="BP19" s="14">
        <v>-48.7</v>
      </c>
      <c r="BQ19" s="14">
        <v>-48.5</v>
      </c>
      <c r="BR19" s="14">
        <v>-28.1</v>
      </c>
      <c r="BS19" s="14">
        <v>-23.1</v>
      </c>
      <c r="BT19" s="14">
        <v>0</v>
      </c>
      <c r="BU19" s="14"/>
      <c r="BV19" s="14"/>
      <c r="BW19" s="14"/>
      <c r="BX19" s="14"/>
      <c r="BY19" s="14"/>
      <c r="BZ19" s="14"/>
      <c r="CA19" s="14"/>
      <c r="CB19" s="14">
        <v>-0.4</v>
      </c>
      <c r="CC19" s="14">
        <v>25.4</v>
      </c>
      <c r="CD19" s="14">
        <v>12.2</v>
      </c>
      <c r="CE19" s="14">
        <v>2.2999999999999998</v>
      </c>
      <c r="CF19" s="14">
        <v>4.0999999999999996</v>
      </c>
      <c r="CG19" s="14">
        <v>1.8</v>
      </c>
      <c r="CH19" s="14"/>
      <c r="CI19" s="14"/>
      <c r="CJ19" s="14"/>
      <c r="CK19" s="14">
        <v>-4.8</v>
      </c>
      <c r="CL19" s="14">
        <v>-7.3</v>
      </c>
      <c r="CM19" s="14">
        <v>-34.1</v>
      </c>
      <c r="CN19" s="14"/>
      <c r="CO19" s="14"/>
      <c r="CP19" s="14"/>
      <c r="CQ19" s="14"/>
      <c r="CR19" s="14"/>
      <c r="CS19" s="14">
        <v>0</v>
      </c>
      <c r="CT19" s="14"/>
      <c r="CU19" s="14">
        <v>-1.8</v>
      </c>
      <c r="CV19" s="14">
        <v>-0.1</v>
      </c>
      <c r="CW19" s="14">
        <v>1.6</v>
      </c>
      <c r="CX19" s="14"/>
      <c r="CY19" s="14">
        <v>-4.8</v>
      </c>
      <c r="CZ19" s="14">
        <v>0</v>
      </c>
      <c r="DA19" s="14">
        <v>-5.9</v>
      </c>
      <c r="DB19" s="14"/>
      <c r="DC19" s="14">
        <v>0.1</v>
      </c>
      <c r="DD19" s="14">
        <v>-0.1</v>
      </c>
      <c r="DE19" s="14">
        <v>-0.9</v>
      </c>
      <c r="DF19" s="14">
        <v>0</v>
      </c>
      <c r="DG19" s="14"/>
      <c r="DH19" s="14">
        <v>0</v>
      </c>
      <c r="DI19" s="14">
        <v>1.7</v>
      </c>
      <c r="DJ19" s="14">
        <v>0.2</v>
      </c>
      <c r="DK19" s="14">
        <v>-2.2999999999999998</v>
      </c>
      <c r="DL19" s="14">
        <v>0.2</v>
      </c>
      <c r="DM19" s="14">
        <v>0.6</v>
      </c>
      <c r="DN19" s="14"/>
      <c r="DO19" s="14">
        <v>0</v>
      </c>
      <c r="DP19" s="14">
        <v>0</v>
      </c>
      <c r="DQ19" s="14">
        <v>-6.6</v>
      </c>
      <c r="DR19" s="14">
        <v>-10.9</v>
      </c>
      <c r="DS19" s="14">
        <v>0</v>
      </c>
      <c r="DT19" s="14">
        <v>0.1</v>
      </c>
      <c r="DU19" s="14">
        <v>0.2</v>
      </c>
      <c r="DV19" s="14">
        <v>0.1</v>
      </c>
      <c r="DW19" s="14"/>
      <c r="DX19" s="14"/>
      <c r="DY19" s="14">
        <v>-4.5999999999999996</v>
      </c>
      <c r="DZ19" s="14">
        <v>0</v>
      </c>
      <c r="EA19" s="14">
        <v>3.2</v>
      </c>
      <c r="EB19" s="14">
        <v>2.9</v>
      </c>
      <c r="EC19" s="14">
        <v>1.1000000000000001</v>
      </c>
      <c r="ED19" s="14"/>
      <c r="EE19" s="14">
        <v>0</v>
      </c>
      <c r="EF19" s="14">
        <v>0</v>
      </c>
      <c r="EG19" s="14">
        <v>-6.5</v>
      </c>
      <c r="EH19" s="14">
        <v>-11.4</v>
      </c>
      <c r="EI19" s="14">
        <v>-0.7</v>
      </c>
      <c r="EJ19" s="14">
        <v>-0.4</v>
      </c>
      <c r="EK19" s="14">
        <v>0</v>
      </c>
      <c r="EL19" s="14">
        <v>2.6</v>
      </c>
      <c r="EM19" s="14">
        <v>-0.1</v>
      </c>
      <c r="EN19" s="14">
        <v>0.7</v>
      </c>
      <c r="EO19" s="14">
        <v>0.2</v>
      </c>
      <c r="EP19" s="14">
        <v>0.2</v>
      </c>
      <c r="EQ19" s="14">
        <v>0.2</v>
      </c>
      <c r="ER19" s="14">
        <v>-6.3</v>
      </c>
      <c r="ES19" s="14">
        <v>0</v>
      </c>
      <c r="ET19" s="14">
        <v>0</v>
      </c>
      <c r="EU19" s="14">
        <v>0</v>
      </c>
      <c r="EV19" s="14">
        <v>-0.1</v>
      </c>
      <c r="EW19" s="14">
        <v>-14.6</v>
      </c>
      <c r="EX19" s="14">
        <v>-1.1000000000000001</v>
      </c>
      <c r="EY19" s="14">
        <v>0</v>
      </c>
      <c r="EZ19" s="14">
        <v>1.5</v>
      </c>
      <c r="FA19" s="14">
        <v>0.4</v>
      </c>
      <c r="FB19" s="14">
        <v>0.8</v>
      </c>
      <c r="FC19" s="14">
        <v>0.5</v>
      </c>
      <c r="FD19" s="14">
        <v>0</v>
      </c>
      <c r="FE19" s="14">
        <v>0.2</v>
      </c>
      <c r="FF19" s="14">
        <v>1.3</v>
      </c>
      <c r="FG19" s="14">
        <v>3.1</v>
      </c>
      <c r="FH19" s="14">
        <v>9.6999999999999993</v>
      </c>
      <c r="FI19" s="14">
        <v>0.1</v>
      </c>
      <c r="FJ19" s="14">
        <v>4</v>
      </c>
      <c r="FK19" s="14">
        <v>2.2000000000000002</v>
      </c>
      <c r="FL19" s="14">
        <v>2.7</v>
      </c>
      <c r="FM19" s="14">
        <v>3.9</v>
      </c>
      <c r="FN19" s="14"/>
      <c r="FO19" s="14">
        <v>-54.4</v>
      </c>
      <c r="FP19" s="15"/>
      <c r="FQ19" s="14">
        <v>2.90151</v>
      </c>
      <c r="FR19" s="14">
        <v>-0.35899999999999999</v>
      </c>
      <c r="FS19" s="14">
        <v>2.2109999999999999</v>
      </c>
      <c r="FT19" s="14">
        <v>1.6</v>
      </c>
      <c r="FU19" s="14">
        <v>0.28644999999999998</v>
      </c>
      <c r="FV19" s="14">
        <v>0.11897000000000001</v>
      </c>
      <c r="FW19" s="14">
        <v>-0.5</v>
      </c>
      <c r="FX19" s="14">
        <v>0.3</v>
      </c>
      <c r="FY19" s="14">
        <v>6.5589300000000001</v>
      </c>
    </row>
    <row r="20" spans="1:181" ht="24" customHeight="1" x14ac:dyDescent="0.3">
      <c r="A20" s="16" t="s">
        <v>55</v>
      </c>
      <c r="B20" s="16" t="s">
        <v>760</v>
      </c>
      <c r="C20" s="17">
        <v>48.3</v>
      </c>
      <c r="D20" s="17">
        <v>-12.8</v>
      </c>
      <c r="E20" s="17">
        <v>6.1</v>
      </c>
      <c r="F20" s="17"/>
      <c r="G20" s="17"/>
      <c r="H20" s="17">
        <v>-10.8</v>
      </c>
      <c r="I20" s="17">
        <v>-0.7</v>
      </c>
      <c r="J20" s="17"/>
      <c r="K20" s="17"/>
      <c r="L20" s="17"/>
      <c r="M20" s="17">
        <v>0</v>
      </c>
      <c r="N20" s="17">
        <v>0</v>
      </c>
      <c r="O20" s="17"/>
      <c r="P20" s="17"/>
      <c r="Q20" s="17"/>
      <c r="R20" s="17">
        <v>52.7</v>
      </c>
      <c r="S20" s="17">
        <v>0</v>
      </c>
      <c r="T20" s="17"/>
      <c r="U20" s="17"/>
      <c r="V20" s="17"/>
      <c r="W20" s="17"/>
      <c r="X20" s="17"/>
      <c r="Y20" s="17">
        <v>-0.7</v>
      </c>
      <c r="Z20" s="17">
        <v>1.8</v>
      </c>
      <c r="AA20" s="17">
        <v>1.2</v>
      </c>
      <c r="AB20" s="17">
        <v>0.7</v>
      </c>
      <c r="AC20" s="17">
        <v>-3.4</v>
      </c>
      <c r="AD20" s="17">
        <v>2.4</v>
      </c>
      <c r="AE20" s="17">
        <v>2.6</v>
      </c>
      <c r="AF20" s="17"/>
      <c r="AG20" s="17"/>
      <c r="AH20" s="17"/>
      <c r="AI20" s="17"/>
      <c r="AJ20" s="17">
        <v>4.8</v>
      </c>
      <c r="AK20" s="17">
        <v>0.5</v>
      </c>
      <c r="AL20" s="17"/>
      <c r="AM20" s="17"/>
      <c r="AN20" s="17"/>
      <c r="AO20" s="17">
        <v>-1.3</v>
      </c>
      <c r="AP20" s="17">
        <v>53</v>
      </c>
      <c r="AQ20" s="17">
        <v>9.8000000000000007</v>
      </c>
      <c r="AR20" s="17">
        <v>24.9</v>
      </c>
      <c r="AS20" s="17">
        <v>3.3</v>
      </c>
      <c r="AT20" s="17">
        <v>-1.1000000000000001</v>
      </c>
      <c r="AU20" s="17">
        <v>1.5</v>
      </c>
      <c r="AV20" s="17">
        <v>1.7</v>
      </c>
      <c r="AW20" s="17">
        <v>6.6</v>
      </c>
      <c r="AX20" s="17">
        <v>-33.4</v>
      </c>
      <c r="AY20" s="17">
        <v>-53.6</v>
      </c>
      <c r="AZ20" s="17">
        <v>7.2</v>
      </c>
      <c r="BA20" s="17">
        <v>1.3</v>
      </c>
      <c r="BB20" s="17">
        <v>0.4</v>
      </c>
      <c r="BC20" s="17">
        <v>0.5</v>
      </c>
      <c r="BD20" s="17">
        <v>0.2</v>
      </c>
      <c r="BE20" s="17">
        <v>2.1</v>
      </c>
      <c r="BF20" s="17"/>
      <c r="BG20" s="17"/>
      <c r="BH20" s="17">
        <v>0</v>
      </c>
      <c r="BI20" s="17"/>
      <c r="BJ20" s="17"/>
      <c r="BK20" s="17">
        <v>0</v>
      </c>
      <c r="BL20" s="17"/>
      <c r="BM20" s="17"/>
      <c r="BN20" s="17"/>
      <c r="BO20" s="17">
        <v>9.1</v>
      </c>
      <c r="BP20" s="17">
        <v>-46.4</v>
      </c>
      <c r="BQ20" s="17">
        <v>-46.8</v>
      </c>
      <c r="BR20" s="17">
        <v>-26.1</v>
      </c>
      <c r="BS20" s="17">
        <v>-20.2</v>
      </c>
      <c r="BT20" s="17">
        <v>0</v>
      </c>
      <c r="BU20" s="17"/>
      <c r="BV20" s="17"/>
      <c r="BW20" s="17"/>
      <c r="BX20" s="17"/>
      <c r="BY20" s="17"/>
      <c r="BZ20" s="17"/>
      <c r="CA20" s="17"/>
      <c r="CB20" s="17">
        <v>-0.4</v>
      </c>
      <c r="CC20" s="17">
        <v>24.9</v>
      </c>
      <c r="CD20" s="17">
        <v>12.2</v>
      </c>
      <c r="CE20" s="17">
        <v>2.6</v>
      </c>
      <c r="CF20" s="17">
        <v>4.0999999999999996</v>
      </c>
      <c r="CG20" s="17">
        <v>2</v>
      </c>
      <c r="CH20" s="17"/>
      <c r="CI20" s="17"/>
      <c r="CJ20" s="17"/>
      <c r="CK20" s="17">
        <v>-3.8</v>
      </c>
      <c r="CL20" s="17">
        <v>-6</v>
      </c>
      <c r="CM20" s="17">
        <v>-32.700000000000003</v>
      </c>
      <c r="CN20" s="17"/>
      <c r="CO20" s="17"/>
      <c r="CP20" s="17"/>
      <c r="CQ20" s="17"/>
      <c r="CR20" s="17"/>
      <c r="CS20" s="17">
        <v>0</v>
      </c>
      <c r="CT20" s="17"/>
      <c r="CU20" s="17">
        <v>-1.8</v>
      </c>
      <c r="CV20" s="17">
        <v>-0.1</v>
      </c>
      <c r="CW20" s="17">
        <v>1.6</v>
      </c>
      <c r="CX20" s="17"/>
      <c r="CY20" s="17">
        <v>-4.7</v>
      </c>
      <c r="CZ20" s="17">
        <v>0</v>
      </c>
      <c r="DA20" s="17">
        <v>-6</v>
      </c>
      <c r="DB20" s="17"/>
      <c r="DC20" s="17">
        <v>0</v>
      </c>
      <c r="DD20" s="17">
        <v>0</v>
      </c>
      <c r="DE20" s="17">
        <v>-1</v>
      </c>
      <c r="DF20" s="17">
        <v>-0.2</v>
      </c>
      <c r="DG20" s="17"/>
      <c r="DH20" s="17">
        <v>0</v>
      </c>
      <c r="DI20" s="17">
        <v>1.7</v>
      </c>
      <c r="DJ20" s="17">
        <v>0.2</v>
      </c>
      <c r="DK20" s="17">
        <v>-3.4</v>
      </c>
      <c r="DL20" s="17">
        <v>0.2</v>
      </c>
      <c r="DM20" s="17">
        <v>0.5</v>
      </c>
      <c r="DN20" s="17"/>
      <c r="DO20" s="17">
        <v>0</v>
      </c>
      <c r="DP20" s="17">
        <v>0</v>
      </c>
      <c r="DQ20" s="17">
        <v>-5.9</v>
      </c>
      <c r="DR20" s="17">
        <v>-10.3</v>
      </c>
      <c r="DS20" s="17">
        <v>0.3</v>
      </c>
      <c r="DT20" s="17">
        <v>0.1</v>
      </c>
      <c r="DU20" s="17">
        <v>0.2</v>
      </c>
      <c r="DV20" s="17">
        <v>0</v>
      </c>
      <c r="DW20" s="17"/>
      <c r="DX20" s="17"/>
      <c r="DY20" s="17">
        <v>-4.5999999999999996</v>
      </c>
      <c r="DZ20" s="17">
        <v>0</v>
      </c>
      <c r="EA20" s="17">
        <v>3.2</v>
      </c>
      <c r="EB20" s="17">
        <v>2.9</v>
      </c>
      <c r="EC20" s="17">
        <v>1.1000000000000001</v>
      </c>
      <c r="ED20" s="17"/>
      <c r="EE20" s="17">
        <v>0</v>
      </c>
      <c r="EF20" s="17">
        <v>0</v>
      </c>
      <c r="EG20" s="17">
        <v>-5.5</v>
      </c>
      <c r="EH20" s="17">
        <v>-10</v>
      </c>
      <c r="EI20" s="17">
        <v>0</v>
      </c>
      <c r="EJ20" s="17">
        <v>0</v>
      </c>
      <c r="EK20" s="17">
        <v>0</v>
      </c>
      <c r="EL20" s="17">
        <v>2.6</v>
      </c>
      <c r="EM20" s="17">
        <v>-0.1</v>
      </c>
      <c r="EN20" s="17">
        <v>0.7</v>
      </c>
      <c r="EO20" s="17">
        <v>0.2</v>
      </c>
      <c r="EP20" s="17">
        <v>0.2</v>
      </c>
      <c r="EQ20" s="17">
        <v>0.2</v>
      </c>
      <c r="ER20" s="17">
        <v>-6.7</v>
      </c>
      <c r="ES20" s="17">
        <v>0</v>
      </c>
      <c r="ET20" s="17">
        <v>0</v>
      </c>
      <c r="EU20" s="17">
        <v>0</v>
      </c>
      <c r="EV20" s="17">
        <v>-0.1</v>
      </c>
      <c r="EW20" s="17">
        <v>-13</v>
      </c>
      <c r="EX20" s="17">
        <v>-1.1000000000000001</v>
      </c>
      <c r="EY20" s="17">
        <v>0</v>
      </c>
      <c r="EZ20" s="17">
        <v>1.5</v>
      </c>
      <c r="FA20" s="17">
        <v>0.4</v>
      </c>
      <c r="FB20" s="17">
        <v>0.8</v>
      </c>
      <c r="FC20" s="17">
        <v>0.5</v>
      </c>
      <c r="FD20" s="17">
        <v>0</v>
      </c>
      <c r="FE20" s="17">
        <v>0.2</v>
      </c>
      <c r="FF20" s="17">
        <v>1.4</v>
      </c>
      <c r="FG20" s="17">
        <v>3.2</v>
      </c>
      <c r="FH20" s="17">
        <v>9.6999999999999993</v>
      </c>
      <c r="FI20" s="17">
        <v>0.6</v>
      </c>
      <c r="FJ20" s="17">
        <v>3</v>
      </c>
      <c r="FK20" s="17">
        <v>2</v>
      </c>
      <c r="FL20" s="17">
        <v>2.5</v>
      </c>
      <c r="FM20" s="17">
        <v>4</v>
      </c>
      <c r="FN20" s="17"/>
      <c r="FO20" s="17">
        <v>-40.5</v>
      </c>
      <c r="FP20" s="15"/>
      <c r="FQ20" s="17">
        <v>2.7646000000000002</v>
      </c>
      <c r="FR20" s="17">
        <v>-0.18</v>
      </c>
      <c r="FS20" s="17">
        <v>2.262</v>
      </c>
      <c r="FT20" s="17">
        <v>1.6</v>
      </c>
      <c r="FU20" s="17">
        <v>0.28900999999999999</v>
      </c>
      <c r="FV20" s="17">
        <v>0.19955000000000001</v>
      </c>
      <c r="FW20" s="17">
        <v>-0.4</v>
      </c>
      <c r="FX20" s="17">
        <v>0.3</v>
      </c>
      <c r="FY20" s="17">
        <v>6.8351600000000001</v>
      </c>
    </row>
    <row r="21" spans="1:181" ht="24" customHeight="1" x14ac:dyDescent="0.3">
      <c r="A21" s="16" t="s">
        <v>55</v>
      </c>
      <c r="B21" s="16" t="s">
        <v>761</v>
      </c>
      <c r="C21" s="17">
        <v>50.4</v>
      </c>
      <c r="D21" s="17">
        <v>-3.1</v>
      </c>
      <c r="E21" s="17">
        <v>8.1999999999999993</v>
      </c>
      <c r="F21" s="17"/>
      <c r="G21" s="17"/>
      <c r="H21" s="17">
        <v>-8.5</v>
      </c>
      <c r="I21" s="17">
        <v>15.1</v>
      </c>
      <c r="J21" s="17"/>
      <c r="K21" s="17"/>
      <c r="L21" s="17"/>
      <c r="M21" s="17">
        <v>0</v>
      </c>
      <c r="N21" s="17">
        <v>0</v>
      </c>
      <c r="O21" s="17"/>
      <c r="P21" s="17"/>
      <c r="Q21" s="17"/>
      <c r="R21" s="17">
        <v>54.4</v>
      </c>
      <c r="S21" s="17">
        <v>0.1</v>
      </c>
      <c r="T21" s="17"/>
      <c r="U21" s="17"/>
      <c r="V21" s="17"/>
      <c r="W21" s="17"/>
      <c r="X21" s="17"/>
      <c r="Y21" s="17">
        <v>1.4</v>
      </c>
      <c r="Z21" s="17">
        <v>1.7</v>
      </c>
      <c r="AA21" s="17">
        <v>1</v>
      </c>
      <c r="AB21" s="17">
        <v>0.7</v>
      </c>
      <c r="AC21" s="17">
        <v>-3.4</v>
      </c>
      <c r="AD21" s="17">
        <v>2.4</v>
      </c>
      <c r="AE21" s="17">
        <v>0.7</v>
      </c>
      <c r="AF21" s="17"/>
      <c r="AG21" s="17"/>
      <c r="AH21" s="17"/>
      <c r="AI21" s="17"/>
      <c r="AJ21" s="17">
        <v>6</v>
      </c>
      <c r="AK21" s="17">
        <v>0.7</v>
      </c>
      <c r="AL21" s="17"/>
      <c r="AM21" s="17"/>
      <c r="AN21" s="17"/>
      <c r="AO21" s="17">
        <v>-1.3</v>
      </c>
      <c r="AP21" s="17">
        <v>52.6</v>
      </c>
      <c r="AQ21" s="17">
        <v>9.8000000000000007</v>
      </c>
      <c r="AR21" s="17">
        <v>25.3</v>
      </c>
      <c r="AS21" s="17">
        <v>3</v>
      </c>
      <c r="AT21" s="17">
        <v>-1.2</v>
      </c>
      <c r="AU21" s="17">
        <v>1.5</v>
      </c>
      <c r="AV21" s="17">
        <v>1</v>
      </c>
      <c r="AW21" s="17">
        <v>11.2</v>
      </c>
      <c r="AX21" s="17">
        <v>-28.8</v>
      </c>
      <c r="AY21" s="17">
        <v>-49.3</v>
      </c>
      <c r="AZ21" s="17">
        <v>8.1999999999999993</v>
      </c>
      <c r="BA21" s="17">
        <v>0.5</v>
      </c>
      <c r="BB21" s="17">
        <v>0.4</v>
      </c>
      <c r="BC21" s="17">
        <v>0.5</v>
      </c>
      <c r="BD21" s="17">
        <v>0.2</v>
      </c>
      <c r="BE21" s="17">
        <v>1.7</v>
      </c>
      <c r="BF21" s="17"/>
      <c r="BG21" s="17"/>
      <c r="BH21" s="17">
        <v>0</v>
      </c>
      <c r="BI21" s="17"/>
      <c r="BJ21" s="17"/>
      <c r="BK21" s="17">
        <v>0</v>
      </c>
      <c r="BL21" s="17"/>
      <c r="BM21" s="17"/>
      <c r="BN21" s="17"/>
      <c r="BO21" s="17">
        <v>11.3</v>
      </c>
      <c r="BP21" s="17">
        <v>-41.6</v>
      </c>
      <c r="BQ21" s="17">
        <v>-42.1</v>
      </c>
      <c r="BR21" s="17">
        <v>-21.2</v>
      </c>
      <c r="BS21" s="17">
        <v>-15</v>
      </c>
      <c r="BT21" s="17">
        <v>0</v>
      </c>
      <c r="BU21" s="17"/>
      <c r="BV21" s="17"/>
      <c r="BW21" s="17"/>
      <c r="BX21" s="17"/>
      <c r="BY21" s="17"/>
      <c r="BZ21" s="17"/>
      <c r="CA21" s="17"/>
      <c r="CB21" s="17">
        <v>-0.3</v>
      </c>
      <c r="CC21" s="17">
        <v>26.4</v>
      </c>
      <c r="CD21" s="17">
        <v>12.2</v>
      </c>
      <c r="CE21" s="17">
        <v>2.7</v>
      </c>
      <c r="CF21" s="17">
        <v>4</v>
      </c>
      <c r="CG21" s="17">
        <v>1.8</v>
      </c>
      <c r="CH21" s="17"/>
      <c r="CI21" s="17"/>
      <c r="CJ21" s="17"/>
      <c r="CK21" s="17">
        <v>0.3</v>
      </c>
      <c r="CL21" s="17">
        <v>-2.5</v>
      </c>
      <c r="CM21" s="17">
        <v>-26.8</v>
      </c>
      <c r="CN21" s="17"/>
      <c r="CO21" s="17"/>
      <c r="CP21" s="17"/>
      <c r="CQ21" s="17"/>
      <c r="CR21" s="17"/>
      <c r="CS21" s="17">
        <v>0</v>
      </c>
      <c r="CT21" s="17"/>
      <c r="CU21" s="17">
        <v>-1.9</v>
      </c>
      <c r="CV21" s="17">
        <v>-0.2</v>
      </c>
      <c r="CW21" s="17">
        <v>1.6</v>
      </c>
      <c r="CX21" s="17"/>
      <c r="CY21" s="17">
        <v>-4.4000000000000004</v>
      </c>
      <c r="CZ21" s="17">
        <v>0</v>
      </c>
      <c r="DA21" s="17">
        <v>-6.1</v>
      </c>
      <c r="DB21" s="17"/>
      <c r="DC21" s="17">
        <v>0</v>
      </c>
      <c r="DD21" s="17">
        <v>-0.1</v>
      </c>
      <c r="DE21" s="17">
        <v>-1</v>
      </c>
      <c r="DF21" s="17">
        <v>-0.2</v>
      </c>
      <c r="DG21" s="17"/>
      <c r="DH21" s="17">
        <v>0</v>
      </c>
      <c r="DI21" s="17">
        <v>1.7</v>
      </c>
      <c r="DJ21" s="17">
        <v>0.2</v>
      </c>
      <c r="DK21" s="17">
        <v>-2.8</v>
      </c>
      <c r="DL21" s="17">
        <v>0.2</v>
      </c>
      <c r="DM21" s="17">
        <v>0.5</v>
      </c>
      <c r="DN21" s="17"/>
      <c r="DO21" s="17">
        <v>0</v>
      </c>
      <c r="DP21" s="17">
        <v>0</v>
      </c>
      <c r="DQ21" s="17">
        <v>-6.1</v>
      </c>
      <c r="DR21" s="17">
        <v>-10.8</v>
      </c>
      <c r="DS21" s="17">
        <v>0.3</v>
      </c>
      <c r="DT21" s="17">
        <v>0</v>
      </c>
      <c r="DU21" s="17">
        <v>0.3</v>
      </c>
      <c r="DV21" s="17">
        <v>0</v>
      </c>
      <c r="DW21" s="17"/>
      <c r="DX21" s="17"/>
      <c r="DY21" s="17">
        <v>-4.5999999999999996</v>
      </c>
      <c r="DZ21" s="17">
        <v>0</v>
      </c>
      <c r="EA21" s="17">
        <v>3.4</v>
      </c>
      <c r="EB21" s="17">
        <v>2.9</v>
      </c>
      <c r="EC21" s="17">
        <v>1.1000000000000001</v>
      </c>
      <c r="ED21" s="17"/>
      <c r="EE21" s="17">
        <v>0</v>
      </c>
      <c r="EF21" s="17">
        <v>0</v>
      </c>
      <c r="EG21" s="17">
        <v>-1.4</v>
      </c>
      <c r="EH21" s="17">
        <v>-7</v>
      </c>
      <c r="EI21" s="17">
        <v>0.4</v>
      </c>
      <c r="EJ21" s="17">
        <v>0.3</v>
      </c>
      <c r="EK21" s="17">
        <v>0</v>
      </c>
      <c r="EL21" s="17">
        <v>2.6</v>
      </c>
      <c r="EM21" s="17">
        <v>-0.1</v>
      </c>
      <c r="EN21" s="17">
        <v>0.7</v>
      </c>
      <c r="EO21" s="17">
        <v>0.2</v>
      </c>
      <c r="EP21" s="17">
        <v>0.2</v>
      </c>
      <c r="EQ21" s="17">
        <v>0.2</v>
      </c>
      <c r="ER21" s="17">
        <v>-6.5</v>
      </c>
      <c r="ES21" s="17">
        <v>0</v>
      </c>
      <c r="ET21" s="17">
        <v>0</v>
      </c>
      <c r="EU21" s="17">
        <v>2.1</v>
      </c>
      <c r="EV21" s="17">
        <v>-0.1</v>
      </c>
      <c r="EW21" s="17">
        <v>-11.9</v>
      </c>
      <c r="EX21" s="17">
        <v>-2.2999999999999998</v>
      </c>
      <c r="EY21" s="17">
        <v>0.6</v>
      </c>
      <c r="EZ21" s="17">
        <v>1.5</v>
      </c>
      <c r="FA21" s="17">
        <v>0.4</v>
      </c>
      <c r="FB21" s="17">
        <v>0.8</v>
      </c>
      <c r="FC21" s="17">
        <v>0.5</v>
      </c>
      <c r="FD21" s="17">
        <v>0</v>
      </c>
      <c r="FE21" s="17">
        <v>0.2</v>
      </c>
      <c r="FF21" s="17">
        <v>1.4</v>
      </c>
      <c r="FG21" s="17">
        <v>3.2</v>
      </c>
      <c r="FH21" s="17">
        <v>9.9</v>
      </c>
      <c r="FI21" s="17">
        <v>0.3</v>
      </c>
      <c r="FJ21" s="17">
        <v>2.4</v>
      </c>
      <c r="FK21" s="17">
        <v>1.5</v>
      </c>
      <c r="FL21" s="17">
        <v>2.4</v>
      </c>
      <c r="FM21" s="17">
        <v>3.9</v>
      </c>
      <c r="FN21" s="17"/>
      <c r="FO21" s="17">
        <v>52.7</v>
      </c>
      <c r="FP21" s="15"/>
      <c r="FQ21" s="17">
        <v>2.68859</v>
      </c>
      <c r="FR21" s="17">
        <v>-8.1000000000000003E-2</v>
      </c>
      <c r="FS21" s="17">
        <v>2.327</v>
      </c>
      <c r="FT21" s="17">
        <v>1.6</v>
      </c>
      <c r="FU21" s="17">
        <v>0.28910000000000002</v>
      </c>
      <c r="FV21" s="17">
        <v>0.15595999999999999</v>
      </c>
      <c r="FW21" s="17">
        <v>-0.3</v>
      </c>
      <c r="FX21" s="17">
        <v>0.2</v>
      </c>
      <c r="FY21" s="17">
        <v>6.8796499999999998</v>
      </c>
    </row>
    <row r="22" spans="1:181" ht="24" customHeight="1" x14ac:dyDescent="0.3">
      <c r="A22" s="16" t="s">
        <v>55</v>
      </c>
      <c r="B22" s="16" t="s">
        <v>762</v>
      </c>
      <c r="C22" s="17">
        <v>48.9</v>
      </c>
      <c r="D22" s="17">
        <v>-19.8</v>
      </c>
      <c r="E22" s="17">
        <v>4.3</v>
      </c>
      <c r="F22" s="17"/>
      <c r="G22" s="17"/>
      <c r="H22" s="17">
        <v>-9.4</v>
      </c>
      <c r="I22" s="17">
        <v>13.7</v>
      </c>
      <c r="J22" s="17"/>
      <c r="K22" s="17"/>
      <c r="L22" s="17"/>
      <c r="M22" s="17">
        <v>0</v>
      </c>
      <c r="N22" s="17">
        <v>0</v>
      </c>
      <c r="O22" s="17"/>
      <c r="P22" s="17"/>
      <c r="Q22" s="17"/>
      <c r="R22" s="17">
        <v>45.8</v>
      </c>
      <c r="S22" s="17">
        <v>0</v>
      </c>
      <c r="T22" s="17"/>
      <c r="U22" s="17"/>
      <c r="V22" s="17"/>
      <c r="W22" s="17"/>
      <c r="X22" s="17"/>
      <c r="Y22" s="17">
        <v>-2.7</v>
      </c>
      <c r="Z22" s="17">
        <v>0.8</v>
      </c>
      <c r="AA22" s="17">
        <v>0.7</v>
      </c>
      <c r="AB22" s="17">
        <v>0.7</v>
      </c>
      <c r="AC22" s="17">
        <v>-3.4</v>
      </c>
      <c r="AD22" s="17">
        <v>2.1</v>
      </c>
      <c r="AE22" s="17">
        <v>-1.1000000000000001</v>
      </c>
      <c r="AF22" s="17"/>
      <c r="AG22" s="17"/>
      <c r="AH22" s="17"/>
      <c r="AI22" s="17"/>
      <c r="AJ22" s="17">
        <v>4.8</v>
      </c>
      <c r="AK22" s="17">
        <v>-0.5</v>
      </c>
      <c r="AL22" s="17"/>
      <c r="AM22" s="17"/>
      <c r="AN22" s="17"/>
      <c r="AO22" s="17">
        <v>-1.3</v>
      </c>
      <c r="AP22" s="17">
        <v>50.9</v>
      </c>
      <c r="AQ22" s="17">
        <v>9.6</v>
      </c>
      <c r="AR22" s="17">
        <v>25.2</v>
      </c>
      <c r="AS22" s="17">
        <v>3.3</v>
      </c>
      <c r="AT22" s="17">
        <v>-1.2</v>
      </c>
      <c r="AU22" s="17">
        <v>1.4</v>
      </c>
      <c r="AV22" s="17">
        <v>2.2999999999999998</v>
      </c>
      <c r="AW22" s="17">
        <v>5.0999999999999996</v>
      </c>
      <c r="AX22" s="17">
        <v>-34.9</v>
      </c>
      <c r="AY22" s="17">
        <v>-54.5</v>
      </c>
      <c r="AZ22" s="17">
        <v>6.2</v>
      </c>
      <c r="BA22" s="17">
        <v>1.1000000000000001</v>
      </c>
      <c r="BB22" s="17">
        <v>0.6</v>
      </c>
      <c r="BC22" s="17">
        <v>0.5</v>
      </c>
      <c r="BD22" s="17">
        <v>0.2</v>
      </c>
      <c r="BE22" s="17">
        <v>1.6</v>
      </c>
      <c r="BF22" s="17"/>
      <c r="BG22" s="17"/>
      <c r="BH22" s="17">
        <v>0</v>
      </c>
      <c r="BI22" s="17"/>
      <c r="BJ22" s="17"/>
      <c r="BK22" s="17">
        <v>0</v>
      </c>
      <c r="BL22" s="17"/>
      <c r="BM22" s="17"/>
      <c r="BN22" s="17"/>
      <c r="BO22" s="17">
        <v>8</v>
      </c>
      <c r="BP22" s="17">
        <v>-49.4</v>
      </c>
      <c r="BQ22" s="17">
        <v>-49.9</v>
      </c>
      <c r="BR22" s="17">
        <v>-29.1</v>
      </c>
      <c r="BS22" s="17">
        <v>-23.3</v>
      </c>
      <c r="BT22" s="17">
        <v>0</v>
      </c>
      <c r="BU22" s="17"/>
      <c r="BV22" s="17"/>
      <c r="BW22" s="17"/>
      <c r="BX22" s="17"/>
      <c r="BY22" s="17"/>
      <c r="BZ22" s="17"/>
      <c r="CA22" s="17"/>
      <c r="CB22" s="17">
        <v>-0.4</v>
      </c>
      <c r="CC22" s="17">
        <v>25.9</v>
      </c>
      <c r="CD22" s="17">
        <v>12.6</v>
      </c>
      <c r="CE22" s="17">
        <v>2.8</v>
      </c>
      <c r="CF22" s="17">
        <v>4.0999999999999996</v>
      </c>
      <c r="CG22" s="17">
        <v>2</v>
      </c>
      <c r="CH22" s="17"/>
      <c r="CI22" s="17"/>
      <c r="CJ22" s="17"/>
      <c r="CK22" s="17">
        <v>-5.6</v>
      </c>
      <c r="CL22" s="17">
        <v>-7.8</v>
      </c>
      <c r="CM22" s="17">
        <v>-34.9</v>
      </c>
      <c r="CN22" s="17"/>
      <c r="CO22" s="17"/>
      <c r="CP22" s="17"/>
      <c r="CQ22" s="17"/>
      <c r="CR22" s="17"/>
      <c r="CS22" s="17">
        <v>0</v>
      </c>
      <c r="CT22" s="17"/>
      <c r="CU22" s="17">
        <v>-1.8</v>
      </c>
      <c r="CV22" s="17">
        <v>-0.2</v>
      </c>
      <c r="CW22" s="17">
        <v>1.6</v>
      </c>
      <c r="CX22" s="17"/>
      <c r="CY22" s="17">
        <v>-3.9</v>
      </c>
      <c r="CZ22" s="17">
        <v>0.1</v>
      </c>
      <c r="DA22" s="17">
        <v>-6</v>
      </c>
      <c r="DB22" s="17"/>
      <c r="DC22" s="17">
        <v>0.1</v>
      </c>
      <c r="DD22" s="17">
        <v>0</v>
      </c>
      <c r="DE22" s="17">
        <v>-0.9</v>
      </c>
      <c r="DF22" s="17">
        <v>-0.2</v>
      </c>
      <c r="DG22" s="17"/>
      <c r="DH22" s="17">
        <v>0</v>
      </c>
      <c r="DI22" s="17">
        <v>1.7</v>
      </c>
      <c r="DJ22" s="17">
        <v>0.2</v>
      </c>
      <c r="DK22" s="17">
        <v>-2.6</v>
      </c>
      <c r="DL22" s="17">
        <v>0.2</v>
      </c>
      <c r="DM22" s="17">
        <v>0.6</v>
      </c>
      <c r="DN22" s="17"/>
      <c r="DO22" s="17">
        <v>0</v>
      </c>
      <c r="DP22" s="17">
        <v>0</v>
      </c>
      <c r="DQ22" s="17">
        <v>-7.1</v>
      </c>
      <c r="DR22" s="17">
        <v>-13.2</v>
      </c>
      <c r="DS22" s="17">
        <v>0.3</v>
      </c>
      <c r="DT22" s="17">
        <v>0.1</v>
      </c>
      <c r="DU22" s="17">
        <v>0.4</v>
      </c>
      <c r="DV22" s="17">
        <v>0</v>
      </c>
      <c r="DW22" s="17"/>
      <c r="DX22" s="17"/>
      <c r="DY22" s="17">
        <v>-4.4000000000000004</v>
      </c>
      <c r="DZ22" s="17">
        <v>0</v>
      </c>
      <c r="EA22" s="17">
        <v>3.2</v>
      </c>
      <c r="EB22" s="17">
        <v>2.8</v>
      </c>
      <c r="EC22" s="17">
        <v>1</v>
      </c>
      <c r="ED22" s="17"/>
      <c r="EE22" s="17">
        <v>0</v>
      </c>
      <c r="EF22" s="17">
        <v>-0.1</v>
      </c>
      <c r="EG22" s="17">
        <v>-6.1</v>
      </c>
      <c r="EH22" s="17">
        <v>-10.5</v>
      </c>
      <c r="EI22" s="17">
        <v>-0.4</v>
      </c>
      <c r="EJ22" s="17">
        <v>-0.2</v>
      </c>
      <c r="EK22" s="17">
        <v>1.4</v>
      </c>
      <c r="EL22" s="17">
        <v>2.6</v>
      </c>
      <c r="EM22" s="17">
        <v>-0.1</v>
      </c>
      <c r="EN22" s="17">
        <v>0.7</v>
      </c>
      <c r="EO22" s="17">
        <v>0.2</v>
      </c>
      <c r="EP22" s="17">
        <v>0.2</v>
      </c>
      <c r="EQ22" s="17">
        <v>0.2</v>
      </c>
      <c r="ER22" s="17">
        <v>-6.4</v>
      </c>
      <c r="ES22" s="17">
        <v>1</v>
      </c>
      <c r="ET22" s="17">
        <v>0</v>
      </c>
      <c r="EU22" s="17">
        <v>2.2000000000000002</v>
      </c>
      <c r="EV22" s="17">
        <v>-0.1</v>
      </c>
      <c r="EW22" s="17">
        <v>-16.600000000000001</v>
      </c>
      <c r="EX22" s="17">
        <v>-1.1000000000000001</v>
      </c>
      <c r="EY22" s="17">
        <v>-2.5</v>
      </c>
      <c r="EZ22" s="17">
        <v>1.5</v>
      </c>
      <c r="FA22" s="17">
        <v>0.4</v>
      </c>
      <c r="FB22" s="17">
        <v>0.8</v>
      </c>
      <c r="FC22" s="17">
        <v>0.5</v>
      </c>
      <c r="FD22" s="17">
        <v>0</v>
      </c>
      <c r="FE22" s="17">
        <v>0.2</v>
      </c>
      <c r="FF22" s="17">
        <v>1.2</v>
      </c>
      <c r="FG22" s="17">
        <v>3.3</v>
      </c>
      <c r="FH22" s="17">
        <v>9.8000000000000007</v>
      </c>
      <c r="FI22" s="17">
        <v>0.6</v>
      </c>
      <c r="FJ22" s="17">
        <v>2.6</v>
      </c>
      <c r="FK22" s="17">
        <v>1.7</v>
      </c>
      <c r="FL22" s="17">
        <v>2</v>
      </c>
      <c r="FM22" s="17">
        <v>3.9</v>
      </c>
      <c r="FN22" s="17"/>
      <c r="FO22" s="17">
        <v>-79.099999999999994</v>
      </c>
      <c r="FP22" s="15"/>
      <c r="FQ22" s="17">
        <v>2.8475999999999999</v>
      </c>
      <c r="FR22" s="17">
        <v>-0.28499999999999998</v>
      </c>
      <c r="FS22" s="17">
        <v>1.9490000000000001</v>
      </c>
      <c r="FT22" s="17">
        <v>1.6</v>
      </c>
      <c r="FU22" s="17">
        <v>0.29250999999999999</v>
      </c>
      <c r="FV22" s="17">
        <v>0.23080000000000001</v>
      </c>
      <c r="FW22" s="17">
        <v>-0.3</v>
      </c>
      <c r="FX22" s="17">
        <v>0.3</v>
      </c>
      <c r="FY22" s="17">
        <v>6.6349099999999996</v>
      </c>
    </row>
    <row r="23" spans="1:181" ht="24" customHeight="1" x14ac:dyDescent="0.3">
      <c r="A23" s="16" t="s">
        <v>55</v>
      </c>
      <c r="B23" s="16" t="s">
        <v>763</v>
      </c>
      <c r="C23" s="17">
        <v>47.6</v>
      </c>
      <c r="D23" s="17">
        <v>-33</v>
      </c>
      <c r="E23" s="17">
        <v>2.8</v>
      </c>
      <c r="F23" s="17"/>
      <c r="G23" s="17"/>
      <c r="H23" s="17">
        <v>-10.5</v>
      </c>
      <c r="I23" s="17">
        <v>-4.9000000000000004</v>
      </c>
      <c r="J23" s="17"/>
      <c r="K23" s="17"/>
      <c r="L23" s="17"/>
      <c r="M23" s="17">
        <v>0</v>
      </c>
      <c r="N23" s="17">
        <v>0</v>
      </c>
      <c r="O23" s="17"/>
      <c r="P23" s="17"/>
      <c r="Q23" s="17"/>
      <c r="R23" s="17">
        <v>37.299999999999997</v>
      </c>
      <c r="S23" s="17">
        <v>0</v>
      </c>
      <c r="T23" s="17"/>
      <c r="U23" s="17"/>
      <c r="V23" s="17"/>
      <c r="W23" s="17"/>
      <c r="X23" s="17"/>
      <c r="Y23" s="17">
        <v>-4.5</v>
      </c>
      <c r="Z23" s="17">
        <v>0.9</v>
      </c>
      <c r="AA23" s="17">
        <v>0.7</v>
      </c>
      <c r="AB23" s="17">
        <v>0.7</v>
      </c>
      <c r="AC23" s="17">
        <v>-3.3</v>
      </c>
      <c r="AD23" s="17">
        <v>2.5</v>
      </c>
      <c r="AE23" s="17">
        <v>-0.9</v>
      </c>
      <c r="AF23" s="17"/>
      <c r="AG23" s="17"/>
      <c r="AH23" s="17"/>
      <c r="AI23" s="17"/>
      <c r="AJ23" s="17">
        <v>4.7</v>
      </c>
      <c r="AK23" s="17">
        <v>-1.5</v>
      </c>
      <c r="AL23" s="17"/>
      <c r="AM23" s="17"/>
      <c r="AN23" s="17"/>
      <c r="AO23" s="17">
        <v>-1.4</v>
      </c>
      <c r="AP23" s="17">
        <v>48.7</v>
      </c>
      <c r="AQ23" s="17">
        <v>9.6</v>
      </c>
      <c r="AR23" s="17">
        <v>24.7</v>
      </c>
      <c r="AS23" s="17">
        <v>3.3</v>
      </c>
      <c r="AT23" s="17">
        <v>-1.4</v>
      </c>
      <c r="AU23" s="17">
        <v>1.4</v>
      </c>
      <c r="AV23" s="17">
        <v>1.8</v>
      </c>
      <c r="AW23" s="17">
        <v>1.8</v>
      </c>
      <c r="AX23" s="17">
        <v>-38</v>
      </c>
      <c r="AY23" s="17">
        <v>-53.4</v>
      </c>
      <c r="AZ23" s="17">
        <v>6.3</v>
      </c>
      <c r="BA23" s="17">
        <v>0.6</v>
      </c>
      <c r="BB23" s="17">
        <v>-0.5</v>
      </c>
      <c r="BC23" s="17">
        <v>0.5</v>
      </c>
      <c r="BD23" s="17">
        <v>0.2</v>
      </c>
      <c r="BE23" s="17">
        <v>0.3</v>
      </c>
      <c r="BF23" s="17"/>
      <c r="BG23" s="17"/>
      <c r="BH23" s="17">
        <v>0</v>
      </c>
      <c r="BI23" s="17"/>
      <c r="BJ23" s="17"/>
      <c r="BK23" s="17">
        <v>0</v>
      </c>
      <c r="BL23" s="17"/>
      <c r="BM23" s="17"/>
      <c r="BN23" s="17"/>
      <c r="BO23" s="17">
        <v>7.7</v>
      </c>
      <c r="BP23" s="17">
        <v>-53.1</v>
      </c>
      <c r="BQ23" s="17">
        <v>-53.5</v>
      </c>
      <c r="BR23" s="17">
        <v>-33</v>
      </c>
      <c r="BS23" s="17">
        <v>-30.1</v>
      </c>
      <c r="BT23" s="17">
        <v>0</v>
      </c>
      <c r="BU23" s="17"/>
      <c r="BV23" s="17"/>
      <c r="BW23" s="17"/>
      <c r="BX23" s="17"/>
      <c r="BY23" s="17"/>
      <c r="BZ23" s="17"/>
      <c r="CA23" s="17"/>
      <c r="CB23" s="17">
        <v>-0.4</v>
      </c>
      <c r="CC23" s="17">
        <v>26.5</v>
      </c>
      <c r="CD23" s="17">
        <v>12.6</v>
      </c>
      <c r="CE23" s="17">
        <v>-0.5</v>
      </c>
      <c r="CF23" s="17">
        <v>-0.6</v>
      </c>
      <c r="CG23" s="17">
        <v>0.1</v>
      </c>
      <c r="CH23" s="17"/>
      <c r="CI23" s="17"/>
      <c r="CJ23" s="17"/>
      <c r="CK23" s="17">
        <v>-5.9</v>
      </c>
      <c r="CL23" s="17">
        <v>-8.1999999999999993</v>
      </c>
      <c r="CM23" s="17">
        <v>-35.4</v>
      </c>
      <c r="CN23" s="17"/>
      <c r="CO23" s="17"/>
      <c r="CP23" s="17"/>
      <c r="CQ23" s="17"/>
      <c r="CR23" s="17"/>
      <c r="CS23" s="17">
        <v>0</v>
      </c>
      <c r="CT23" s="17"/>
      <c r="CU23" s="17">
        <v>-1.7</v>
      </c>
      <c r="CV23" s="17">
        <v>-0.2</v>
      </c>
      <c r="CW23" s="17">
        <v>1.6</v>
      </c>
      <c r="CX23" s="17"/>
      <c r="CY23" s="17">
        <v>-2.6</v>
      </c>
      <c r="CZ23" s="17">
        <v>0.1</v>
      </c>
      <c r="DA23" s="17">
        <v>-5.8</v>
      </c>
      <c r="DB23" s="17"/>
      <c r="DC23" s="17">
        <v>0.1</v>
      </c>
      <c r="DD23" s="17">
        <v>0</v>
      </c>
      <c r="DE23" s="17">
        <v>-1</v>
      </c>
      <c r="DF23" s="17">
        <v>0.2</v>
      </c>
      <c r="DG23" s="17"/>
      <c r="DH23" s="17">
        <v>0.1</v>
      </c>
      <c r="DI23" s="17">
        <v>1.7</v>
      </c>
      <c r="DJ23" s="17">
        <v>0.2</v>
      </c>
      <c r="DK23" s="17">
        <v>-2.8</v>
      </c>
      <c r="DL23" s="17">
        <v>0.2</v>
      </c>
      <c r="DM23" s="17">
        <v>0.6</v>
      </c>
      <c r="DN23" s="17"/>
      <c r="DO23" s="17">
        <v>-0.2</v>
      </c>
      <c r="DP23" s="17">
        <v>-0.2</v>
      </c>
      <c r="DQ23" s="17">
        <v>-5.8</v>
      </c>
      <c r="DR23" s="17">
        <v>-14.6</v>
      </c>
      <c r="DS23" s="17">
        <v>0.2</v>
      </c>
      <c r="DT23" s="17">
        <v>0.1</v>
      </c>
      <c r="DU23" s="17">
        <v>0.4</v>
      </c>
      <c r="DV23" s="17">
        <v>0.1</v>
      </c>
      <c r="DW23" s="17"/>
      <c r="DX23" s="17"/>
      <c r="DY23" s="17">
        <v>-4.5</v>
      </c>
      <c r="DZ23" s="17">
        <v>0</v>
      </c>
      <c r="EA23" s="17">
        <v>3.2</v>
      </c>
      <c r="EB23" s="17">
        <v>2.9</v>
      </c>
      <c r="EC23" s="17">
        <v>0.9</v>
      </c>
      <c r="ED23" s="17"/>
      <c r="EE23" s="17">
        <v>0</v>
      </c>
      <c r="EF23" s="17">
        <v>0</v>
      </c>
      <c r="EG23" s="17">
        <v>-6.7</v>
      </c>
      <c r="EH23" s="17">
        <v>-10.9</v>
      </c>
      <c r="EI23" s="17">
        <v>-0.3</v>
      </c>
      <c r="EJ23" s="17">
        <v>-0.2</v>
      </c>
      <c r="EK23" s="17">
        <v>1.5</v>
      </c>
      <c r="EL23" s="17">
        <v>2.6</v>
      </c>
      <c r="EM23" s="17">
        <v>-0.1</v>
      </c>
      <c r="EN23" s="17">
        <v>0.7</v>
      </c>
      <c r="EO23" s="17">
        <v>0.2</v>
      </c>
      <c r="EP23" s="17">
        <v>0.2</v>
      </c>
      <c r="EQ23" s="17">
        <v>0.2</v>
      </c>
      <c r="ER23" s="17">
        <v>-6.2</v>
      </c>
      <c r="ES23" s="17">
        <v>1.1000000000000001</v>
      </c>
      <c r="ET23" s="17">
        <v>0</v>
      </c>
      <c r="EU23" s="17">
        <v>2.2999999999999998</v>
      </c>
      <c r="EV23" s="17">
        <v>-0.1</v>
      </c>
      <c r="EW23" s="17">
        <v>-17.7</v>
      </c>
      <c r="EX23" s="17">
        <v>-3.8</v>
      </c>
      <c r="EY23" s="17">
        <v>-7.2</v>
      </c>
      <c r="EZ23" s="17">
        <v>1.5</v>
      </c>
      <c r="FA23" s="17">
        <v>0.4</v>
      </c>
      <c r="FB23" s="17">
        <v>0.8</v>
      </c>
      <c r="FC23" s="17">
        <v>0.5</v>
      </c>
      <c r="FD23" s="17">
        <v>0</v>
      </c>
      <c r="FE23" s="17">
        <v>0.2</v>
      </c>
      <c r="FF23" s="17">
        <v>1.2</v>
      </c>
      <c r="FG23" s="17">
        <v>3.2</v>
      </c>
      <c r="FH23" s="17">
        <v>9.8000000000000007</v>
      </c>
      <c r="FI23" s="17">
        <v>0.5</v>
      </c>
      <c r="FJ23" s="17">
        <v>2.6</v>
      </c>
      <c r="FK23" s="17">
        <v>2.2999999999999998</v>
      </c>
      <c r="FL23" s="17">
        <v>2.2999999999999998</v>
      </c>
      <c r="FM23" s="17">
        <v>4</v>
      </c>
      <c r="FN23" s="17"/>
      <c r="FO23" s="17">
        <v>-172.6</v>
      </c>
      <c r="FP23" s="15"/>
      <c r="FQ23" s="17">
        <v>2.3227500000000001</v>
      </c>
      <c r="FR23" s="17">
        <v>-0.108</v>
      </c>
      <c r="FS23" s="17">
        <v>1.6879999999999999</v>
      </c>
      <c r="FT23" s="17">
        <v>1.6</v>
      </c>
      <c r="FU23" s="17">
        <v>0.29499999999999998</v>
      </c>
      <c r="FV23" s="17">
        <v>0.2422</v>
      </c>
      <c r="FW23" s="17">
        <v>-0.3</v>
      </c>
      <c r="FX23" s="17">
        <v>0.3</v>
      </c>
      <c r="FY23" s="17">
        <v>6.0399500000000002</v>
      </c>
    </row>
    <row r="24" spans="1:181" ht="24" customHeight="1" x14ac:dyDescent="0.3">
      <c r="A24" s="16" t="s">
        <v>55</v>
      </c>
      <c r="B24" s="16" t="s">
        <v>764</v>
      </c>
      <c r="C24" s="17">
        <v>44.1</v>
      </c>
      <c r="D24" s="17">
        <v>-47.4</v>
      </c>
      <c r="E24" s="17">
        <v>-0.5</v>
      </c>
      <c r="F24" s="17"/>
      <c r="G24" s="17"/>
      <c r="H24" s="17">
        <v>-9.3000000000000007</v>
      </c>
      <c r="I24" s="17">
        <v>0.2</v>
      </c>
      <c r="J24" s="17"/>
      <c r="K24" s="17"/>
      <c r="L24" s="17"/>
      <c r="M24" s="17">
        <v>0</v>
      </c>
      <c r="N24" s="17">
        <v>0</v>
      </c>
      <c r="O24" s="17"/>
      <c r="P24" s="17"/>
      <c r="Q24" s="17"/>
      <c r="R24" s="17">
        <v>30.7</v>
      </c>
      <c r="S24" s="17">
        <v>-0.1</v>
      </c>
      <c r="T24" s="17"/>
      <c r="U24" s="17"/>
      <c r="V24" s="17"/>
      <c r="W24" s="17"/>
      <c r="X24" s="17"/>
      <c r="Y24" s="17">
        <v>-6.9</v>
      </c>
      <c r="Z24" s="17">
        <v>1.7</v>
      </c>
      <c r="AA24" s="17">
        <v>1.1000000000000001</v>
      </c>
      <c r="AB24" s="17">
        <v>0.7</v>
      </c>
      <c r="AC24" s="17">
        <v>-3.2</v>
      </c>
      <c r="AD24" s="17">
        <v>2.8</v>
      </c>
      <c r="AE24" s="17">
        <v>-7.5</v>
      </c>
      <c r="AF24" s="17"/>
      <c r="AG24" s="17"/>
      <c r="AH24" s="17"/>
      <c r="AI24" s="17"/>
      <c r="AJ24" s="17">
        <v>3.9</v>
      </c>
      <c r="AK24" s="17">
        <v>-1.7</v>
      </c>
      <c r="AL24" s="17"/>
      <c r="AM24" s="17"/>
      <c r="AN24" s="17"/>
      <c r="AO24" s="17">
        <v>-1.7</v>
      </c>
      <c r="AP24" s="17">
        <v>0.2</v>
      </c>
      <c r="AQ24" s="17">
        <v>7.5</v>
      </c>
      <c r="AR24" s="17">
        <v>19.899999999999999</v>
      </c>
      <c r="AS24" s="17">
        <v>3.1</v>
      </c>
      <c r="AT24" s="17">
        <v>-1.3</v>
      </c>
      <c r="AU24" s="17">
        <v>1.5</v>
      </c>
      <c r="AV24" s="17">
        <v>1.8</v>
      </c>
      <c r="AW24" s="17">
        <v>-1.5</v>
      </c>
      <c r="AX24" s="17">
        <v>-41.3</v>
      </c>
      <c r="AY24" s="17">
        <v>-55.8</v>
      </c>
      <c r="AZ24" s="17">
        <v>3.2</v>
      </c>
      <c r="BA24" s="17">
        <v>-0.8</v>
      </c>
      <c r="BB24" s="17">
        <v>-0.1</v>
      </c>
      <c r="BC24" s="17">
        <v>0.5</v>
      </c>
      <c r="BD24" s="17">
        <v>0.1</v>
      </c>
      <c r="BE24" s="17">
        <v>-0.5</v>
      </c>
      <c r="BF24" s="17"/>
      <c r="BG24" s="17"/>
      <c r="BH24" s="17">
        <v>0</v>
      </c>
      <c r="BI24" s="17"/>
      <c r="BJ24" s="17"/>
      <c r="BK24" s="17">
        <v>0</v>
      </c>
      <c r="BL24" s="17"/>
      <c r="BM24" s="17"/>
      <c r="BN24" s="17"/>
      <c r="BO24" s="17">
        <v>-2.9</v>
      </c>
      <c r="BP24" s="17">
        <v>-51.5</v>
      </c>
      <c r="BQ24" s="17">
        <v>-51.9</v>
      </c>
      <c r="BR24" s="17">
        <v>-31.5</v>
      </c>
      <c r="BS24" s="17">
        <v>-25.9</v>
      </c>
      <c r="BT24" s="17">
        <v>0</v>
      </c>
      <c r="BU24" s="17"/>
      <c r="BV24" s="17"/>
      <c r="BW24" s="17"/>
      <c r="BX24" s="17"/>
      <c r="BY24" s="17"/>
      <c r="BZ24" s="17"/>
      <c r="CA24" s="17"/>
      <c r="CB24" s="17">
        <v>-0.4</v>
      </c>
      <c r="CC24" s="17">
        <v>26.1</v>
      </c>
      <c r="CD24" s="17">
        <v>13.9</v>
      </c>
      <c r="CE24" s="17">
        <v>-0.2</v>
      </c>
      <c r="CF24" s="17">
        <v>1.9</v>
      </c>
      <c r="CG24" s="17">
        <v>0</v>
      </c>
      <c r="CH24" s="17"/>
      <c r="CI24" s="17"/>
      <c r="CJ24" s="17"/>
      <c r="CK24" s="17">
        <v>-5.3</v>
      </c>
      <c r="CL24" s="17">
        <v>-7.8</v>
      </c>
      <c r="CM24" s="17">
        <v>-34.5</v>
      </c>
      <c r="CN24" s="17"/>
      <c r="CO24" s="17"/>
      <c r="CP24" s="17"/>
      <c r="CQ24" s="17"/>
      <c r="CR24" s="17"/>
      <c r="CS24" s="17">
        <v>0</v>
      </c>
      <c r="CT24" s="17"/>
      <c r="CU24" s="17">
        <v>-1.9</v>
      </c>
      <c r="CV24" s="17">
        <v>-0.1</v>
      </c>
      <c r="CW24" s="17">
        <v>1.6</v>
      </c>
      <c r="CX24" s="17"/>
      <c r="CY24" s="17">
        <v>-2.1</v>
      </c>
      <c r="CZ24" s="17">
        <v>0.5</v>
      </c>
      <c r="DA24" s="17">
        <v>-5.5</v>
      </c>
      <c r="DB24" s="17"/>
      <c r="DC24" s="17">
        <v>0.1</v>
      </c>
      <c r="DD24" s="17">
        <v>0</v>
      </c>
      <c r="DE24" s="17">
        <v>-0.9</v>
      </c>
      <c r="DF24" s="17">
        <v>1.1000000000000001</v>
      </c>
      <c r="DG24" s="17"/>
      <c r="DH24" s="17">
        <v>0.1</v>
      </c>
      <c r="DI24" s="17">
        <v>1.5</v>
      </c>
      <c r="DJ24" s="17">
        <v>0.2</v>
      </c>
      <c r="DK24" s="17">
        <v>-3</v>
      </c>
      <c r="DL24" s="17">
        <v>0.3</v>
      </c>
      <c r="DM24" s="17">
        <v>0.5</v>
      </c>
      <c r="DN24" s="17"/>
      <c r="DO24" s="17">
        <v>-0.3</v>
      </c>
      <c r="DP24" s="17">
        <v>-0.4</v>
      </c>
      <c r="DQ24" s="17">
        <v>-6.9</v>
      </c>
      <c r="DR24" s="17">
        <v>-17.600000000000001</v>
      </c>
      <c r="DS24" s="17">
        <v>0</v>
      </c>
      <c r="DT24" s="17">
        <v>0</v>
      </c>
      <c r="DU24" s="17">
        <v>0.4</v>
      </c>
      <c r="DV24" s="17">
        <v>0.1</v>
      </c>
      <c r="DW24" s="17"/>
      <c r="DX24" s="17"/>
      <c r="DY24" s="17">
        <v>-4.8</v>
      </c>
      <c r="DZ24" s="17">
        <v>0</v>
      </c>
      <c r="EA24" s="17">
        <v>3.3</v>
      </c>
      <c r="EB24" s="17">
        <v>2.9</v>
      </c>
      <c r="EC24" s="17">
        <v>0.9</v>
      </c>
      <c r="ED24" s="17"/>
      <c r="EE24" s="17">
        <v>0</v>
      </c>
      <c r="EF24" s="17">
        <v>0.2</v>
      </c>
      <c r="EG24" s="17">
        <v>-9.6</v>
      </c>
      <c r="EH24" s="17">
        <v>-14.1</v>
      </c>
      <c r="EI24" s="17">
        <v>-1</v>
      </c>
      <c r="EJ24" s="17">
        <v>-0.8</v>
      </c>
      <c r="EK24" s="17">
        <v>1.5</v>
      </c>
      <c r="EL24" s="17">
        <v>2.6</v>
      </c>
      <c r="EM24" s="17">
        <v>-0.1</v>
      </c>
      <c r="EN24" s="17">
        <v>0.7</v>
      </c>
      <c r="EO24" s="17">
        <v>0.2</v>
      </c>
      <c r="EP24" s="17">
        <v>0.2</v>
      </c>
      <c r="EQ24" s="17">
        <v>0.2</v>
      </c>
      <c r="ER24" s="17">
        <v>-6.3</v>
      </c>
      <c r="ES24" s="17">
        <v>0.9</v>
      </c>
      <c r="ET24" s="17">
        <v>0</v>
      </c>
      <c r="EU24" s="17">
        <v>1.3</v>
      </c>
      <c r="EV24" s="17">
        <v>-0.1</v>
      </c>
      <c r="EW24" s="17">
        <v>-20.3</v>
      </c>
      <c r="EX24" s="17">
        <v>-4.9000000000000004</v>
      </c>
      <c r="EY24" s="17">
        <v>-21.6</v>
      </c>
      <c r="EZ24" s="17">
        <v>1.5</v>
      </c>
      <c r="FA24" s="17">
        <v>0.4</v>
      </c>
      <c r="FB24" s="17">
        <v>0.8</v>
      </c>
      <c r="FC24" s="17">
        <v>0.5</v>
      </c>
      <c r="FD24" s="17">
        <v>0</v>
      </c>
      <c r="FE24" s="17">
        <v>0.2</v>
      </c>
      <c r="FF24" s="17">
        <v>1.2</v>
      </c>
      <c r="FG24" s="17">
        <v>3.1</v>
      </c>
      <c r="FH24" s="17">
        <v>9.5</v>
      </c>
      <c r="FI24" s="17">
        <v>0.6</v>
      </c>
      <c r="FJ24" s="17">
        <v>2.7</v>
      </c>
      <c r="FK24" s="17">
        <v>2.7</v>
      </c>
      <c r="FL24" s="17">
        <v>2.5</v>
      </c>
      <c r="FM24" s="17">
        <v>3.9</v>
      </c>
      <c r="FN24" s="17"/>
      <c r="FO24" s="17">
        <v>-298</v>
      </c>
      <c r="FP24" s="15"/>
      <c r="FQ24" s="17">
        <v>2.4540199999999999</v>
      </c>
      <c r="FR24" s="17">
        <v>-0.11899999999999999</v>
      </c>
      <c r="FS24" s="17">
        <v>1.6120000000000001</v>
      </c>
      <c r="FT24" s="17">
        <v>1.6</v>
      </c>
      <c r="FU24" s="17">
        <v>0.30395</v>
      </c>
      <c r="FV24" s="17">
        <v>0.20158000000000001</v>
      </c>
      <c r="FW24" s="17">
        <v>-0.2</v>
      </c>
      <c r="FX24" s="17">
        <v>0.2</v>
      </c>
      <c r="FY24" s="17">
        <v>6.0525500000000001</v>
      </c>
    </row>
    <row r="25" spans="1:181" ht="24" customHeight="1" x14ac:dyDescent="0.3">
      <c r="A25" s="16" t="s">
        <v>55</v>
      </c>
      <c r="B25" s="16" t="s">
        <v>765</v>
      </c>
      <c r="C25" s="17">
        <v>50.5</v>
      </c>
      <c r="D25" s="17">
        <v>-1.4</v>
      </c>
      <c r="E25" s="17">
        <v>7.6</v>
      </c>
      <c r="F25" s="17"/>
      <c r="G25" s="17"/>
      <c r="H25" s="17">
        <v>-3.8</v>
      </c>
      <c r="I25" s="17">
        <v>6.9</v>
      </c>
      <c r="J25" s="17"/>
      <c r="K25" s="17"/>
      <c r="L25" s="17"/>
      <c r="M25" s="17">
        <v>0</v>
      </c>
      <c r="N25" s="17">
        <v>0</v>
      </c>
      <c r="O25" s="17"/>
      <c r="P25" s="17"/>
      <c r="Q25" s="17"/>
      <c r="R25" s="17">
        <v>49.6</v>
      </c>
      <c r="S25" s="17">
        <v>0</v>
      </c>
      <c r="T25" s="17"/>
      <c r="U25" s="17"/>
      <c r="V25" s="17"/>
      <c r="W25" s="17"/>
      <c r="X25" s="17"/>
      <c r="Y25" s="17">
        <v>-1.2</v>
      </c>
      <c r="Z25" s="17">
        <v>1.7</v>
      </c>
      <c r="AA25" s="17">
        <v>1.3</v>
      </c>
      <c r="AB25" s="17">
        <v>0.7</v>
      </c>
      <c r="AC25" s="17">
        <v>-3.2</v>
      </c>
      <c r="AD25" s="17">
        <v>2.4</v>
      </c>
      <c r="AE25" s="17">
        <v>-3.9</v>
      </c>
      <c r="AF25" s="17"/>
      <c r="AG25" s="17"/>
      <c r="AH25" s="17"/>
      <c r="AI25" s="17"/>
      <c r="AJ25" s="17">
        <v>5.7</v>
      </c>
      <c r="AK25" s="17">
        <v>3.3</v>
      </c>
      <c r="AL25" s="17"/>
      <c r="AM25" s="17"/>
      <c r="AN25" s="17"/>
      <c r="AO25" s="17">
        <v>-1.2</v>
      </c>
      <c r="AP25" s="17">
        <v>25.8</v>
      </c>
      <c r="AQ25" s="17">
        <v>9</v>
      </c>
      <c r="AR25" s="17">
        <v>19.3</v>
      </c>
      <c r="AS25" s="17">
        <v>2.9</v>
      </c>
      <c r="AT25" s="17">
        <v>-1.3</v>
      </c>
      <c r="AU25" s="17">
        <v>1.5</v>
      </c>
      <c r="AV25" s="17">
        <v>1.5</v>
      </c>
      <c r="AW25" s="17">
        <v>11.6</v>
      </c>
      <c r="AX25" s="17">
        <v>-28.8</v>
      </c>
      <c r="AY25" s="17">
        <v>-43.6</v>
      </c>
      <c r="AZ25" s="17">
        <v>8.1</v>
      </c>
      <c r="BA25" s="17">
        <v>4.2</v>
      </c>
      <c r="BB25" s="17">
        <v>1.7</v>
      </c>
      <c r="BC25" s="17">
        <v>0.5</v>
      </c>
      <c r="BD25" s="17">
        <v>0.2</v>
      </c>
      <c r="BE25" s="17">
        <v>2.1</v>
      </c>
      <c r="BF25" s="17"/>
      <c r="BG25" s="17"/>
      <c r="BH25" s="17">
        <v>0</v>
      </c>
      <c r="BI25" s="17"/>
      <c r="BJ25" s="17"/>
      <c r="BK25" s="17">
        <v>0</v>
      </c>
      <c r="BL25" s="17"/>
      <c r="BM25" s="17"/>
      <c r="BN25" s="17"/>
      <c r="BO25" s="17">
        <v>10.9</v>
      </c>
      <c r="BP25" s="17">
        <v>-43.4</v>
      </c>
      <c r="BQ25" s="17">
        <v>-43.8</v>
      </c>
      <c r="BR25" s="17">
        <v>-22.3</v>
      </c>
      <c r="BS25" s="17">
        <v>-19.399999999999999</v>
      </c>
      <c r="BT25" s="17">
        <v>0</v>
      </c>
      <c r="BU25" s="17"/>
      <c r="BV25" s="17"/>
      <c r="BW25" s="17"/>
      <c r="BX25" s="17"/>
      <c r="BY25" s="17"/>
      <c r="BZ25" s="17"/>
      <c r="CA25" s="17"/>
      <c r="CB25" s="17">
        <v>-0.4</v>
      </c>
      <c r="CC25" s="17">
        <v>24.9</v>
      </c>
      <c r="CD25" s="17">
        <v>13.3</v>
      </c>
      <c r="CE25" s="17">
        <v>2.7</v>
      </c>
      <c r="CF25" s="17">
        <v>5.3</v>
      </c>
      <c r="CG25" s="17">
        <v>1.9</v>
      </c>
      <c r="CH25" s="17"/>
      <c r="CI25" s="17"/>
      <c r="CJ25" s="17"/>
      <c r="CK25" s="17">
        <v>9.1999999999999993</v>
      </c>
      <c r="CL25" s="17">
        <v>6.6</v>
      </c>
      <c r="CM25" s="17">
        <v>-13.4</v>
      </c>
      <c r="CN25" s="17"/>
      <c r="CO25" s="17"/>
      <c r="CP25" s="17"/>
      <c r="CQ25" s="17"/>
      <c r="CR25" s="17"/>
      <c r="CS25" s="17">
        <v>0</v>
      </c>
      <c r="CT25" s="17"/>
      <c r="CU25" s="17">
        <v>-1.7</v>
      </c>
      <c r="CV25" s="17">
        <v>-0.1</v>
      </c>
      <c r="CW25" s="17">
        <v>1.6</v>
      </c>
      <c r="CX25" s="17"/>
      <c r="CY25" s="17">
        <v>-1.2</v>
      </c>
      <c r="CZ25" s="17">
        <v>8</v>
      </c>
      <c r="DA25" s="17">
        <v>-5.3</v>
      </c>
      <c r="DB25" s="17"/>
      <c r="DC25" s="17">
        <v>0</v>
      </c>
      <c r="DD25" s="17">
        <v>-0.1</v>
      </c>
      <c r="DE25" s="17">
        <v>-0.9</v>
      </c>
      <c r="DF25" s="17">
        <v>4.2</v>
      </c>
      <c r="DG25" s="17"/>
      <c r="DH25" s="17">
        <v>0</v>
      </c>
      <c r="DI25" s="17">
        <v>1.7</v>
      </c>
      <c r="DJ25" s="17">
        <v>0.4</v>
      </c>
      <c r="DK25" s="17">
        <v>-2.4</v>
      </c>
      <c r="DL25" s="17">
        <v>0.2</v>
      </c>
      <c r="DM25" s="17">
        <v>0.6</v>
      </c>
      <c r="DN25" s="17"/>
      <c r="DO25" s="17">
        <v>-0.5</v>
      </c>
      <c r="DP25" s="17">
        <v>-0.9</v>
      </c>
      <c r="DQ25" s="17">
        <v>-7.1</v>
      </c>
      <c r="DR25" s="17">
        <v>-12.3</v>
      </c>
      <c r="DS25" s="17">
        <v>-0.6</v>
      </c>
      <c r="DT25" s="17">
        <v>0</v>
      </c>
      <c r="DU25" s="17">
        <v>0.4</v>
      </c>
      <c r="DV25" s="17">
        <v>0.1</v>
      </c>
      <c r="DW25" s="17"/>
      <c r="DX25" s="17"/>
      <c r="DY25" s="17">
        <v>-4.8</v>
      </c>
      <c r="DZ25" s="17">
        <v>0</v>
      </c>
      <c r="EA25" s="17">
        <v>3.5</v>
      </c>
      <c r="EB25" s="17">
        <v>3.1</v>
      </c>
      <c r="EC25" s="17">
        <v>1.3</v>
      </c>
      <c r="ED25" s="17"/>
      <c r="EE25" s="17">
        <v>0</v>
      </c>
      <c r="EF25" s="17">
        <v>0.3</v>
      </c>
      <c r="EG25" s="17">
        <v>-1.3</v>
      </c>
      <c r="EH25" s="17">
        <v>-6</v>
      </c>
      <c r="EI25" s="17">
        <v>0.3</v>
      </c>
      <c r="EJ25" s="17">
        <v>0.3</v>
      </c>
      <c r="EK25" s="17">
        <v>1</v>
      </c>
      <c r="EL25" s="17">
        <v>2.6</v>
      </c>
      <c r="EM25" s="17">
        <v>0</v>
      </c>
      <c r="EN25" s="17">
        <v>0.7</v>
      </c>
      <c r="EO25" s="17">
        <v>0.2</v>
      </c>
      <c r="EP25" s="17">
        <v>0.2</v>
      </c>
      <c r="EQ25" s="17">
        <v>0.2</v>
      </c>
      <c r="ER25" s="17">
        <v>-6</v>
      </c>
      <c r="ES25" s="17">
        <v>3.1</v>
      </c>
      <c r="ET25" s="17">
        <v>0</v>
      </c>
      <c r="EU25" s="17">
        <v>-1.8</v>
      </c>
      <c r="EV25" s="17">
        <v>-0.1</v>
      </c>
      <c r="EW25" s="17">
        <v>-19.2</v>
      </c>
      <c r="EX25" s="17">
        <v>-3.7</v>
      </c>
      <c r="EY25" s="17">
        <v>-32.299999999999997</v>
      </c>
      <c r="EZ25" s="17">
        <v>1.5</v>
      </c>
      <c r="FA25" s="17">
        <v>0.4</v>
      </c>
      <c r="FB25" s="17">
        <v>0.8</v>
      </c>
      <c r="FC25" s="17">
        <v>0.5</v>
      </c>
      <c r="FD25" s="17">
        <v>0</v>
      </c>
      <c r="FE25" s="17">
        <v>0.2</v>
      </c>
      <c r="FF25" s="17">
        <v>1.6</v>
      </c>
      <c r="FG25" s="17">
        <v>2.8</v>
      </c>
      <c r="FH25" s="17">
        <v>10.7</v>
      </c>
      <c r="FI25" s="17">
        <v>0.2</v>
      </c>
      <c r="FJ25" s="17">
        <v>2.8</v>
      </c>
      <c r="FK25" s="17">
        <v>3.8</v>
      </c>
      <c r="FL25" s="17">
        <v>3.2</v>
      </c>
      <c r="FM25" s="17">
        <v>3.2</v>
      </c>
      <c r="FN25" s="17"/>
      <c r="FO25" s="17">
        <v>19.2</v>
      </c>
      <c r="FP25" s="15"/>
      <c r="FQ25" s="17">
        <v>2.8043200000000001</v>
      </c>
      <c r="FR25" s="17">
        <v>0.46700000000000003</v>
      </c>
      <c r="FS25" s="17">
        <v>1.996</v>
      </c>
      <c r="FT25" s="17">
        <v>1.8</v>
      </c>
      <c r="FU25" s="17">
        <v>0.30591000000000002</v>
      </c>
      <c r="FV25" s="17">
        <v>0.21448999999999999</v>
      </c>
      <c r="FW25" s="17">
        <v>0.2</v>
      </c>
      <c r="FX25" s="17">
        <v>0.2</v>
      </c>
      <c r="FY25" s="17">
        <v>7.9877200000000004</v>
      </c>
    </row>
    <row r="26" spans="1:181" ht="24" customHeight="1" x14ac:dyDescent="0.3">
      <c r="A26" s="18" t="s">
        <v>55</v>
      </c>
      <c r="B26" s="18" t="s">
        <v>766</v>
      </c>
      <c r="C26" s="19">
        <v>49.4</v>
      </c>
      <c r="D26" s="19">
        <v>3.2</v>
      </c>
      <c r="E26" s="19">
        <v>8.1999999999999993</v>
      </c>
      <c r="F26" s="19"/>
      <c r="G26" s="19"/>
      <c r="H26" s="19">
        <v>-2.6</v>
      </c>
      <c r="I26" s="19">
        <v>14.5</v>
      </c>
      <c r="J26" s="19"/>
      <c r="K26" s="19"/>
      <c r="L26" s="19"/>
      <c r="M26" s="19">
        <v>0</v>
      </c>
      <c r="N26" s="19">
        <v>0</v>
      </c>
      <c r="O26" s="19"/>
      <c r="P26" s="19"/>
      <c r="Q26" s="19"/>
      <c r="R26" s="19">
        <v>56.9</v>
      </c>
      <c r="S26" s="19">
        <v>0</v>
      </c>
      <c r="T26" s="19"/>
      <c r="U26" s="19"/>
      <c r="V26" s="19"/>
      <c r="W26" s="19"/>
      <c r="X26" s="19"/>
      <c r="Y26" s="19">
        <v>-0.5</v>
      </c>
      <c r="Z26" s="19">
        <v>2.5</v>
      </c>
      <c r="AA26" s="19">
        <v>1.8</v>
      </c>
      <c r="AB26" s="19">
        <v>0.7</v>
      </c>
      <c r="AC26" s="19">
        <v>-3.2</v>
      </c>
      <c r="AD26" s="19">
        <v>2.4</v>
      </c>
      <c r="AE26" s="19">
        <v>-1.5</v>
      </c>
      <c r="AF26" s="19"/>
      <c r="AG26" s="19"/>
      <c r="AH26" s="19"/>
      <c r="AI26" s="19"/>
      <c r="AJ26" s="19">
        <v>6.2</v>
      </c>
      <c r="AK26" s="19">
        <v>8.5</v>
      </c>
      <c r="AL26" s="19"/>
      <c r="AM26" s="19"/>
      <c r="AN26" s="19"/>
      <c r="AO26" s="19">
        <v>-0.8</v>
      </c>
      <c r="AP26" s="19">
        <v>41.9</v>
      </c>
      <c r="AQ26" s="19">
        <v>11.1</v>
      </c>
      <c r="AR26" s="19">
        <v>19.5</v>
      </c>
      <c r="AS26" s="19">
        <v>3.1</v>
      </c>
      <c r="AT26" s="19">
        <v>-0.5</v>
      </c>
      <c r="AU26" s="19">
        <v>1.6</v>
      </c>
      <c r="AV26" s="19">
        <v>1.5</v>
      </c>
      <c r="AW26" s="19">
        <v>20.9</v>
      </c>
      <c r="AX26" s="19">
        <v>-19.600000000000001</v>
      </c>
      <c r="AY26" s="19">
        <v>-34.1</v>
      </c>
      <c r="AZ26" s="19">
        <v>9.3000000000000007</v>
      </c>
      <c r="BA26" s="19">
        <v>4.3</v>
      </c>
      <c r="BB26" s="19">
        <v>0</v>
      </c>
      <c r="BC26" s="19">
        <v>0.5</v>
      </c>
      <c r="BD26" s="19">
        <v>0.4</v>
      </c>
      <c r="BE26" s="19">
        <v>-0.4</v>
      </c>
      <c r="BF26" s="19"/>
      <c r="BG26" s="19"/>
      <c r="BH26" s="19">
        <v>0</v>
      </c>
      <c r="BI26" s="19"/>
      <c r="BJ26" s="19"/>
      <c r="BK26" s="19">
        <v>0</v>
      </c>
      <c r="BL26" s="19"/>
      <c r="BM26" s="19"/>
      <c r="BN26" s="19"/>
      <c r="BO26" s="19">
        <v>16.100000000000001</v>
      </c>
      <c r="BP26" s="19">
        <v>-36.799999999999997</v>
      </c>
      <c r="BQ26" s="19">
        <v>-37.1</v>
      </c>
      <c r="BR26" s="19">
        <v>-15.3</v>
      </c>
      <c r="BS26" s="19">
        <v>-11.1</v>
      </c>
      <c r="BT26" s="19">
        <v>0</v>
      </c>
      <c r="BU26" s="19"/>
      <c r="BV26" s="19"/>
      <c r="BW26" s="19"/>
      <c r="BX26" s="19"/>
      <c r="BY26" s="19"/>
      <c r="BZ26" s="19"/>
      <c r="CA26" s="19"/>
      <c r="CB26" s="19">
        <v>-0.4</v>
      </c>
      <c r="CC26" s="19">
        <v>25.9</v>
      </c>
      <c r="CD26" s="19">
        <v>14.6</v>
      </c>
      <c r="CE26" s="19">
        <v>9.3000000000000007</v>
      </c>
      <c r="CF26" s="19">
        <v>10</v>
      </c>
      <c r="CG26" s="19">
        <v>1.9</v>
      </c>
      <c r="CH26" s="19"/>
      <c r="CI26" s="19"/>
      <c r="CJ26" s="19"/>
      <c r="CK26" s="19">
        <v>19.5</v>
      </c>
      <c r="CL26" s="19">
        <v>17.899999999999999</v>
      </c>
      <c r="CM26" s="19">
        <v>2</v>
      </c>
      <c r="CN26" s="19"/>
      <c r="CO26" s="19"/>
      <c r="CP26" s="19"/>
      <c r="CQ26" s="19"/>
      <c r="CR26" s="19"/>
      <c r="CS26" s="19">
        <v>0</v>
      </c>
      <c r="CT26" s="19"/>
      <c r="CU26" s="19">
        <v>-1.4</v>
      </c>
      <c r="CV26" s="19">
        <v>0</v>
      </c>
      <c r="CW26" s="19">
        <v>1.6</v>
      </c>
      <c r="CX26" s="19"/>
      <c r="CY26" s="19">
        <v>-0.9</v>
      </c>
      <c r="CZ26" s="19">
        <v>1.4</v>
      </c>
      <c r="DA26" s="19">
        <v>-5.0999999999999996</v>
      </c>
      <c r="DB26" s="19"/>
      <c r="DC26" s="19">
        <v>0.1</v>
      </c>
      <c r="DD26" s="19">
        <v>0</v>
      </c>
      <c r="DE26" s="19">
        <v>-0.8</v>
      </c>
      <c r="DF26" s="19">
        <v>4.4000000000000004</v>
      </c>
      <c r="DG26" s="19"/>
      <c r="DH26" s="19">
        <v>0</v>
      </c>
      <c r="DI26" s="19">
        <v>1.9</v>
      </c>
      <c r="DJ26" s="19">
        <v>0.2</v>
      </c>
      <c r="DK26" s="19">
        <v>-2.4</v>
      </c>
      <c r="DL26" s="19">
        <v>0.4</v>
      </c>
      <c r="DM26" s="19">
        <v>0.6</v>
      </c>
      <c r="DN26" s="19"/>
      <c r="DO26" s="19">
        <v>-0.7</v>
      </c>
      <c r="DP26" s="19">
        <v>-1.6</v>
      </c>
      <c r="DQ26" s="19">
        <v>-9.6999999999999993</v>
      </c>
      <c r="DR26" s="19">
        <v>-15</v>
      </c>
      <c r="DS26" s="19">
        <v>-2.1</v>
      </c>
      <c r="DT26" s="19">
        <v>0.2</v>
      </c>
      <c r="DU26" s="19">
        <v>0.4</v>
      </c>
      <c r="DV26" s="19">
        <v>0.1</v>
      </c>
      <c r="DW26" s="19"/>
      <c r="DX26" s="19"/>
      <c r="DY26" s="19">
        <v>-4.8</v>
      </c>
      <c r="DZ26" s="19">
        <v>0.6</v>
      </c>
      <c r="EA26" s="19">
        <v>3.4</v>
      </c>
      <c r="EB26" s="19">
        <v>3</v>
      </c>
      <c r="EC26" s="19">
        <v>1.7</v>
      </c>
      <c r="ED26" s="19"/>
      <c r="EE26" s="19">
        <v>0</v>
      </c>
      <c r="EF26" s="19">
        <v>1.2</v>
      </c>
      <c r="EG26" s="19">
        <v>-3.6</v>
      </c>
      <c r="EH26" s="19">
        <v>-7.8</v>
      </c>
      <c r="EI26" s="19">
        <v>0.1</v>
      </c>
      <c r="EJ26" s="19">
        <v>0.1</v>
      </c>
      <c r="EK26" s="19">
        <v>0.9</v>
      </c>
      <c r="EL26" s="19">
        <v>2.6</v>
      </c>
      <c r="EM26" s="19">
        <v>0</v>
      </c>
      <c r="EN26" s="19">
        <v>1.2</v>
      </c>
      <c r="EO26" s="19">
        <v>0.2</v>
      </c>
      <c r="EP26" s="19">
        <v>0.2</v>
      </c>
      <c r="EQ26" s="19">
        <v>0.2</v>
      </c>
      <c r="ER26" s="19">
        <v>-5.7</v>
      </c>
      <c r="ES26" s="19">
        <v>1.2</v>
      </c>
      <c r="ET26" s="19">
        <v>0</v>
      </c>
      <c r="EU26" s="19">
        <v>-3.4</v>
      </c>
      <c r="EV26" s="19">
        <v>-0.1</v>
      </c>
      <c r="EW26" s="19">
        <v>-16.8</v>
      </c>
      <c r="EX26" s="19">
        <v>-3.6</v>
      </c>
      <c r="EY26" s="19">
        <v>-35</v>
      </c>
      <c r="EZ26" s="19">
        <v>1.5</v>
      </c>
      <c r="FA26" s="19">
        <v>0.4</v>
      </c>
      <c r="FB26" s="19">
        <v>0.8</v>
      </c>
      <c r="FC26" s="19">
        <v>0.5</v>
      </c>
      <c r="FD26" s="19">
        <v>0</v>
      </c>
      <c r="FE26" s="19">
        <v>1.2</v>
      </c>
      <c r="FF26" s="19">
        <v>2</v>
      </c>
      <c r="FG26" s="19">
        <v>3</v>
      </c>
      <c r="FH26" s="19">
        <v>12.2</v>
      </c>
      <c r="FI26" s="19">
        <v>0.3</v>
      </c>
      <c r="FJ26" s="19">
        <v>2.5</v>
      </c>
      <c r="FK26" s="19">
        <v>4.5999999999999996</v>
      </c>
      <c r="FL26" s="19">
        <v>2.7</v>
      </c>
      <c r="FM26" s="19">
        <v>3.6</v>
      </c>
      <c r="FN26" s="19"/>
      <c r="FO26" s="19">
        <v>164.4</v>
      </c>
      <c r="FP26" s="15"/>
      <c r="FQ26" s="19">
        <v>3.13192</v>
      </c>
      <c r="FR26" s="19">
        <v>0.13100000000000001</v>
      </c>
      <c r="FS26" s="19">
        <v>2.254</v>
      </c>
      <c r="FT26" s="19">
        <v>1.7</v>
      </c>
      <c r="FU26" s="19">
        <v>0.30068</v>
      </c>
      <c r="FV26" s="19">
        <v>0.19406000000000001</v>
      </c>
      <c r="FW26" s="19">
        <v>0.4</v>
      </c>
      <c r="FX26" s="19">
        <v>0.3</v>
      </c>
      <c r="FY26" s="19">
        <v>8.4116599999999995</v>
      </c>
    </row>
    <row r="27" spans="1:181" ht="24" customHeight="1" x14ac:dyDescent="0.3">
      <c r="A27" s="13" t="s">
        <v>55</v>
      </c>
      <c r="B27" s="13" t="s">
        <v>767</v>
      </c>
      <c r="C27" s="14">
        <v>50</v>
      </c>
      <c r="D27" s="14">
        <v>3.7</v>
      </c>
      <c r="E27" s="14">
        <v>9.3000000000000007</v>
      </c>
      <c r="F27" s="14"/>
      <c r="G27" s="14"/>
      <c r="H27" s="14">
        <v>-3.4</v>
      </c>
      <c r="I27" s="14">
        <v>13</v>
      </c>
      <c r="J27" s="14"/>
      <c r="K27" s="14"/>
      <c r="L27" s="14"/>
      <c r="M27" s="14">
        <v>0</v>
      </c>
      <c r="N27" s="14">
        <v>0</v>
      </c>
      <c r="O27" s="14"/>
      <c r="P27" s="14"/>
      <c r="Q27" s="14"/>
      <c r="R27" s="14">
        <v>57.3</v>
      </c>
      <c r="S27" s="14">
        <v>0</v>
      </c>
      <c r="T27" s="14"/>
      <c r="U27" s="14"/>
      <c r="V27" s="14"/>
      <c r="W27" s="14"/>
      <c r="X27" s="14"/>
      <c r="Y27" s="14">
        <v>0.2</v>
      </c>
      <c r="Z27" s="14">
        <v>2.4</v>
      </c>
      <c r="AA27" s="14">
        <v>1.8</v>
      </c>
      <c r="AB27" s="14">
        <v>0.7</v>
      </c>
      <c r="AC27" s="14">
        <v>-3.2</v>
      </c>
      <c r="AD27" s="14">
        <v>2.2999999999999998</v>
      </c>
      <c r="AE27" s="14">
        <v>-0.5</v>
      </c>
      <c r="AF27" s="14"/>
      <c r="AG27" s="14"/>
      <c r="AH27" s="14"/>
      <c r="AI27" s="14"/>
      <c r="AJ27" s="14">
        <v>6.4</v>
      </c>
      <c r="AK27" s="14">
        <v>15.1</v>
      </c>
      <c r="AL27" s="14"/>
      <c r="AM27" s="14"/>
      <c r="AN27" s="14"/>
      <c r="AO27" s="14">
        <v>-0.6</v>
      </c>
      <c r="AP27" s="14">
        <v>42.8</v>
      </c>
      <c r="AQ27" s="14">
        <v>11.7</v>
      </c>
      <c r="AR27" s="14">
        <v>25.1</v>
      </c>
      <c r="AS27" s="14">
        <v>6.1</v>
      </c>
      <c r="AT27" s="14">
        <v>-0.4</v>
      </c>
      <c r="AU27" s="14">
        <v>1.7</v>
      </c>
      <c r="AV27" s="14">
        <v>0.6</v>
      </c>
      <c r="AW27" s="14">
        <v>32.299999999999997</v>
      </c>
      <c r="AX27" s="14">
        <v>-8.1999999999999993</v>
      </c>
      <c r="AY27" s="14">
        <v>-24.1</v>
      </c>
      <c r="AZ27" s="14">
        <v>9.4</v>
      </c>
      <c r="BA27" s="14">
        <v>2.5</v>
      </c>
      <c r="BB27" s="14">
        <v>0</v>
      </c>
      <c r="BC27" s="14">
        <v>0.5</v>
      </c>
      <c r="BD27" s="14">
        <v>0.2</v>
      </c>
      <c r="BE27" s="14">
        <v>0</v>
      </c>
      <c r="BF27" s="14"/>
      <c r="BG27" s="14"/>
      <c r="BH27" s="14">
        <v>0</v>
      </c>
      <c r="BI27" s="14"/>
      <c r="BJ27" s="14"/>
      <c r="BK27" s="14">
        <v>0</v>
      </c>
      <c r="BL27" s="14"/>
      <c r="BM27" s="14"/>
      <c r="BN27" s="14"/>
      <c r="BO27" s="14">
        <v>12.8</v>
      </c>
      <c r="BP27" s="14">
        <v>-30.3</v>
      </c>
      <c r="BQ27" s="14">
        <v>-30.6</v>
      </c>
      <c r="BR27" s="14">
        <v>-8.4</v>
      </c>
      <c r="BS27" s="14">
        <v>-3.3</v>
      </c>
      <c r="BT27" s="14">
        <v>0</v>
      </c>
      <c r="BU27" s="14"/>
      <c r="BV27" s="14"/>
      <c r="BW27" s="14"/>
      <c r="BX27" s="14"/>
      <c r="BY27" s="14"/>
      <c r="BZ27" s="14"/>
      <c r="CA27" s="14"/>
      <c r="CB27" s="14">
        <v>-0.4</v>
      </c>
      <c r="CC27" s="14">
        <v>57</v>
      </c>
      <c r="CD27" s="14">
        <v>18.100000000000001</v>
      </c>
      <c r="CE27" s="14">
        <v>9.1</v>
      </c>
      <c r="CF27" s="14">
        <v>10.199999999999999</v>
      </c>
      <c r="CG27" s="14">
        <v>1.9</v>
      </c>
      <c r="CH27" s="14"/>
      <c r="CI27" s="14"/>
      <c r="CJ27" s="14"/>
      <c r="CK27" s="14">
        <v>13.8</v>
      </c>
      <c r="CL27" s="14">
        <v>11</v>
      </c>
      <c r="CM27" s="14">
        <v>-6.7</v>
      </c>
      <c r="CN27" s="14"/>
      <c r="CO27" s="14"/>
      <c r="CP27" s="14"/>
      <c r="CQ27" s="14"/>
      <c r="CR27" s="14"/>
      <c r="CS27" s="14">
        <v>0</v>
      </c>
      <c r="CT27" s="14"/>
      <c r="CU27" s="14">
        <v>-1.6</v>
      </c>
      <c r="CV27" s="14">
        <v>-0.1</v>
      </c>
      <c r="CW27" s="14">
        <v>0.2</v>
      </c>
      <c r="CX27" s="14"/>
      <c r="CY27" s="14">
        <v>-1.2</v>
      </c>
      <c r="CZ27" s="14">
        <v>2.9</v>
      </c>
      <c r="DA27" s="14">
        <v>-5</v>
      </c>
      <c r="DB27" s="14"/>
      <c r="DC27" s="14">
        <v>0.1</v>
      </c>
      <c r="DD27" s="14">
        <v>0</v>
      </c>
      <c r="DE27" s="14">
        <v>-0.9</v>
      </c>
      <c r="DF27" s="14">
        <v>8.6999999999999993</v>
      </c>
      <c r="DG27" s="14"/>
      <c r="DH27" s="14">
        <v>-0.1</v>
      </c>
      <c r="DI27" s="14">
        <v>1.9</v>
      </c>
      <c r="DJ27" s="14">
        <v>0.2</v>
      </c>
      <c r="DK27" s="14">
        <v>-2</v>
      </c>
      <c r="DL27" s="14">
        <v>0.3</v>
      </c>
      <c r="DM27" s="14">
        <v>0.6</v>
      </c>
      <c r="DN27" s="14"/>
      <c r="DO27" s="14">
        <v>-0.6</v>
      </c>
      <c r="DP27" s="14">
        <v>-1.1000000000000001</v>
      </c>
      <c r="DQ27" s="14">
        <v>-9.1</v>
      </c>
      <c r="DR27" s="14">
        <v>-13.4</v>
      </c>
      <c r="DS27" s="14">
        <v>-2.6</v>
      </c>
      <c r="DT27" s="14">
        <v>0</v>
      </c>
      <c r="DU27" s="14">
        <v>0.4</v>
      </c>
      <c r="DV27" s="14">
        <v>0</v>
      </c>
      <c r="DW27" s="14"/>
      <c r="DX27" s="14"/>
      <c r="DY27" s="14">
        <v>-4.8</v>
      </c>
      <c r="DZ27" s="14">
        <v>0.9</v>
      </c>
      <c r="EA27" s="14">
        <v>3.4</v>
      </c>
      <c r="EB27" s="14">
        <v>3</v>
      </c>
      <c r="EC27" s="14">
        <v>1.7</v>
      </c>
      <c r="ED27" s="14"/>
      <c r="EE27" s="14">
        <v>0</v>
      </c>
      <c r="EF27" s="14">
        <v>0.9</v>
      </c>
      <c r="EG27" s="14">
        <v>-0.5</v>
      </c>
      <c r="EH27" s="14">
        <v>-5</v>
      </c>
      <c r="EI27" s="14">
        <v>0.4</v>
      </c>
      <c r="EJ27" s="14">
        <v>0</v>
      </c>
      <c r="EK27" s="14">
        <v>-0.2</v>
      </c>
      <c r="EL27" s="14">
        <v>2.6</v>
      </c>
      <c r="EM27" s="14">
        <v>-0.1</v>
      </c>
      <c r="EN27" s="14">
        <v>1</v>
      </c>
      <c r="EO27" s="14">
        <v>0.2</v>
      </c>
      <c r="EP27" s="14">
        <v>0.2</v>
      </c>
      <c r="EQ27" s="14">
        <v>0.2</v>
      </c>
      <c r="ER27" s="14">
        <v>-5.6</v>
      </c>
      <c r="ES27" s="14">
        <v>1.6</v>
      </c>
      <c r="ET27" s="14">
        <v>0.1</v>
      </c>
      <c r="EU27" s="14">
        <v>-2.5</v>
      </c>
      <c r="EV27" s="14">
        <v>-0.1</v>
      </c>
      <c r="EW27" s="14">
        <v>-16.3</v>
      </c>
      <c r="EX27" s="14">
        <v>-3.7</v>
      </c>
      <c r="EY27" s="14">
        <v>-34.299999999999997</v>
      </c>
      <c r="EZ27" s="14">
        <v>1.5</v>
      </c>
      <c r="FA27" s="14">
        <v>0.4</v>
      </c>
      <c r="FB27" s="14">
        <v>0.8</v>
      </c>
      <c r="FC27" s="14">
        <v>0.5</v>
      </c>
      <c r="FD27" s="14">
        <v>0</v>
      </c>
      <c r="FE27" s="14">
        <v>1.2</v>
      </c>
      <c r="FF27" s="14">
        <v>2</v>
      </c>
      <c r="FG27" s="14">
        <v>3</v>
      </c>
      <c r="FH27" s="14">
        <v>12.9</v>
      </c>
      <c r="FI27" s="14">
        <v>0.6</v>
      </c>
      <c r="FJ27" s="14">
        <v>3.3</v>
      </c>
      <c r="FK27" s="14">
        <v>3.8</v>
      </c>
      <c r="FL27" s="14">
        <v>2.2999999999999998</v>
      </c>
      <c r="FM27" s="14">
        <v>3.6</v>
      </c>
      <c r="FN27" s="14"/>
      <c r="FO27" s="14">
        <v>265.5</v>
      </c>
      <c r="FP27" s="15"/>
      <c r="FQ27" s="14">
        <v>3.15056</v>
      </c>
      <c r="FR27" s="14">
        <v>0.56899999999999995</v>
      </c>
      <c r="FS27" s="14">
        <v>2.617</v>
      </c>
      <c r="FT27" s="14">
        <v>1.8</v>
      </c>
      <c r="FU27" s="14">
        <v>0.29163</v>
      </c>
      <c r="FV27" s="14">
        <v>0.15972</v>
      </c>
      <c r="FW27" s="14">
        <v>0.8</v>
      </c>
      <c r="FX27" s="14">
        <v>0.3</v>
      </c>
      <c r="FY27" s="14">
        <v>9.6879100000000005</v>
      </c>
    </row>
    <row r="28" spans="1:181" ht="24" customHeight="1" x14ac:dyDescent="0.3">
      <c r="A28" s="16" t="s">
        <v>55</v>
      </c>
      <c r="B28" s="16" t="s">
        <v>768</v>
      </c>
      <c r="C28" s="17">
        <v>51</v>
      </c>
      <c r="D28" s="17">
        <v>100.5</v>
      </c>
      <c r="E28" s="17">
        <v>-9.3000000000000007</v>
      </c>
      <c r="F28" s="17"/>
      <c r="G28" s="17"/>
      <c r="H28" s="17">
        <v>-1.4</v>
      </c>
      <c r="I28" s="17">
        <v>7.1</v>
      </c>
      <c r="J28" s="17"/>
      <c r="K28" s="17"/>
      <c r="L28" s="17"/>
      <c r="M28" s="17">
        <v>0</v>
      </c>
      <c r="N28" s="17">
        <v>0</v>
      </c>
      <c r="O28" s="17"/>
      <c r="P28" s="17"/>
      <c r="Q28" s="17"/>
      <c r="R28" s="17">
        <v>34.299999999999997</v>
      </c>
      <c r="S28" s="17">
        <v>0.3</v>
      </c>
      <c r="T28" s="17"/>
      <c r="U28" s="17"/>
      <c r="V28" s="17"/>
      <c r="W28" s="17"/>
      <c r="X28" s="17"/>
      <c r="Y28" s="17">
        <v>-0.1</v>
      </c>
      <c r="Z28" s="17">
        <v>2.2000000000000002</v>
      </c>
      <c r="AA28" s="17">
        <v>1.6</v>
      </c>
      <c r="AB28" s="17">
        <v>0.7</v>
      </c>
      <c r="AC28" s="17">
        <v>-3.2</v>
      </c>
      <c r="AD28" s="17">
        <v>2.4</v>
      </c>
      <c r="AE28" s="17">
        <v>-1.6</v>
      </c>
      <c r="AF28" s="17"/>
      <c r="AG28" s="17"/>
      <c r="AH28" s="17"/>
      <c r="AI28" s="17"/>
      <c r="AJ28" s="17">
        <v>6.7</v>
      </c>
      <c r="AK28" s="17">
        <v>23.8</v>
      </c>
      <c r="AL28" s="17"/>
      <c r="AM28" s="17"/>
      <c r="AN28" s="17"/>
      <c r="AO28" s="17">
        <v>-0.4</v>
      </c>
      <c r="AP28" s="17">
        <v>63.6</v>
      </c>
      <c r="AQ28" s="17">
        <v>12.6</v>
      </c>
      <c r="AR28" s="17">
        <v>24.6</v>
      </c>
      <c r="AS28" s="17">
        <v>7.7</v>
      </c>
      <c r="AT28" s="17">
        <v>-0.3</v>
      </c>
      <c r="AU28" s="17">
        <v>2</v>
      </c>
      <c r="AV28" s="17">
        <v>1.7</v>
      </c>
      <c r="AW28" s="17">
        <v>32.6</v>
      </c>
      <c r="AX28" s="17">
        <v>1.9</v>
      </c>
      <c r="AY28" s="17">
        <v>-38.5</v>
      </c>
      <c r="AZ28" s="17">
        <v>12.8</v>
      </c>
      <c r="BA28" s="17">
        <v>6.5</v>
      </c>
      <c r="BB28" s="17">
        <v>0</v>
      </c>
      <c r="BC28" s="17">
        <v>0.5</v>
      </c>
      <c r="BD28" s="17">
        <v>0.3</v>
      </c>
      <c r="BE28" s="17">
        <v>4.4000000000000004</v>
      </c>
      <c r="BF28" s="17"/>
      <c r="BG28" s="17"/>
      <c r="BH28" s="17">
        <v>0</v>
      </c>
      <c r="BI28" s="17"/>
      <c r="BJ28" s="17"/>
      <c r="BK28" s="17">
        <v>0</v>
      </c>
      <c r="BL28" s="17"/>
      <c r="BM28" s="17"/>
      <c r="BN28" s="17"/>
      <c r="BO28" s="17">
        <v>22</v>
      </c>
      <c r="BP28" s="17">
        <v>0.9</v>
      </c>
      <c r="BQ28" s="17">
        <v>0</v>
      </c>
      <c r="BR28" s="17">
        <v>-10.7</v>
      </c>
      <c r="BS28" s="17">
        <v>-4.9000000000000004</v>
      </c>
      <c r="BT28" s="17">
        <v>0</v>
      </c>
      <c r="BU28" s="17"/>
      <c r="BV28" s="17"/>
      <c r="BW28" s="17"/>
      <c r="BX28" s="17"/>
      <c r="BY28" s="17"/>
      <c r="BZ28" s="17"/>
      <c r="CA28" s="17"/>
      <c r="CB28" s="17">
        <v>-0.4</v>
      </c>
      <c r="CC28" s="17">
        <v>55.2</v>
      </c>
      <c r="CD28" s="17">
        <v>26.3</v>
      </c>
      <c r="CE28" s="17">
        <v>12.1</v>
      </c>
      <c r="CF28" s="17">
        <v>9.9</v>
      </c>
      <c r="CG28" s="17">
        <v>3.8</v>
      </c>
      <c r="CH28" s="17"/>
      <c r="CI28" s="17"/>
      <c r="CJ28" s="17"/>
      <c r="CK28" s="17">
        <v>17</v>
      </c>
      <c r="CL28" s="17">
        <v>14.3</v>
      </c>
      <c r="CM28" s="17">
        <v>-1.9</v>
      </c>
      <c r="CN28" s="17"/>
      <c r="CO28" s="17"/>
      <c r="CP28" s="17"/>
      <c r="CQ28" s="17"/>
      <c r="CR28" s="17"/>
      <c r="CS28" s="17">
        <v>0</v>
      </c>
      <c r="CT28" s="17"/>
      <c r="CU28" s="17">
        <v>-1.7</v>
      </c>
      <c r="CV28" s="17">
        <v>0</v>
      </c>
      <c r="CW28" s="17">
        <v>0</v>
      </c>
      <c r="CX28" s="17"/>
      <c r="CY28" s="17">
        <v>-1.7</v>
      </c>
      <c r="CZ28" s="17">
        <v>7.9</v>
      </c>
      <c r="DA28" s="17">
        <v>-4.4000000000000004</v>
      </c>
      <c r="DB28" s="17"/>
      <c r="DC28" s="17">
        <v>0.1</v>
      </c>
      <c r="DD28" s="17">
        <v>0</v>
      </c>
      <c r="DE28" s="17">
        <v>-0.9</v>
      </c>
      <c r="DF28" s="17">
        <v>21.8</v>
      </c>
      <c r="DG28" s="17"/>
      <c r="DH28" s="17">
        <v>-0.1</v>
      </c>
      <c r="DI28" s="17">
        <v>1.9</v>
      </c>
      <c r="DJ28" s="17">
        <v>0.2</v>
      </c>
      <c r="DK28" s="17">
        <v>-1.1000000000000001</v>
      </c>
      <c r="DL28" s="17">
        <v>0.2</v>
      </c>
      <c r="DM28" s="17">
        <v>0.6</v>
      </c>
      <c r="DN28" s="17"/>
      <c r="DO28" s="17">
        <v>-0.7</v>
      </c>
      <c r="DP28" s="17">
        <v>-1.6</v>
      </c>
      <c r="DQ28" s="17">
        <v>-9.6</v>
      </c>
      <c r="DR28" s="17">
        <v>-14.7</v>
      </c>
      <c r="DS28" s="17">
        <v>-2.9</v>
      </c>
      <c r="DT28" s="17">
        <v>0.1</v>
      </c>
      <c r="DU28" s="17">
        <v>0.4</v>
      </c>
      <c r="DV28" s="17">
        <v>0</v>
      </c>
      <c r="DW28" s="17"/>
      <c r="DX28" s="17"/>
      <c r="DY28" s="17">
        <v>-4.9000000000000004</v>
      </c>
      <c r="DZ28" s="17">
        <v>0.6</v>
      </c>
      <c r="EA28" s="17">
        <v>3.4</v>
      </c>
      <c r="EB28" s="17">
        <v>2.9</v>
      </c>
      <c r="EC28" s="17">
        <v>1.7</v>
      </c>
      <c r="ED28" s="17"/>
      <c r="EE28" s="17">
        <v>0</v>
      </c>
      <c r="EF28" s="17">
        <v>1.8</v>
      </c>
      <c r="EG28" s="17">
        <v>0.4</v>
      </c>
      <c r="EH28" s="17">
        <v>-3.6</v>
      </c>
      <c r="EI28" s="17">
        <v>0.5</v>
      </c>
      <c r="EJ28" s="17">
        <v>0.5</v>
      </c>
      <c r="EK28" s="17">
        <v>0.1</v>
      </c>
      <c r="EL28" s="17">
        <v>2.6</v>
      </c>
      <c r="EM28" s="17">
        <v>-0.1</v>
      </c>
      <c r="EN28" s="17">
        <v>1</v>
      </c>
      <c r="EO28" s="17">
        <v>0.2</v>
      </c>
      <c r="EP28" s="17">
        <v>0.2</v>
      </c>
      <c r="EQ28" s="17">
        <v>0.2</v>
      </c>
      <c r="ER28" s="17">
        <v>-5</v>
      </c>
      <c r="ES28" s="17">
        <v>1.3</v>
      </c>
      <c r="ET28" s="17">
        <v>0.2</v>
      </c>
      <c r="EU28" s="17">
        <v>-4.0999999999999996</v>
      </c>
      <c r="EV28" s="17">
        <v>-0.1</v>
      </c>
      <c r="EW28" s="17">
        <v>-17.2</v>
      </c>
      <c r="EX28" s="17">
        <v>-4.5</v>
      </c>
      <c r="EY28" s="17">
        <v>-36.9</v>
      </c>
      <c r="EZ28" s="17">
        <v>1.5</v>
      </c>
      <c r="FA28" s="17">
        <v>0.4</v>
      </c>
      <c r="FB28" s="17">
        <v>0.8</v>
      </c>
      <c r="FC28" s="17">
        <v>0.5</v>
      </c>
      <c r="FD28" s="17">
        <v>0.4</v>
      </c>
      <c r="FE28" s="17">
        <v>1.2</v>
      </c>
      <c r="FF28" s="17">
        <v>2</v>
      </c>
      <c r="FG28" s="17">
        <v>3</v>
      </c>
      <c r="FH28" s="17">
        <v>10.3</v>
      </c>
      <c r="FI28" s="17">
        <v>0.1</v>
      </c>
      <c r="FJ28" s="17">
        <v>4.7</v>
      </c>
      <c r="FK28" s="17">
        <v>2.6</v>
      </c>
      <c r="FL28" s="17">
        <v>2.4</v>
      </c>
      <c r="FM28" s="17">
        <v>3.9</v>
      </c>
      <c r="FN28" s="17"/>
      <c r="FO28" s="17">
        <v>459.4</v>
      </c>
      <c r="FP28" s="15"/>
      <c r="FQ28" s="17">
        <v>3.1271499999999999</v>
      </c>
      <c r="FR28" s="17">
        <v>-0.97299999999999998</v>
      </c>
      <c r="FS28" s="17">
        <v>2.8570000000000002</v>
      </c>
      <c r="FT28" s="17">
        <v>1.8</v>
      </c>
      <c r="FU28" s="17">
        <v>0.58223000000000003</v>
      </c>
      <c r="FV28" s="17">
        <v>0.52432000000000001</v>
      </c>
      <c r="FW28" s="17">
        <v>0.1</v>
      </c>
      <c r="FX28" s="17">
        <v>0</v>
      </c>
      <c r="FY28" s="17">
        <v>8.0176999999999996</v>
      </c>
    </row>
    <row r="29" spans="1:181" ht="24" customHeight="1" x14ac:dyDescent="0.3">
      <c r="A29" s="16" t="s">
        <v>55</v>
      </c>
      <c r="B29" s="16" t="s">
        <v>769</v>
      </c>
      <c r="C29" s="17">
        <v>47.5</v>
      </c>
      <c r="D29" s="17">
        <v>105.8</v>
      </c>
      <c r="E29" s="17">
        <v>52</v>
      </c>
      <c r="F29" s="17"/>
      <c r="G29" s="17"/>
      <c r="H29" s="17">
        <v>-5.6</v>
      </c>
      <c r="I29" s="17">
        <v>10.6</v>
      </c>
      <c r="J29" s="17"/>
      <c r="K29" s="17"/>
      <c r="L29" s="17"/>
      <c r="M29" s="17">
        <v>0</v>
      </c>
      <c r="N29" s="17">
        <v>0</v>
      </c>
      <c r="O29" s="17"/>
      <c r="P29" s="17"/>
      <c r="Q29" s="17"/>
      <c r="R29" s="17">
        <v>32.5</v>
      </c>
      <c r="S29" s="17">
        <v>-0.1</v>
      </c>
      <c r="T29" s="17"/>
      <c r="U29" s="17"/>
      <c r="V29" s="17"/>
      <c r="W29" s="17"/>
      <c r="X29" s="17"/>
      <c r="Y29" s="17">
        <v>-2.1</v>
      </c>
      <c r="Z29" s="17">
        <v>1.4</v>
      </c>
      <c r="AA29" s="17">
        <v>0.9</v>
      </c>
      <c r="AB29" s="17">
        <v>0.7</v>
      </c>
      <c r="AC29" s="17">
        <v>-3.2</v>
      </c>
      <c r="AD29" s="17">
        <v>2.6</v>
      </c>
      <c r="AE29" s="17">
        <v>1.9</v>
      </c>
      <c r="AF29" s="17"/>
      <c r="AG29" s="17"/>
      <c r="AH29" s="17"/>
      <c r="AI29" s="17"/>
      <c r="AJ29" s="17">
        <v>7.1</v>
      </c>
      <c r="AK29" s="17">
        <v>30.7</v>
      </c>
      <c r="AL29" s="17"/>
      <c r="AM29" s="17"/>
      <c r="AN29" s="17"/>
      <c r="AO29" s="17">
        <v>-0.7</v>
      </c>
      <c r="AP29" s="17">
        <v>64.099999999999994</v>
      </c>
      <c r="AQ29" s="17">
        <v>12.3</v>
      </c>
      <c r="AR29" s="17">
        <v>25.7</v>
      </c>
      <c r="AS29" s="17">
        <v>8.1999999999999993</v>
      </c>
      <c r="AT29" s="17">
        <v>-0.1</v>
      </c>
      <c r="AU29" s="17">
        <v>2</v>
      </c>
      <c r="AV29" s="17">
        <v>1.8</v>
      </c>
      <c r="AW29" s="17">
        <v>40.799999999999997</v>
      </c>
      <c r="AX29" s="17">
        <v>10</v>
      </c>
      <c r="AY29" s="17">
        <v>-39.700000000000003</v>
      </c>
      <c r="AZ29" s="17">
        <v>10.7</v>
      </c>
      <c r="BA29" s="17">
        <v>1.8</v>
      </c>
      <c r="BB29" s="17">
        <v>3.1</v>
      </c>
      <c r="BC29" s="17">
        <v>0.5</v>
      </c>
      <c r="BD29" s="17">
        <v>0.4</v>
      </c>
      <c r="BE29" s="17">
        <v>-1.5</v>
      </c>
      <c r="BF29" s="17"/>
      <c r="BG29" s="17"/>
      <c r="BH29" s="17">
        <v>5.8</v>
      </c>
      <c r="BI29" s="17"/>
      <c r="BJ29" s="17"/>
      <c r="BK29" s="17">
        <v>0</v>
      </c>
      <c r="BL29" s="17"/>
      <c r="BM29" s="17"/>
      <c r="BN29" s="17"/>
      <c r="BO29" s="17">
        <v>18.899999999999999</v>
      </c>
      <c r="BP29" s="17">
        <v>1.7</v>
      </c>
      <c r="BQ29" s="17">
        <v>0.7</v>
      </c>
      <c r="BR29" s="17">
        <v>-9.5</v>
      </c>
      <c r="BS29" s="17">
        <v>-4.9000000000000004</v>
      </c>
      <c r="BT29" s="17">
        <v>0</v>
      </c>
      <c r="BU29" s="17"/>
      <c r="BV29" s="17"/>
      <c r="BW29" s="17"/>
      <c r="BX29" s="17"/>
      <c r="BY29" s="17"/>
      <c r="BZ29" s="17"/>
      <c r="CA29" s="17"/>
      <c r="CB29" s="17">
        <v>-0.4</v>
      </c>
      <c r="CC29" s="17">
        <v>57.9</v>
      </c>
      <c r="CD29" s="17">
        <v>27.7</v>
      </c>
      <c r="CE29" s="17">
        <v>12.9</v>
      </c>
      <c r="CF29" s="17">
        <v>9.9</v>
      </c>
      <c r="CG29" s="17">
        <v>4</v>
      </c>
      <c r="CH29" s="17"/>
      <c r="CI29" s="17"/>
      <c r="CJ29" s="17"/>
      <c r="CK29" s="17">
        <v>25</v>
      </c>
      <c r="CL29" s="17">
        <v>22.4</v>
      </c>
      <c r="CM29" s="17">
        <v>10.4</v>
      </c>
      <c r="CN29" s="17"/>
      <c r="CO29" s="17"/>
      <c r="CP29" s="17"/>
      <c r="CQ29" s="17"/>
      <c r="CR29" s="17"/>
      <c r="CS29" s="17">
        <v>0</v>
      </c>
      <c r="CT29" s="17"/>
      <c r="CU29" s="17">
        <v>-1.6</v>
      </c>
      <c r="CV29" s="17">
        <v>0</v>
      </c>
      <c r="CW29" s="17">
        <v>0</v>
      </c>
      <c r="CX29" s="17"/>
      <c r="CY29" s="17">
        <v>-1.5</v>
      </c>
      <c r="CZ29" s="17">
        <v>9.1999999999999993</v>
      </c>
      <c r="DA29" s="17">
        <v>-4.7</v>
      </c>
      <c r="DB29" s="17"/>
      <c r="DC29" s="17">
        <v>0</v>
      </c>
      <c r="DD29" s="17">
        <v>0</v>
      </c>
      <c r="DE29" s="17">
        <v>-0.9</v>
      </c>
      <c r="DF29" s="17">
        <v>22.2</v>
      </c>
      <c r="DG29" s="17"/>
      <c r="DH29" s="17">
        <v>-0.1</v>
      </c>
      <c r="DI29" s="17">
        <v>1.9</v>
      </c>
      <c r="DJ29" s="17">
        <v>0.2</v>
      </c>
      <c r="DK29" s="17">
        <v>-0.7</v>
      </c>
      <c r="DL29" s="17">
        <v>0.1</v>
      </c>
      <c r="DM29" s="17">
        <v>0.6</v>
      </c>
      <c r="DN29" s="17"/>
      <c r="DO29" s="17">
        <v>-0.7</v>
      </c>
      <c r="DP29" s="17">
        <v>-1.9</v>
      </c>
      <c r="DQ29" s="17">
        <v>-10.7</v>
      </c>
      <c r="DR29" s="17">
        <v>-12</v>
      </c>
      <c r="DS29" s="17">
        <v>-2.4</v>
      </c>
      <c r="DT29" s="17">
        <v>0</v>
      </c>
      <c r="DU29" s="17">
        <v>0.4</v>
      </c>
      <c r="DV29" s="17">
        <v>0</v>
      </c>
      <c r="DW29" s="17"/>
      <c r="DX29" s="17"/>
      <c r="DY29" s="17">
        <v>-4.7</v>
      </c>
      <c r="DZ29" s="17">
        <v>0.7</v>
      </c>
      <c r="EA29" s="17">
        <v>3</v>
      </c>
      <c r="EB29" s="17">
        <v>2.9</v>
      </c>
      <c r="EC29" s="17">
        <v>1.7</v>
      </c>
      <c r="ED29" s="17"/>
      <c r="EE29" s="17">
        <v>0</v>
      </c>
      <c r="EF29" s="17">
        <v>2.5</v>
      </c>
      <c r="EG29" s="17">
        <v>-5.4</v>
      </c>
      <c r="EH29" s="17">
        <v>-9.3000000000000007</v>
      </c>
      <c r="EI29" s="17">
        <v>-0.4</v>
      </c>
      <c r="EJ29" s="17">
        <v>-0.7</v>
      </c>
      <c r="EK29" s="17">
        <v>-0.4</v>
      </c>
      <c r="EL29" s="17">
        <v>2.6</v>
      </c>
      <c r="EM29" s="17">
        <v>-0.1</v>
      </c>
      <c r="EN29" s="17">
        <v>1</v>
      </c>
      <c r="EO29" s="17">
        <v>0.2</v>
      </c>
      <c r="EP29" s="17">
        <v>0.2</v>
      </c>
      <c r="EQ29" s="17">
        <v>0.2</v>
      </c>
      <c r="ER29" s="17">
        <v>-5.4</v>
      </c>
      <c r="ES29" s="17">
        <v>11.1</v>
      </c>
      <c r="ET29" s="17">
        <v>0.8</v>
      </c>
      <c r="EU29" s="17">
        <v>-1.3</v>
      </c>
      <c r="EV29" s="17">
        <v>-0.1</v>
      </c>
      <c r="EW29" s="17">
        <v>-15.3</v>
      </c>
      <c r="EX29" s="17">
        <v>-3.1</v>
      </c>
      <c r="EY29" s="17">
        <v>-33.799999999999997</v>
      </c>
      <c r="EZ29" s="17">
        <v>1.5</v>
      </c>
      <c r="FA29" s="17">
        <v>0.4</v>
      </c>
      <c r="FB29" s="17">
        <v>0.8</v>
      </c>
      <c r="FC29" s="17">
        <v>0.5</v>
      </c>
      <c r="FD29" s="17">
        <v>1.2</v>
      </c>
      <c r="FE29" s="17">
        <v>1.2</v>
      </c>
      <c r="FF29" s="17">
        <v>2</v>
      </c>
      <c r="FG29" s="17">
        <v>2.7</v>
      </c>
      <c r="FH29" s="17">
        <v>9.1999999999999993</v>
      </c>
      <c r="FI29" s="17">
        <v>0.2</v>
      </c>
      <c r="FJ29" s="17">
        <v>5.8</v>
      </c>
      <c r="FK29" s="17">
        <v>0</v>
      </c>
      <c r="FL29" s="17">
        <v>3.1</v>
      </c>
      <c r="FM29" s="17">
        <v>4.2</v>
      </c>
      <c r="FN29" s="17"/>
      <c r="FO29" s="17">
        <v>581.70000000000005</v>
      </c>
      <c r="FP29" s="15"/>
      <c r="FQ29" s="17">
        <v>3.2086999999999999</v>
      </c>
      <c r="FR29" s="17">
        <v>-0.34499999999999997</v>
      </c>
      <c r="FS29" s="17">
        <v>2.4119999999999999</v>
      </c>
      <c r="FT29" s="17">
        <v>1.8</v>
      </c>
      <c r="FU29" s="17">
        <v>1.2949900000000001</v>
      </c>
      <c r="FV29" s="17">
        <v>1.9489099999999999</v>
      </c>
      <c r="FW29" s="17">
        <v>-0.2</v>
      </c>
      <c r="FX29" s="17">
        <v>0.2</v>
      </c>
      <c r="FY29" s="17">
        <v>10.319599999999999</v>
      </c>
    </row>
    <row r="30" spans="1:181" ht="24" customHeight="1" x14ac:dyDescent="0.3">
      <c r="A30" s="16" t="s">
        <v>55</v>
      </c>
      <c r="B30" s="16" t="s">
        <v>770</v>
      </c>
      <c r="C30" s="17">
        <v>46.1</v>
      </c>
      <c r="D30" s="17">
        <v>72.599999999999994</v>
      </c>
      <c r="E30" s="17">
        <v>39.4</v>
      </c>
      <c r="F30" s="17"/>
      <c r="G30" s="17"/>
      <c r="H30" s="17">
        <v>-7</v>
      </c>
      <c r="I30" s="17">
        <v>20.100000000000001</v>
      </c>
      <c r="J30" s="17"/>
      <c r="K30" s="17"/>
      <c r="L30" s="17"/>
      <c r="M30" s="17">
        <v>0</v>
      </c>
      <c r="N30" s="17">
        <v>0</v>
      </c>
      <c r="O30" s="17"/>
      <c r="P30" s="17"/>
      <c r="Q30" s="17"/>
      <c r="R30" s="17">
        <v>27.1</v>
      </c>
      <c r="S30" s="17">
        <v>-0.4</v>
      </c>
      <c r="T30" s="17"/>
      <c r="U30" s="17"/>
      <c r="V30" s="17"/>
      <c r="W30" s="17"/>
      <c r="X30" s="17"/>
      <c r="Y30" s="17">
        <v>-2.5</v>
      </c>
      <c r="Z30" s="17">
        <v>1.8</v>
      </c>
      <c r="AA30" s="17">
        <v>1.3</v>
      </c>
      <c r="AB30" s="17">
        <v>0.7</v>
      </c>
      <c r="AC30" s="17">
        <v>-3.3</v>
      </c>
      <c r="AD30" s="17">
        <v>2.6</v>
      </c>
      <c r="AE30" s="17">
        <v>1.4</v>
      </c>
      <c r="AF30" s="17"/>
      <c r="AG30" s="17"/>
      <c r="AH30" s="17"/>
      <c r="AI30" s="17"/>
      <c r="AJ30" s="17">
        <v>8.9</v>
      </c>
      <c r="AK30" s="17">
        <v>10.1</v>
      </c>
      <c r="AL30" s="17"/>
      <c r="AM30" s="17"/>
      <c r="AN30" s="17"/>
      <c r="AO30" s="17">
        <v>-0.8</v>
      </c>
      <c r="AP30" s="17">
        <v>55.3</v>
      </c>
      <c r="AQ30" s="17">
        <v>10.8</v>
      </c>
      <c r="AR30" s="17">
        <v>25.5</v>
      </c>
      <c r="AS30" s="17">
        <v>8.1999999999999993</v>
      </c>
      <c r="AT30" s="17">
        <v>-1</v>
      </c>
      <c r="AU30" s="17">
        <v>2.1</v>
      </c>
      <c r="AV30" s="17">
        <v>0.7</v>
      </c>
      <c r="AW30" s="17">
        <v>37.9</v>
      </c>
      <c r="AX30" s="17">
        <v>-1.6</v>
      </c>
      <c r="AY30" s="17">
        <v>-37.700000000000003</v>
      </c>
      <c r="AZ30" s="17">
        <v>6.2</v>
      </c>
      <c r="BA30" s="17">
        <v>-3.6</v>
      </c>
      <c r="BB30" s="17">
        <v>-2.1</v>
      </c>
      <c r="BC30" s="17">
        <v>0.5</v>
      </c>
      <c r="BD30" s="17">
        <v>0.3</v>
      </c>
      <c r="BE30" s="17">
        <v>-8.4</v>
      </c>
      <c r="BF30" s="17"/>
      <c r="BG30" s="17"/>
      <c r="BH30" s="17">
        <v>-2.5</v>
      </c>
      <c r="BI30" s="17"/>
      <c r="BJ30" s="17"/>
      <c r="BK30" s="17">
        <v>0</v>
      </c>
      <c r="BL30" s="17"/>
      <c r="BM30" s="17"/>
      <c r="BN30" s="17"/>
      <c r="BO30" s="17">
        <v>14</v>
      </c>
      <c r="BP30" s="17">
        <v>5.0999999999999996</v>
      </c>
      <c r="BQ30" s="17">
        <v>-5.3</v>
      </c>
      <c r="BR30" s="17">
        <v>5</v>
      </c>
      <c r="BS30" s="17">
        <v>21.6</v>
      </c>
      <c r="BT30" s="17">
        <v>0</v>
      </c>
      <c r="BU30" s="17"/>
      <c r="BV30" s="17"/>
      <c r="BW30" s="17"/>
      <c r="BX30" s="17"/>
      <c r="BY30" s="17"/>
      <c r="BZ30" s="17"/>
      <c r="CA30" s="17"/>
      <c r="CB30" s="17">
        <v>-0.3</v>
      </c>
      <c r="CC30" s="17">
        <v>83.5</v>
      </c>
      <c r="CD30" s="17">
        <v>27.5</v>
      </c>
      <c r="CE30" s="17">
        <v>12.4</v>
      </c>
      <c r="CF30" s="17">
        <v>8.4</v>
      </c>
      <c r="CG30" s="17">
        <v>-0.1</v>
      </c>
      <c r="CH30" s="17"/>
      <c r="CI30" s="17"/>
      <c r="CJ30" s="17"/>
      <c r="CK30" s="17">
        <v>48.1</v>
      </c>
      <c r="CL30" s="17">
        <v>44.7</v>
      </c>
      <c r="CM30" s="17">
        <v>-28.5</v>
      </c>
      <c r="CN30" s="17"/>
      <c r="CO30" s="17"/>
      <c r="CP30" s="17"/>
      <c r="CQ30" s="17"/>
      <c r="CR30" s="17"/>
      <c r="CS30" s="17">
        <v>0</v>
      </c>
      <c r="CT30" s="17"/>
      <c r="CU30" s="17">
        <v>-1.7</v>
      </c>
      <c r="CV30" s="17">
        <v>-0.1</v>
      </c>
      <c r="CW30" s="17">
        <v>0</v>
      </c>
      <c r="CX30" s="17"/>
      <c r="CY30" s="17">
        <v>-1.4</v>
      </c>
      <c r="CZ30" s="17">
        <v>5.2</v>
      </c>
      <c r="DA30" s="17">
        <v>-4.4000000000000004</v>
      </c>
      <c r="DB30" s="17"/>
      <c r="DC30" s="17">
        <v>0.1</v>
      </c>
      <c r="DD30" s="17">
        <v>-0.2</v>
      </c>
      <c r="DE30" s="17">
        <v>-0.9</v>
      </c>
      <c r="DF30" s="17">
        <v>21.5</v>
      </c>
      <c r="DG30" s="17"/>
      <c r="DH30" s="17">
        <v>-0.1</v>
      </c>
      <c r="DI30" s="17">
        <v>1.7</v>
      </c>
      <c r="DJ30" s="17">
        <v>0.2</v>
      </c>
      <c r="DK30" s="17">
        <v>-1</v>
      </c>
      <c r="DL30" s="17">
        <v>0.3</v>
      </c>
      <c r="DM30" s="17">
        <v>0.6</v>
      </c>
      <c r="DN30" s="17"/>
      <c r="DO30" s="17">
        <v>-0.8</v>
      </c>
      <c r="DP30" s="17">
        <v>-2</v>
      </c>
      <c r="DQ30" s="17">
        <v>-11</v>
      </c>
      <c r="DR30" s="17">
        <v>-12.8</v>
      </c>
      <c r="DS30" s="17">
        <v>-4.0999999999999996</v>
      </c>
      <c r="DT30" s="17">
        <v>0.2</v>
      </c>
      <c r="DU30" s="17">
        <v>0.4</v>
      </c>
      <c r="DV30" s="17">
        <v>0</v>
      </c>
      <c r="DW30" s="17"/>
      <c r="DX30" s="17"/>
      <c r="DY30" s="17">
        <v>-4.5999999999999996</v>
      </c>
      <c r="DZ30" s="17">
        <v>0.6</v>
      </c>
      <c r="EA30" s="17">
        <v>3</v>
      </c>
      <c r="EB30" s="17">
        <v>2.9</v>
      </c>
      <c r="EC30" s="17">
        <v>1.3</v>
      </c>
      <c r="ED30" s="17"/>
      <c r="EE30" s="17">
        <v>0</v>
      </c>
      <c r="EF30" s="17">
        <v>2.5</v>
      </c>
      <c r="EG30" s="17">
        <v>-1.2</v>
      </c>
      <c r="EH30" s="17">
        <v>-12.1</v>
      </c>
      <c r="EI30" s="17">
        <v>0</v>
      </c>
      <c r="EJ30" s="17">
        <v>-0.8</v>
      </c>
      <c r="EK30" s="17">
        <v>-0.8</v>
      </c>
      <c r="EL30" s="17">
        <v>2.7</v>
      </c>
      <c r="EM30" s="17">
        <v>-0.1</v>
      </c>
      <c r="EN30" s="17">
        <v>0.8</v>
      </c>
      <c r="EO30" s="17">
        <v>0.2</v>
      </c>
      <c r="EP30" s="17">
        <v>0.2</v>
      </c>
      <c r="EQ30" s="17">
        <v>0.2</v>
      </c>
      <c r="ER30" s="17">
        <v>-5.3</v>
      </c>
      <c r="ES30" s="17">
        <v>9</v>
      </c>
      <c r="ET30" s="17">
        <v>1.1000000000000001</v>
      </c>
      <c r="EU30" s="17">
        <v>-2.8</v>
      </c>
      <c r="EV30" s="17">
        <v>-0.1</v>
      </c>
      <c r="EW30" s="17">
        <v>-16.100000000000001</v>
      </c>
      <c r="EX30" s="17">
        <v>-3.7</v>
      </c>
      <c r="EY30" s="17">
        <v>-31.6</v>
      </c>
      <c r="EZ30" s="17">
        <v>1.5</v>
      </c>
      <c r="FA30" s="17">
        <v>0.4</v>
      </c>
      <c r="FB30" s="17">
        <v>0.7</v>
      </c>
      <c r="FC30" s="17">
        <v>0.5</v>
      </c>
      <c r="FD30" s="17">
        <v>1.1000000000000001</v>
      </c>
      <c r="FE30" s="17">
        <v>1.2</v>
      </c>
      <c r="FF30" s="17">
        <v>1.6</v>
      </c>
      <c r="FG30" s="17">
        <v>2.5</v>
      </c>
      <c r="FH30" s="17">
        <v>9.8000000000000007</v>
      </c>
      <c r="FI30" s="17">
        <v>0.5</v>
      </c>
      <c r="FJ30" s="17">
        <v>2.9</v>
      </c>
      <c r="FK30" s="17">
        <v>0.2</v>
      </c>
      <c r="FL30" s="17">
        <v>2</v>
      </c>
      <c r="FM30" s="17">
        <v>4</v>
      </c>
      <c r="FN30" s="17"/>
      <c r="FO30" s="17">
        <v>508.7</v>
      </c>
      <c r="FP30" s="15"/>
      <c r="FQ30" s="17">
        <v>2.7933699999999999</v>
      </c>
      <c r="FR30" s="17">
        <v>-0.17199999999999999</v>
      </c>
      <c r="FS30" s="17">
        <v>2.407</v>
      </c>
      <c r="FT30" s="17">
        <v>1.8</v>
      </c>
      <c r="FU30" s="17">
        <v>1.2918799999999999</v>
      </c>
      <c r="FV30" s="17">
        <v>1.95103</v>
      </c>
      <c r="FW30" s="17">
        <v>0.1</v>
      </c>
      <c r="FX30" s="17">
        <v>0.2</v>
      </c>
      <c r="FY30" s="17">
        <v>10.37128</v>
      </c>
    </row>
    <row r="31" spans="1:181" ht="24" customHeight="1" x14ac:dyDescent="0.3">
      <c r="A31" s="16" t="s">
        <v>55</v>
      </c>
      <c r="B31" s="16" t="s">
        <v>771</v>
      </c>
      <c r="C31" s="17">
        <v>47</v>
      </c>
      <c r="D31" s="17">
        <v>80.7</v>
      </c>
      <c r="E31" s="17">
        <v>40.5</v>
      </c>
      <c r="F31" s="17"/>
      <c r="G31" s="17"/>
      <c r="H31" s="17">
        <v>-4.5999999999999996</v>
      </c>
      <c r="I31" s="17">
        <v>18.3</v>
      </c>
      <c r="J31" s="17"/>
      <c r="K31" s="17"/>
      <c r="L31" s="17"/>
      <c r="M31" s="17">
        <v>0</v>
      </c>
      <c r="N31" s="17">
        <v>0</v>
      </c>
      <c r="O31" s="17"/>
      <c r="P31" s="17"/>
      <c r="Q31" s="17"/>
      <c r="R31" s="17">
        <v>15.6</v>
      </c>
      <c r="S31" s="17">
        <v>-0.1</v>
      </c>
      <c r="T31" s="17"/>
      <c r="U31" s="17"/>
      <c r="V31" s="17"/>
      <c r="W31" s="17"/>
      <c r="X31" s="17"/>
      <c r="Y31" s="17">
        <v>-3.3</v>
      </c>
      <c r="Z31" s="17">
        <v>1.6</v>
      </c>
      <c r="AA31" s="17">
        <v>1.2</v>
      </c>
      <c r="AB31" s="17">
        <v>0.2</v>
      </c>
      <c r="AC31" s="17">
        <v>-3.4</v>
      </c>
      <c r="AD31" s="17">
        <v>4.7</v>
      </c>
      <c r="AE31" s="17">
        <v>1.9</v>
      </c>
      <c r="AF31" s="17"/>
      <c r="AG31" s="17"/>
      <c r="AH31" s="17"/>
      <c r="AI31" s="17"/>
      <c r="AJ31" s="17">
        <v>7.3</v>
      </c>
      <c r="AK31" s="17">
        <v>14.1</v>
      </c>
      <c r="AL31" s="17"/>
      <c r="AM31" s="17"/>
      <c r="AN31" s="17"/>
      <c r="AO31" s="17">
        <v>-0.6</v>
      </c>
      <c r="AP31" s="17">
        <v>57.8</v>
      </c>
      <c r="AQ31" s="17">
        <v>10.5</v>
      </c>
      <c r="AR31" s="17">
        <v>24.6</v>
      </c>
      <c r="AS31" s="17">
        <v>8</v>
      </c>
      <c r="AT31" s="17">
        <v>-1.7</v>
      </c>
      <c r="AU31" s="17">
        <v>2.1</v>
      </c>
      <c r="AV31" s="17">
        <v>0.6</v>
      </c>
      <c r="AW31" s="17">
        <v>38.700000000000003</v>
      </c>
      <c r="AX31" s="17">
        <v>4.3</v>
      </c>
      <c r="AY31" s="17">
        <v>-37</v>
      </c>
      <c r="AZ31" s="17">
        <v>10.199999999999999</v>
      </c>
      <c r="BA31" s="17">
        <v>-0.1</v>
      </c>
      <c r="BB31" s="17">
        <v>3.1</v>
      </c>
      <c r="BC31" s="17">
        <v>0.5</v>
      </c>
      <c r="BD31" s="17">
        <v>0.2</v>
      </c>
      <c r="BE31" s="17">
        <v>-1.4</v>
      </c>
      <c r="BF31" s="17"/>
      <c r="BG31" s="17"/>
      <c r="BH31" s="17">
        <v>-3.6</v>
      </c>
      <c r="BI31" s="17"/>
      <c r="BJ31" s="17"/>
      <c r="BK31" s="17">
        <v>0</v>
      </c>
      <c r="BL31" s="17"/>
      <c r="BM31" s="17"/>
      <c r="BN31" s="17"/>
      <c r="BO31" s="17">
        <v>13</v>
      </c>
      <c r="BP31" s="17">
        <v>5.3</v>
      </c>
      <c r="BQ31" s="17">
        <v>-4.5</v>
      </c>
      <c r="BR31" s="17">
        <v>6.9</v>
      </c>
      <c r="BS31" s="17">
        <v>22.5</v>
      </c>
      <c r="BT31" s="17">
        <v>0</v>
      </c>
      <c r="BU31" s="17"/>
      <c r="BV31" s="17"/>
      <c r="BW31" s="17"/>
      <c r="BX31" s="17"/>
      <c r="BY31" s="17"/>
      <c r="BZ31" s="17"/>
      <c r="CA31" s="17"/>
      <c r="CB31" s="17">
        <v>-0.4</v>
      </c>
      <c r="CC31" s="17">
        <v>80.7</v>
      </c>
      <c r="CD31" s="17">
        <v>27.4</v>
      </c>
      <c r="CE31" s="17">
        <v>11.6</v>
      </c>
      <c r="CF31" s="17">
        <v>8.6</v>
      </c>
      <c r="CG31" s="17">
        <v>0</v>
      </c>
      <c r="CH31" s="17"/>
      <c r="CI31" s="17"/>
      <c r="CJ31" s="17"/>
      <c r="CK31" s="17">
        <v>50.9</v>
      </c>
      <c r="CL31" s="17">
        <v>49</v>
      </c>
      <c r="CM31" s="17">
        <v>-24.1</v>
      </c>
      <c r="CN31" s="17"/>
      <c r="CO31" s="17"/>
      <c r="CP31" s="17"/>
      <c r="CQ31" s="17"/>
      <c r="CR31" s="17"/>
      <c r="CS31" s="17">
        <v>0</v>
      </c>
      <c r="CT31" s="17"/>
      <c r="CU31" s="17">
        <v>-2</v>
      </c>
      <c r="CV31" s="17">
        <v>-0.1</v>
      </c>
      <c r="CW31" s="17">
        <v>0</v>
      </c>
      <c r="CX31" s="17"/>
      <c r="CY31" s="17">
        <v>-1.3</v>
      </c>
      <c r="CZ31" s="17">
        <v>8.6999999999999993</v>
      </c>
      <c r="DA31" s="17">
        <v>-4.5999999999999996</v>
      </c>
      <c r="DB31" s="17"/>
      <c r="DC31" s="17">
        <v>0</v>
      </c>
      <c r="DD31" s="17">
        <v>0</v>
      </c>
      <c r="DE31" s="17">
        <v>-1</v>
      </c>
      <c r="DF31" s="17">
        <v>31.5</v>
      </c>
      <c r="DG31" s="17"/>
      <c r="DH31" s="17">
        <v>-0.1</v>
      </c>
      <c r="DI31" s="17">
        <v>1.8</v>
      </c>
      <c r="DJ31" s="17">
        <v>0.1</v>
      </c>
      <c r="DK31" s="17">
        <v>-1</v>
      </c>
      <c r="DL31" s="17">
        <v>0.3</v>
      </c>
      <c r="DM31" s="17">
        <v>0.6</v>
      </c>
      <c r="DN31" s="17"/>
      <c r="DO31" s="17">
        <v>-0.7</v>
      </c>
      <c r="DP31" s="17">
        <v>-2</v>
      </c>
      <c r="DQ31" s="17">
        <v>-10.9</v>
      </c>
      <c r="DR31" s="17">
        <v>-12.8</v>
      </c>
      <c r="DS31" s="17">
        <v>-4.0999999999999996</v>
      </c>
      <c r="DT31" s="17">
        <v>0</v>
      </c>
      <c r="DU31" s="17">
        <v>0.6</v>
      </c>
      <c r="DV31" s="17">
        <v>0</v>
      </c>
      <c r="DW31" s="17"/>
      <c r="DX31" s="17"/>
      <c r="DY31" s="17">
        <v>-4.7</v>
      </c>
      <c r="DZ31" s="17">
        <v>0.2</v>
      </c>
      <c r="EA31" s="17">
        <v>3.1</v>
      </c>
      <c r="EB31" s="17">
        <v>2.9</v>
      </c>
      <c r="EC31" s="17">
        <v>1.3</v>
      </c>
      <c r="ED31" s="17"/>
      <c r="EE31" s="17">
        <v>0</v>
      </c>
      <c r="EF31" s="17">
        <v>2.4</v>
      </c>
      <c r="EG31" s="17">
        <v>-4.3</v>
      </c>
      <c r="EH31" s="17">
        <v>-12</v>
      </c>
      <c r="EI31" s="17">
        <v>-0.3</v>
      </c>
      <c r="EJ31" s="17">
        <v>-1</v>
      </c>
      <c r="EK31" s="17">
        <v>-1.6</v>
      </c>
      <c r="EL31" s="17">
        <v>2.7</v>
      </c>
      <c r="EM31" s="17">
        <v>-0.1</v>
      </c>
      <c r="EN31" s="17">
        <v>0.9</v>
      </c>
      <c r="EO31" s="17">
        <v>0.2</v>
      </c>
      <c r="EP31" s="17">
        <v>0.2</v>
      </c>
      <c r="EQ31" s="17">
        <v>0.2</v>
      </c>
      <c r="ER31" s="17">
        <v>-5.2</v>
      </c>
      <c r="ES31" s="17">
        <v>1.5</v>
      </c>
      <c r="ET31" s="17">
        <v>1</v>
      </c>
      <c r="EU31" s="17">
        <v>-5.6</v>
      </c>
      <c r="EV31" s="17">
        <v>0</v>
      </c>
      <c r="EW31" s="17">
        <v>-16</v>
      </c>
      <c r="EX31" s="17">
        <v>-4.7</v>
      </c>
      <c r="EY31" s="17">
        <v>-34.6</v>
      </c>
      <c r="EZ31" s="17">
        <v>1.5</v>
      </c>
      <c r="FA31" s="17">
        <v>0.4</v>
      </c>
      <c r="FB31" s="17">
        <v>0.7</v>
      </c>
      <c r="FC31" s="17">
        <v>0.5</v>
      </c>
      <c r="FD31" s="17">
        <v>1.9</v>
      </c>
      <c r="FE31" s="17">
        <v>1.2</v>
      </c>
      <c r="FF31" s="17">
        <v>1.6</v>
      </c>
      <c r="FG31" s="17">
        <v>2.4</v>
      </c>
      <c r="FH31" s="17">
        <v>10.199999999999999</v>
      </c>
      <c r="FI31" s="17">
        <v>0.6</v>
      </c>
      <c r="FJ31" s="17">
        <v>4.0999999999999996</v>
      </c>
      <c r="FK31" s="17">
        <v>0.2</v>
      </c>
      <c r="FL31" s="17">
        <v>2.2999999999999998</v>
      </c>
      <c r="FM31" s="17">
        <v>4.0999999999999996</v>
      </c>
      <c r="FN31" s="17"/>
      <c r="FO31" s="17">
        <v>546</v>
      </c>
      <c r="FP31" s="15"/>
      <c r="FQ31" s="17">
        <v>2.6874899999999999</v>
      </c>
      <c r="FR31" s="17">
        <v>-0.32300000000000001</v>
      </c>
      <c r="FS31" s="17">
        <v>2.448</v>
      </c>
      <c r="FT31" s="17">
        <v>1.8</v>
      </c>
      <c r="FU31" s="17">
        <v>1.29786</v>
      </c>
      <c r="FV31" s="17">
        <v>1.94998</v>
      </c>
      <c r="FW31" s="17">
        <v>-0.2</v>
      </c>
      <c r="FX31" s="17">
        <v>3.9</v>
      </c>
      <c r="FY31" s="17">
        <v>13.56033</v>
      </c>
    </row>
    <row r="32" spans="1:181" ht="24" customHeight="1" x14ac:dyDescent="0.3">
      <c r="A32" s="16" t="s">
        <v>55</v>
      </c>
      <c r="B32" s="16" t="s">
        <v>772</v>
      </c>
      <c r="C32" s="17">
        <v>48.4</v>
      </c>
      <c r="D32" s="17">
        <v>100</v>
      </c>
      <c r="E32" s="17">
        <v>43.5</v>
      </c>
      <c r="F32" s="17"/>
      <c r="G32" s="17"/>
      <c r="H32" s="17">
        <v>-1.5</v>
      </c>
      <c r="I32" s="17">
        <v>14.5</v>
      </c>
      <c r="J32" s="17"/>
      <c r="K32" s="17"/>
      <c r="L32" s="17"/>
      <c r="M32" s="17">
        <v>0</v>
      </c>
      <c r="N32" s="17">
        <v>0</v>
      </c>
      <c r="O32" s="17"/>
      <c r="P32" s="17"/>
      <c r="Q32" s="17"/>
      <c r="R32" s="17">
        <v>22.3</v>
      </c>
      <c r="S32" s="17">
        <v>0.1</v>
      </c>
      <c r="T32" s="17"/>
      <c r="U32" s="17"/>
      <c r="V32" s="17"/>
      <c r="W32" s="17"/>
      <c r="X32" s="17"/>
      <c r="Y32" s="17">
        <v>-0.4</v>
      </c>
      <c r="Z32" s="17">
        <v>1.8</v>
      </c>
      <c r="AA32" s="17">
        <v>1.3</v>
      </c>
      <c r="AB32" s="17">
        <v>0.4</v>
      </c>
      <c r="AC32" s="17">
        <v>-3.3</v>
      </c>
      <c r="AD32" s="17">
        <v>4.9000000000000004</v>
      </c>
      <c r="AE32" s="17">
        <v>5.5</v>
      </c>
      <c r="AF32" s="17"/>
      <c r="AG32" s="17"/>
      <c r="AH32" s="17"/>
      <c r="AI32" s="17"/>
      <c r="AJ32" s="17">
        <v>8.1999999999999993</v>
      </c>
      <c r="AK32" s="17">
        <v>17.100000000000001</v>
      </c>
      <c r="AL32" s="17"/>
      <c r="AM32" s="17"/>
      <c r="AN32" s="17"/>
      <c r="AO32" s="17">
        <v>-0.7</v>
      </c>
      <c r="AP32" s="17">
        <v>59.8</v>
      </c>
      <c r="AQ32" s="17">
        <v>10.9</v>
      </c>
      <c r="AR32" s="17">
        <v>25.2</v>
      </c>
      <c r="AS32" s="17">
        <v>7.9</v>
      </c>
      <c r="AT32" s="17">
        <v>-1.8</v>
      </c>
      <c r="AU32" s="17">
        <v>2.1</v>
      </c>
      <c r="AV32" s="17">
        <v>1.6</v>
      </c>
      <c r="AW32" s="17">
        <v>42.1</v>
      </c>
      <c r="AX32" s="17">
        <v>7.5</v>
      </c>
      <c r="AY32" s="17">
        <v>-33.9</v>
      </c>
      <c r="AZ32" s="17">
        <v>11.3</v>
      </c>
      <c r="BA32" s="17">
        <v>2.9</v>
      </c>
      <c r="BB32" s="17">
        <v>2.8</v>
      </c>
      <c r="BC32" s="17">
        <v>0.5</v>
      </c>
      <c r="BD32" s="17">
        <v>0.2</v>
      </c>
      <c r="BE32" s="17">
        <v>1.2</v>
      </c>
      <c r="BF32" s="17"/>
      <c r="BG32" s="17"/>
      <c r="BH32" s="17">
        <v>-2.1</v>
      </c>
      <c r="BI32" s="17"/>
      <c r="BJ32" s="17"/>
      <c r="BK32" s="17">
        <v>0</v>
      </c>
      <c r="BL32" s="17"/>
      <c r="BM32" s="17"/>
      <c r="BN32" s="17"/>
      <c r="BO32" s="17">
        <v>15.7</v>
      </c>
      <c r="BP32" s="17">
        <v>7.5</v>
      </c>
      <c r="BQ32" s="17">
        <v>-2.6</v>
      </c>
      <c r="BR32" s="17">
        <v>9.3000000000000007</v>
      </c>
      <c r="BS32" s="17">
        <v>23.4</v>
      </c>
      <c r="BT32" s="17">
        <v>0</v>
      </c>
      <c r="BU32" s="17"/>
      <c r="BV32" s="17"/>
      <c r="BW32" s="17"/>
      <c r="BX32" s="17"/>
      <c r="BY32" s="17"/>
      <c r="BZ32" s="17"/>
      <c r="CA32" s="17"/>
      <c r="CB32" s="17">
        <v>-0.4</v>
      </c>
      <c r="CC32" s="17">
        <v>80.400000000000006</v>
      </c>
      <c r="CD32" s="17">
        <v>27.5</v>
      </c>
      <c r="CE32" s="17">
        <v>12</v>
      </c>
      <c r="CF32" s="17">
        <v>8.6</v>
      </c>
      <c r="CG32" s="17">
        <v>0</v>
      </c>
      <c r="CH32" s="17"/>
      <c r="CI32" s="17"/>
      <c r="CJ32" s="17"/>
      <c r="CK32" s="17">
        <v>55.1</v>
      </c>
      <c r="CL32" s="17">
        <v>52.9</v>
      </c>
      <c r="CM32" s="17">
        <v>-19</v>
      </c>
      <c r="CN32" s="17"/>
      <c r="CO32" s="17"/>
      <c r="CP32" s="17"/>
      <c r="CQ32" s="17"/>
      <c r="CR32" s="17"/>
      <c r="CS32" s="17">
        <v>0</v>
      </c>
      <c r="CT32" s="17"/>
      <c r="CU32" s="17">
        <v>-2</v>
      </c>
      <c r="CV32" s="17">
        <v>-0.1</v>
      </c>
      <c r="CW32" s="17">
        <v>0</v>
      </c>
      <c r="CX32" s="17"/>
      <c r="CY32" s="17">
        <v>-1.7</v>
      </c>
      <c r="CZ32" s="17">
        <v>7.9</v>
      </c>
      <c r="DA32" s="17">
        <v>-4.2</v>
      </c>
      <c r="DB32" s="17"/>
      <c r="DC32" s="17">
        <v>0.1</v>
      </c>
      <c r="DD32" s="17">
        <v>0</v>
      </c>
      <c r="DE32" s="17">
        <v>-0.9</v>
      </c>
      <c r="DF32" s="17">
        <v>34.1</v>
      </c>
      <c r="DG32" s="17"/>
      <c r="DH32" s="17">
        <v>0</v>
      </c>
      <c r="DI32" s="17">
        <v>1.9</v>
      </c>
      <c r="DJ32" s="17">
        <v>0.2</v>
      </c>
      <c r="DK32" s="17">
        <v>-0.4</v>
      </c>
      <c r="DL32" s="17">
        <v>0.3</v>
      </c>
      <c r="DM32" s="17">
        <v>0.6</v>
      </c>
      <c r="DN32" s="17"/>
      <c r="DO32" s="17">
        <v>-0.7</v>
      </c>
      <c r="DP32" s="17">
        <v>-2.1</v>
      </c>
      <c r="DQ32" s="17">
        <v>-10.3</v>
      </c>
      <c r="DR32" s="17">
        <v>-11.2</v>
      </c>
      <c r="DS32" s="17">
        <v>-3.2</v>
      </c>
      <c r="DT32" s="17">
        <v>0</v>
      </c>
      <c r="DU32" s="17">
        <v>0.5</v>
      </c>
      <c r="DV32" s="17">
        <v>0</v>
      </c>
      <c r="DW32" s="17"/>
      <c r="DX32" s="17"/>
      <c r="DY32" s="17">
        <v>-4.5999999999999996</v>
      </c>
      <c r="DZ32" s="17">
        <v>0.6</v>
      </c>
      <c r="EA32" s="17">
        <v>3.1</v>
      </c>
      <c r="EB32" s="17">
        <v>2.9</v>
      </c>
      <c r="EC32" s="17">
        <v>1.5</v>
      </c>
      <c r="ED32" s="17"/>
      <c r="EE32" s="17">
        <v>0</v>
      </c>
      <c r="EF32" s="17">
        <v>2.1</v>
      </c>
      <c r="EG32" s="17">
        <v>-0.2</v>
      </c>
      <c r="EH32" s="17">
        <v>-9</v>
      </c>
      <c r="EI32" s="17">
        <v>0.6</v>
      </c>
      <c r="EJ32" s="17">
        <v>-0.9</v>
      </c>
      <c r="EK32" s="17">
        <v>-1.3</v>
      </c>
      <c r="EL32" s="17">
        <v>2.7</v>
      </c>
      <c r="EM32" s="17">
        <v>-0.1</v>
      </c>
      <c r="EN32" s="17">
        <v>1</v>
      </c>
      <c r="EO32" s="17">
        <v>0.2</v>
      </c>
      <c r="EP32" s="17">
        <v>0.2</v>
      </c>
      <c r="EQ32" s="17">
        <v>0.2</v>
      </c>
      <c r="ER32" s="17">
        <v>-5.4</v>
      </c>
      <c r="ES32" s="17">
        <v>3.5</v>
      </c>
      <c r="ET32" s="17">
        <v>1.4</v>
      </c>
      <c r="EU32" s="17">
        <v>-5.5</v>
      </c>
      <c r="EV32" s="17">
        <v>0</v>
      </c>
      <c r="EW32" s="17">
        <v>-12.6</v>
      </c>
      <c r="EX32" s="17">
        <v>-7.5</v>
      </c>
      <c r="EY32" s="17">
        <v>-29.2</v>
      </c>
      <c r="EZ32" s="17">
        <v>1.5</v>
      </c>
      <c r="FA32" s="17">
        <v>0.4</v>
      </c>
      <c r="FB32" s="17">
        <v>0.7</v>
      </c>
      <c r="FC32" s="17">
        <v>0.5</v>
      </c>
      <c r="FD32" s="17">
        <v>2</v>
      </c>
      <c r="FE32" s="17">
        <v>0.4</v>
      </c>
      <c r="FF32" s="17">
        <v>1.8</v>
      </c>
      <c r="FG32" s="17">
        <v>2.5</v>
      </c>
      <c r="FH32" s="17">
        <v>11</v>
      </c>
      <c r="FI32" s="17">
        <v>0.4</v>
      </c>
      <c r="FJ32" s="17">
        <v>5.0999999999999996</v>
      </c>
      <c r="FK32" s="17">
        <v>0.9</v>
      </c>
      <c r="FL32" s="17">
        <v>3</v>
      </c>
      <c r="FM32" s="17">
        <v>4</v>
      </c>
      <c r="FN32" s="17"/>
      <c r="FO32" s="17">
        <v>657.4</v>
      </c>
      <c r="FP32" s="15"/>
      <c r="FQ32" s="17">
        <v>2.6762000000000001</v>
      </c>
      <c r="FR32" s="17">
        <v>-0.18099999999999999</v>
      </c>
      <c r="FS32" s="17">
        <v>2.3250000000000002</v>
      </c>
      <c r="FT32" s="17">
        <v>1.7</v>
      </c>
      <c r="FU32" s="17">
        <v>1.31576</v>
      </c>
      <c r="FV32" s="17">
        <v>1.9514100000000001</v>
      </c>
      <c r="FW32" s="17">
        <v>0.2</v>
      </c>
      <c r="FX32" s="17">
        <v>4</v>
      </c>
      <c r="FY32" s="17">
        <v>13.98737</v>
      </c>
    </row>
    <row r="33" spans="1:181" ht="24" customHeight="1" x14ac:dyDescent="0.3">
      <c r="A33" s="16" t="s">
        <v>55</v>
      </c>
      <c r="B33" s="16" t="s">
        <v>773</v>
      </c>
      <c r="C33" s="17">
        <v>46.3</v>
      </c>
      <c r="D33" s="17">
        <v>91.9</v>
      </c>
      <c r="E33" s="17">
        <v>41.7</v>
      </c>
      <c r="F33" s="17"/>
      <c r="G33" s="17"/>
      <c r="H33" s="17">
        <v>-1.5</v>
      </c>
      <c r="I33" s="17">
        <v>16.7</v>
      </c>
      <c r="J33" s="17"/>
      <c r="K33" s="17"/>
      <c r="L33" s="17"/>
      <c r="M33" s="17">
        <v>0</v>
      </c>
      <c r="N33" s="17">
        <v>0</v>
      </c>
      <c r="O33" s="17"/>
      <c r="P33" s="17"/>
      <c r="Q33" s="17"/>
      <c r="R33" s="17">
        <v>25.1</v>
      </c>
      <c r="S33" s="17">
        <v>-0.4</v>
      </c>
      <c r="T33" s="17"/>
      <c r="U33" s="17"/>
      <c r="V33" s="17"/>
      <c r="W33" s="17"/>
      <c r="X33" s="17"/>
      <c r="Y33" s="17">
        <v>-3.8</v>
      </c>
      <c r="Z33" s="17">
        <v>1.8</v>
      </c>
      <c r="AA33" s="17">
        <v>1.2</v>
      </c>
      <c r="AB33" s="17">
        <v>0.4</v>
      </c>
      <c r="AC33" s="17">
        <v>-3.3</v>
      </c>
      <c r="AD33" s="17">
        <v>4.5999999999999996</v>
      </c>
      <c r="AE33" s="17">
        <v>5.6</v>
      </c>
      <c r="AF33" s="17"/>
      <c r="AG33" s="17"/>
      <c r="AH33" s="17"/>
      <c r="AI33" s="17"/>
      <c r="AJ33" s="17">
        <v>7.1</v>
      </c>
      <c r="AK33" s="17">
        <v>19.100000000000001</v>
      </c>
      <c r="AL33" s="17"/>
      <c r="AM33" s="17"/>
      <c r="AN33" s="17"/>
      <c r="AO33" s="17">
        <v>-0.7</v>
      </c>
      <c r="AP33" s="17">
        <v>60.2</v>
      </c>
      <c r="AQ33" s="17">
        <v>8.6999999999999993</v>
      </c>
      <c r="AR33" s="17">
        <v>25.3</v>
      </c>
      <c r="AS33" s="17">
        <v>7.9</v>
      </c>
      <c r="AT33" s="17">
        <v>-1.8</v>
      </c>
      <c r="AU33" s="17">
        <v>2.1</v>
      </c>
      <c r="AV33" s="17">
        <v>0</v>
      </c>
      <c r="AW33" s="17">
        <v>46.4</v>
      </c>
      <c r="AX33" s="17">
        <v>11.8</v>
      </c>
      <c r="AY33" s="17">
        <v>-43.8</v>
      </c>
      <c r="AZ33" s="17">
        <v>7.7</v>
      </c>
      <c r="BA33" s="17">
        <v>-0.2</v>
      </c>
      <c r="BB33" s="17">
        <v>1.5</v>
      </c>
      <c r="BC33" s="17">
        <v>0.5</v>
      </c>
      <c r="BD33" s="17">
        <v>0.2</v>
      </c>
      <c r="BE33" s="17">
        <v>-3.3</v>
      </c>
      <c r="BF33" s="17"/>
      <c r="BG33" s="17"/>
      <c r="BH33" s="17">
        <v>-1.8</v>
      </c>
      <c r="BI33" s="17"/>
      <c r="BJ33" s="17"/>
      <c r="BK33" s="17">
        <v>0</v>
      </c>
      <c r="BL33" s="17"/>
      <c r="BM33" s="17"/>
      <c r="BN33" s="17"/>
      <c r="BO33" s="17">
        <v>15.5</v>
      </c>
      <c r="BP33" s="17">
        <v>10</v>
      </c>
      <c r="BQ33" s="17">
        <v>0</v>
      </c>
      <c r="BR33" s="17">
        <v>11.6</v>
      </c>
      <c r="BS33" s="17">
        <v>26.6</v>
      </c>
      <c r="BT33" s="17">
        <v>0</v>
      </c>
      <c r="BU33" s="17"/>
      <c r="BV33" s="17"/>
      <c r="BW33" s="17"/>
      <c r="BX33" s="17"/>
      <c r="BY33" s="17"/>
      <c r="BZ33" s="17"/>
      <c r="CA33" s="17"/>
      <c r="CB33" s="17">
        <v>-0.3</v>
      </c>
      <c r="CC33" s="17">
        <v>111</v>
      </c>
      <c r="CD33" s="17">
        <v>27.5</v>
      </c>
      <c r="CE33" s="17">
        <v>15.9</v>
      </c>
      <c r="CF33" s="17">
        <v>14</v>
      </c>
      <c r="CG33" s="17">
        <v>0</v>
      </c>
      <c r="CH33" s="17"/>
      <c r="CI33" s="17"/>
      <c r="CJ33" s="17"/>
      <c r="CK33" s="17">
        <v>57</v>
      </c>
      <c r="CL33" s="17">
        <v>54.6</v>
      </c>
      <c r="CM33" s="17">
        <v>-15.7</v>
      </c>
      <c r="CN33" s="17"/>
      <c r="CO33" s="17"/>
      <c r="CP33" s="17"/>
      <c r="CQ33" s="17"/>
      <c r="CR33" s="17"/>
      <c r="CS33" s="17">
        <v>0</v>
      </c>
      <c r="CT33" s="17"/>
      <c r="CU33" s="17">
        <v>-1.9</v>
      </c>
      <c r="CV33" s="17">
        <v>-0.1</v>
      </c>
      <c r="CW33" s="17">
        <v>0</v>
      </c>
      <c r="CX33" s="17"/>
      <c r="CY33" s="17">
        <v>-1.8</v>
      </c>
      <c r="CZ33" s="17">
        <v>9</v>
      </c>
      <c r="DA33" s="17">
        <v>-4.3</v>
      </c>
      <c r="DB33" s="17"/>
      <c r="DC33" s="17">
        <v>0.1</v>
      </c>
      <c r="DD33" s="17">
        <v>0</v>
      </c>
      <c r="DE33" s="17">
        <v>-0.9</v>
      </c>
      <c r="DF33" s="17">
        <v>29.7</v>
      </c>
      <c r="DG33" s="17"/>
      <c r="DH33" s="17">
        <v>0.1</v>
      </c>
      <c r="DI33" s="17">
        <v>1.9</v>
      </c>
      <c r="DJ33" s="17">
        <v>0.2</v>
      </c>
      <c r="DK33" s="17">
        <v>-0.4</v>
      </c>
      <c r="DL33" s="17">
        <v>0.3</v>
      </c>
      <c r="DM33" s="17">
        <v>0.6</v>
      </c>
      <c r="DN33" s="17"/>
      <c r="DO33" s="17">
        <v>-0.7</v>
      </c>
      <c r="DP33" s="17">
        <v>-2.1</v>
      </c>
      <c r="DQ33" s="17">
        <v>-9.9</v>
      </c>
      <c r="DR33" s="17">
        <v>-10</v>
      </c>
      <c r="DS33" s="17">
        <v>-1.3</v>
      </c>
      <c r="DT33" s="17">
        <v>0</v>
      </c>
      <c r="DU33" s="17">
        <v>0.7</v>
      </c>
      <c r="DV33" s="17">
        <v>0</v>
      </c>
      <c r="DW33" s="17"/>
      <c r="DX33" s="17"/>
      <c r="DY33" s="17">
        <v>-4.7</v>
      </c>
      <c r="DZ33" s="17">
        <v>0.8</v>
      </c>
      <c r="EA33" s="17">
        <v>3</v>
      </c>
      <c r="EB33" s="17">
        <v>2.9</v>
      </c>
      <c r="EC33" s="17">
        <v>1.7</v>
      </c>
      <c r="ED33" s="17"/>
      <c r="EE33" s="17">
        <v>0</v>
      </c>
      <c r="EF33" s="17">
        <v>0.7</v>
      </c>
      <c r="EG33" s="17">
        <v>-6.8</v>
      </c>
      <c r="EH33" s="17">
        <v>-8.6</v>
      </c>
      <c r="EI33" s="17">
        <v>-0.7</v>
      </c>
      <c r="EJ33" s="17">
        <v>-0.5</v>
      </c>
      <c r="EK33" s="17">
        <v>-1.5</v>
      </c>
      <c r="EL33" s="17">
        <v>2.7</v>
      </c>
      <c r="EM33" s="17">
        <v>-0.1</v>
      </c>
      <c r="EN33" s="17">
        <v>0.9</v>
      </c>
      <c r="EO33" s="17">
        <v>0.2</v>
      </c>
      <c r="EP33" s="17">
        <v>0.2</v>
      </c>
      <c r="EQ33" s="17">
        <v>0.2</v>
      </c>
      <c r="ER33" s="17">
        <v>-4.9000000000000004</v>
      </c>
      <c r="ES33" s="17">
        <v>3.9</v>
      </c>
      <c r="ET33" s="17">
        <v>1.2</v>
      </c>
      <c r="EU33" s="17">
        <v>-4.2</v>
      </c>
      <c r="EV33" s="17">
        <v>0</v>
      </c>
      <c r="EW33" s="17">
        <v>-8.1999999999999993</v>
      </c>
      <c r="EX33" s="17">
        <v>-8.1</v>
      </c>
      <c r="EY33" s="17">
        <v>-32.200000000000003</v>
      </c>
      <c r="EZ33" s="17">
        <v>1.5</v>
      </c>
      <c r="FA33" s="17">
        <v>0.4</v>
      </c>
      <c r="FB33" s="17">
        <v>0.7</v>
      </c>
      <c r="FC33" s="17">
        <v>0.5</v>
      </c>
      <c r="FD33" s="17">
        <v>2.1</v>
      </c>
      <c r="FE33" s="17">
        <v>0.4</v>
      </c>
      <c r="FF33" s="17">
        <v>2</v>
      </c>
      <c r="FG33" s="17">
        <v>2.6</v>
      </c>
      <c r="FH33" s="17">
        <v>11.1</v>
      </c>
      <c r="FI33" s="17">
        <v>0.3</v>
      </c>
      <c r="FJ33" s="17">
        <v>5.6</v>
      </c>
      <c r="FK33" s="17">
        <v>0.1</v>
      </c>
      <c r="FL33" s="17">
        <v>2.9</v>
      </c>
      <c r="FM33" s="17">
        <v>4</v>
      </c>
      <c r="FN33" s="17"/>
      <c r="FO33" s="17">
        <v>682.2</v>
      </c>
      <c r="FP33" s="15"/>
      <c r="FQ33" s="17">
        <v>2.8901400000000002</v>
      </c>
      <c r="FR33" s="17">
        <v>-0.40400000000000003</v>
      </c>
      <c r="FS33" s="17">
        <v>2.2269999999999999</v>
      </c>
      <c r="FT33" s="17">
        <v>1.8</v>
      </c>
      <c r="FU33" s="17">
        <v>1.3068500000000001</v>
      </c>
      <c r="FV33" s="17">
        <v>1.9502699999999999</v>
      </c>
      <c r="FW33" s="17">
        <v>0.4</v>
      </c>
      <c r="FX33" s="17">
        <v>4</v>
      </c>
      <c r="FY33" s="17">
        <v>14.170260000000001</v>
      </c>
    </row>
    <row r="34" spans="1:181" ht="24" customHeight="1" x14ac:dyDescent="0.3">
      <c r="A34" s="18" t="s">
        <v>55</v>
      </c>
      <c r="B34" s="18" t="s">
        <v>774</v>
      </c>
      <c r="C34" s="19">
        <v>49.3</v>
      </c>
      <c r="D34" s="19">
        <v>107.2</v>
      </c>
      <c r="E34" s="19">
        <v>44.9</v>
      </c>
      <c r="F34" s="19"/>
      <c r="G34" s="19"/>
      <c r="H34" s="19">
        <v>-1.2</v>
      </c>
      <c r="I34" s="19">
        <v>14.2</v>
      </c>
      <c r="J34" s="19"/>
      <c r="K34" s="19"/>
      <c r="L34" s="19"/>
      <c r="M34" s="19">
        <v>0</v>
      </c>
      <c r="N34" s="19">
        <v>0</v>
      </c>
      <c r="O34" s="19"/>
      <c r="P34" s="19"/>
      <c r="Q34" s="19"/>
      <c r="R34" s="19">
        <v>27.7</v>
      </c>
      <c r="S34" s="19">
        <v>0.1</v>
      </c>
      <c r="T34" s="19"/>
      <c r="U34" s="19"/>
      <c r="V34" s="19"/>
      <c r="W34" s="19"/>
      <c r="X34" s="19"/>
      <c r="Y34" s="19">
        <v>-4.2</v>
      </c>
      <c r="Z34" s="19">
        <v>1.8</v>
      </c>
      <c r="AA34" s="19">
        <v>1.4</v>
      </c>
      <c r="AB34" s="19">
        <v>0.5</v>
      </c>
      <c r="AC34" s="19">
        <v>-3.3</v>
      </c>
      <c r="AD34" s="19">
        <v>4.5</v>
      </c>
      <c r="AE34" s="19">
        <v>5.6</v>
      </c>
      <c r="AF34" s="19"/>
      <c r="AG34" s="19"/>
      <c r="AH34" s="19"/>
      <c r="AI34" s="19"/>
      <c r="AJ34" s="19">
        <v>7.6</v>
      </c>
      <c r="AK34" s="19">
        <v>18.7</v>
      </c>
      <c r="AL34" s="19"/>
      <c r="AM34" s="19"/>
      <c r="AN34" s="19"/>
      <c r="AO34" s="19">
        <v>-0.7</v>
      </c>
      <c r="AP34" s="19">
        <v>61</v>
      </c>
      <c r="AQ34" s="19">
        <v>11.1</v>
      </c>
      <c r="AR34" s="19">
        <v>25.7</v>
      </c>
      <c r="AS34" s="19">
        <v>7.9</v>
      </c>
      <c r="AT34" s="19">
        <v>-1.8</v>
      </c>
      <c r="AU34" s="19">
        <v>2.1</v>
      </c>
      <c r="AV34" s="19">
        <v>1.3</v>
      </c>
      <c r="AW34" s="19">
        <v>46.5</v>
      </c>
      <c r="AX34" s="19">
        <v>11.9</v>
      </c>
      <c r="AY34" s="19">
        <v>-44.1</v>
      </c>
      <c r="AZ34" s="19">
        <v>10.5</v>
      </c>
      <c r="BA34" s="19">
        <v>1.4</v>
      </c>
      <c r="BB34" s="19">
        <v>2.8</v>
      </c>
      <c r="BC34" s="19">
        <v>0.5</v>
      </c>
      <c r="BD34" s="19">
        <v>0.2</v>
      </c>
      <c r="BE34" s="19">
        <v>1.8</v>
      </c>
      <c r="BF34" s="19"/>
      <c r="BG34" s="19"/>
      <c r="BH34" s="19">
        <v>-1</v>
      </c>
      <c r="BI34" s="19"/>
      <c r="BJ34" s="19"/>
      <c r="BK34" s="19">
        <v>0</v>
      </c>
      <c r="BL34" s="19"/>
      <c r="BM34" s="19"/>
      <c r="BN34" s="19"/>
      <c r="BO34" s="19">
        <v>14.3</v>
      </c>
      <c r="BP34" s="19">
        <v>10.9</v>
      </c>
      <c r="BQ34" s="19">
        <v>0.6</v>
      </c>
      <c r="BR34" s="19">
        <v>12.9</v>
      </c>
      <c r="BS34" s="19">
        <v>27.9</v>
      </c>
      <c r="BT34" s="19">
        <v>0</v>
      </c>
      <c r="BU34" s="19"/>
      <c r="BV34" s="19"/>
      <c r="BW34" s="19"/>
      <c r="BX34" s="19"/>
      <c r="BY34" s="19"/>
      <c r="BZ34" s="19"/>
      <c r="CA34" s="19"/>
      <c r="CB34" s="19">
        <v>-0.4</v>
      </c>
      <c r="CC34" s="19">
        <v>110.1</v>
      </c>
      <c r="CD34" s="19">
        <v>27.5</v>
      </c>
      <c r="CE34" s="19">
        <v>15</v>
      </c>
      <c r="CF34" s="19">
        <v>14</v>
      </c>
      <c r="CG34" s="19">
        <v>0</v>
      </c>
      <c r="CH34" s="19"/>
      <c r="CI34" s="19"/>
      <c r="CJ34" s="19"/>
      <c r="CK34" s="19">
        <v>56.3</v>
      </c>
      <c r="CL34" s="19">
        <v>53.9</v>
      </c>
      <c r="CM34" s="19">
        <v>-17</v>
      </c>
      <c r="CN34" s="19"/>
      <c r="CO34" s="19"/>
      <c r="CP34" s="19"/>
      <c r="CQ34" s="19"/>
      <c r="CR34" s="19"/>
      <c r="CS34" s="19">
        <v>0</v>
      </c>
      <c r="CT34" s="19"/>
      <c r="CU34" s="19">
        <v>-2.2000000000000002</v>
      </c>
      <c r="CV34" s="19">
        <v>-0.3</v>
      </c>
      <c r="CW34" s="19">
        <v>0</v>
      </c>
      <c r="CX34" s="19"/>
      <c r="CY34" s="19">
        <v>-1.8</v>
      </c>
      <c r="CZ34" s="19">
        <v>9.1999999999999993</v>
      </c>
      <c r="DA34" s="19">
        <v>-4.5</v>
      </c>
      <c r="DB34" s="19"/>
      <c r="DC34" s="19">
        <v>0</v>
      </c>
      <c r="DD34" s="19">
        <v>0</v>
      </c>
      <c r="DE34" s="19">
        <v>-1</v>
      </c>
      <c r="DF34" s="19">
        <v>31</v>
      </c>
      <c r="DG34" s="19"/>
      <c r="DH34" s="19">
        <v>0</v>
      </c>
      <c r="DI34" s="19">
        <v>1.9</v>
      </c>
      <c r="DJ34" s="19">
        <v>0.2</v>
      </c>
      <c r="DK34" s="19">
        <v>-0.6</v>
      </c>
      <c r="DL34" s="19">
        <v>0.3</v>
      </c>
      <c r="DM34" s="19">
        <v>0.6</v>
      </c>
      <c r="DN34" s="19"/>
      <c r="DO34" s="19">
        <v>-0.7</v>
      </c>
      <c r="DP34" s="19">
        <v>-2.2000000000000002</v>
      </c>
      <c r="DQ34" s="19">
        <v>-10.1</v>
      </c>
      <c r="DR34" s="19">
        <v>-10.199999999999999</v>
      </c>
      <c r="DS34" s="19">
        <v>-1.7</v>
      </c>
      <c r="DT34" s="19">
        <v>0.1</v>
      </c>
      <c r="DU34" s="19">
        <v>0.7</v>
      </c>
      <c r="DV34" s="19">
        <v>0</v>
      </c>
      <c r="DW34" s="19"/>
      <c r="DX34" s="19"/>
      <c r="DY34" s="19">
        <v>-4.3</v>
      </c>
      <c r="DZ34" s="19">
        <v>0.5</v>
      </c>
      <c r="EA34" s="19">
        <v>2.9</v>
      </c>
      <c r="EB34" s="19">
        <v>2.9</v>
      </c>
      <c r="EC34" s="19">
        <v>1.7</v>
      </c>
      <c r="ED34" s="19"/>
      <c r="EE34" s="19">
        <v>0</v>
      </c>
      <c r="EF34" s="19">
        <v>3.9</v>
      </c>
      <c r="EG34" s="19">
        <v>-2</v>
      </c>
      <c r="EH34" s="19">
        <v>-7.3</v>
      </c>
      <c r="EI34" s="19">
        <v>-0.6</v>
      </c>
      <c r="EJ34" s="19">
        <v>-0.7</v>
      </c>
      <c r="EK34" s="19">
        <v>0.2</v>
      </c>
      <c r="EL34" s="19">
        <v>2.7</v>
      </c>
      <c r="EM34" s="19">
        <v>-0.1</v>
      </c>
      <c r="EN34" s="19">
        <v>1</v>
      </c>
      <c r="EO34" s="19">
        <v>0.2</v>
      </c>
      <c r="EP34" s="19">
        <v>0.2</v>
      </c>
      <c r="EQ34" s="19">
        <v>0.2</v>
      </c>
      <c r="ER34" s="19">
        <v>-4.8</v>
      </c>
      <c r="ES34" s="19">
        <v>2.6</v>
      </c>
      <c r="ET34" s="19">
        <v>1</v>
      </c>
      <c r="EU34" s="19">
        <v>-4.7</v>
      </c>
      <c r="EV34" s="19">
        <v>0</v>
      </c>
      <c r="EW34" s="19">
        <v>-3.9</v>
      </c>
      <c r="EX34" s="19">
        <v>-7.3</v>
      </c>
      <c r="EY34" s="19">
        <v>-23.5</v>
      </c>
      <c r="EZ34" s="19">
        <v>1.4</v>
      </c>
      <c r="FA34" s="19">
        <v>0.4</v>
      </c>
      <c r="FB34" s="19">
        <v>0.7</v>
      </c>
      <c r="FC34" s="19">
        <v>0.5</v>
      </c>
      <c r="FD34" s="19">
        <v>0.8</v>
      </c>
      <c r="FE34" s="19">
        <v>0.4</v>
      </c>
      <c r="FF34" s="19">
        <v>2</v>
      </c>
      <c r="FG34" s="19">
        <v>2.5</v>
      </c>
      <c r="FH34" s="19">
        <v>11.4</v>
      </c>
      <c r="FI34" s="19">
        <v>0</v>
      </c>
      <c r="FJ34" s="19">
        <v>5.0999999999999996</v>
      </c>
      <c r="FK34" s="19">
        <v>0.2</v>
      </c>
      <c r="FL34" s="19">
        <v>2.5</v>
      </c>
      <c r="FM34" s="19">
        <v>3.7</v>
      </c>
      <c r="FN34" s="19"/>
      <c r="FO34" s="19">
        <v>739</v>
      </c>
      <c r="FP34" s="15"/>
      <c r="FQ34" s="19">
        <v>2.6265299999999998</v>
      </c>
      <c r="FR34" s="19">
        <v>-0.34599999999999997</v>
      </c>
      <c r="FS34" s="19">
        <v>1.9450000000000001</v>
      </c>
      <c r="FT34" s="19">
        <v>1.8</v>
      </c>
      <c r="FU34" s="19">
        <v>1.3077399999999999</v>
      </c>
      <c r="FV34" s="19">
        <v>1.95255</v>
      </c>
      <c r="FW34" s="19">
        <v>0.4</v>
      </c>
      <c r="FX34" s="19">
        <v>3.8</v>
      </c>
      <c r="FY34" s="19">
        <v>13.48582</v>
      </c>
    </row>
    <row r="35" spans="1:181" ht="24" customHeight="1" x14ac:dyDescent="0.3">
      <c r="A35" s="13" t="s">
        <v>55</v>
      </c>
      <c r="B35" s="13" t="s">
        <v>775</v>
      </c>
      <c r="C35" s="14">
        <v>51.1</v>
      </c>
      <c r="D35" s="14">
        <v>110.9</v>
      </c>
      <c r="E35" s="14">
        <v>45.3</v>
      </c>
      <c r="F35" s="14"/>
      <c r="G35" s="14"/>
      <c r="H35" s="14">
        <v>-0.1</v>
      </c>
      <c r="I35" s="14">
        <v>13.8</v>
      </c>
      <c r="J35" s="14"/>
      <c r="K35" s="14"/>
      <c r="L35" s="14"/>
      <c r="M35" s="14">
        <v>0</v>
      </c>
      <c r="N35" s="14">
        <v>0</v>
      </c>
      <c r="O35" s="14"/>
      <c r="P35" s="14"/>
      <c r="Q35" s="14"/>
      <c r="R35" s="14">
        <v>29.3</v>
      </c>
      <c r="S35" s="14">
        <v>0.2</v>
      </c>
      <c r="T35" s="14"/>
      <c r="U35" s="14"/>
      <c r="V35" s="14"/>
      <c r="W35" s="14"/>
      <c r="X35" s="14"/>
      <c r="Y35" s="14">
        <v>-6.1</v>
      </c>
      <c r="Z35" s="14">
        <v>1.4</v>
      </c>
      <c r="AA35" s="14">
        <v>1.1000000000000001</v>
      </c>
      <c r="AB35" s="14">
        <v>0.5</v>
      </c>
      <c r="AC35" s="14">
        <v>-3.4</v>
      </c>
      <c r="AD35" s="14">
        <v>4.4000000000000004</v>
      </c>
      <c r="AE35" s="14">
        <v>6</v>
      </c>
      <c r="AF35" s="14"/>
      <c r="AG35" s="14"/>
      <c r="AH35" s="14"/>
      <c r="AI35" s="14"/>
      <c r="AJ35" s="14">
        <v>7.6</v>
      </c>
      <c r="AK35" s="14">
        <v>16.5</v>
      </c>
      <c r="AL35" s="14"/>
      <c r="AM35" s="14"/>
      <c r="AN35" s="14"/>
      <c r="AO35" s="14">
        <v>-0.8</v>
      </c>
      <c r="AP35" s="14">
        <v>58.6</v>
      </c>
      <c r="AQ35" s="14">
        <v>10.1</v>
      </c>
      <c r="AR35" s="14">
        <v>25.7</v>
      </c>
      <c r="AS35" s="14">
        <v>7.9</v>
      </c>
      <c r="AT35" s="14">
        <v>-1.4</v>
      </c>
      <c r="AU35" s="14">
        <v>2.1</v>
      </c>
      <c r="AV35" s="14">
        <v>1.2</v>
      </c>
      <c r="AW35" s="14">
        <v>45</v>
      </c>
      <c r="AX35" s="14">
        <v>10.4</v>
      </c>
      <c r="AY35" s="14">
        <v>-45.8</v>
      </c>
      <c r="AZ35" s="14">
        <v>8.5</v>
      </c>
      <c r="BA35" s="14">
        <v>3.8</v>
      </c>
      <c r="BB35" s="14">
        <v>2.5</v>
      </c>
      <c r="BC35" s="14">
        <v>0.5</v>
      </c>
      <c r="BD35" s="14">
        <v>0.2</v>
      </c>
      <c r="BE35" s="14">
        <v>3.1</v>
      </c>
      <c r="BF35" s="14"/>
      <c r="BG35" s="14"/>
      <c r="BH35" s="14">
        <v>-2.1</v>
      </c>
      <c r="BI35" s="14"/>
      <c r="BJ35" s="14"/>
      <c r="BK35" s="14">
        <v>0</v>
      </c>
      <c r="BL35" s="14"/>
      <c r="BM35" s="14"/>
      <c r="BN35" s="14"/>
      <c r="BO35" s="14">
        <v>14.4</v>
      </c>
      <c r="BP35" s="14">
        <v>11</v>
      </c>
      <c r="BQ35" s="14">
        <v>0.6</v>
      </c>
      <c r="BR35" s="14">
        <v>12.2</v>
      </c>
      <c r="BS35" s="14">
        <v>26.5</v>
      </c>
      <c r="BT35" s="14">
        <v>0</v>
      </c>
      <c r="BU35" s="14"/>
      <c r="BV35" s="14"/>
      <c r="BW35" s="14"/>
      <c r="BX35" s="14"/>
      <c r="BY35" s="14"/>
      <c r="BZ35" s="14"/>
      <c r="CA35" s="14"/>
      <c r="CB35" s="14">
        <v>-0.4</v>
      </c>
      <c r="CC35" s="14">
        <v>110.3</v>
      </c>
      <c r="CD35" s="14">
        <v>26.8</v>
      </c>
      <c r="CE35" s="14">
        <v>15</v>
      </c>
      <c r="CF35" s="14">
        <v>14.1</v>
      </c>
      <c r="CG35" s="14">
        <v>0</v>
      </c>
      <c r="CH35" s="14"/>
      <c r="CI35" s="14"/>
      <c r="CJ35" s="14"/>
      <c r="CK35" s="14">
        <v>55.5</v>
      </c>
      <c r="CL35" s="14">
        <v>53.6</v>
      </c>
      <c r="CM35" s="14">
        <v>-18.399999999999999</v>
      </c>
      <c r="CN35" s="14"/>
      <c r="CO35" s="14"/>
      <c r="CP35" s="14"/>
      <c r="CQ35" s="14"/>
      <c r="CR35" s="14"/>
      <c r="CS35" s="14">
        <v>0</v>
      </c>
      <c r="CT35" s="14"/>
      <c r="CU35" s="14">
        <v>-2.2000000000000002</v>
      </c>
      <c r="CV35" s="14">
        <v>-0.2</v>
      </c>
      <c r="CW35" s="14">
        <v>0</v>
      </c>
      <c r="CX35" s="14"/>
      <c r="CY35" s="14">
        <v>-2</v>
      </c>
      <c r="CZ35" s="14">
        <v>9.4</v>
      </c>
      <c r="DA35" s="14">
        <v>-4.5999999999999996</v>
      </c>
      <c r="DB35" s="14"/>
      <c r="DC35" s="14">
        <v>0.1</v>
      </c>
      <c r="DD35" s="14">
        <v>-0.1</v>
      </c>
      <c r="DE35" s="14">
        <v>-1</v>
      </c>
      <c r="DF35" s="14">
        <v>34</v>
      </c>
      <c r="DG35" s="14"/>
      <c r="DH35" s="14">
        <v>0</v>
      </c>
      <c r="DI35" s="14">
        <v>1.8</v>
      </c>
      <c r="DJ35" s="14">
        <v>0.2</v>
      </c>
      <c r="DK35" s="14">
        <v>-0.5</v>
      </c>
      <c r="DL35" s="14">
        <v>0.3</v>
      </c>
      <c r="DM35" s="14">
        <v>0.6</v>
      </c>
      <c r="DN35" s="14"/>
      <c r="DO35" s="14">
        <v>-0.4</v>
      </c>
      <c r="DP35" s="14">
        <v>-0.7</v>
      </c>
      <c r="DQ35" s="14">
        <v>-10.199999999999999</v>
      </c>
      <c r="DR35" s="14">
        <v>-11</v>
      </c>
      <c r="DS35" s="14">
        <v>-2</v>
      </c>
      <c r="DT35" s="14">
        <v>-0.5</v>
      </c>
      <c r="DU35" s="14">
        <v>0.7</v>
      </c>
      <c r="DV35" s="14">
        <v>0</v>
      </c>
      <c r="DW35" s="14"/>
      <c r="DX35" s="14"/>
      <c r="DY35" s="14">
        <v>-4.4000000000000004</v>
      </c>
      <c r="DZ35" s="14">
        <v>-0.1</v>
      </c>
      <c r="EA35" s="14">
        <v>3</v>
      </c>
      <c r="EB35" s="14">
        <v>2.9</v>
      </c>
      <c r="EC35" s="14">
        <v>1.5</v>
      </c>
      <c r="ED35" s="14"/>
      <c r="EE35" s="14">
        <v>0.4</v>
      </c>
      <c r="EF35" s="14">
        <v>0.4</v>
      </c>
      <c r="EG35" s="14">
        <v>0.6</v>
      </c>
      <c r="EH35" s="14">
        <v>-8.6</v>
      </c>
      <c r="EI35" s="14">
        <v>0.1</v>
      </c>
      <c r="EJ35" s="14">
        <v>-0.8</v>
      </c>
      <c r="EK35" s="14">
        <v>-2.8</v>
      </c>
      <c r="EL35" s="14">
        <v>2.7</v>
      </c>
      <c r="EM35" s="14">
        <v>-0.1</v>
      </c>
      <c r="EN35" s="14">
        <v>0.9</v>
      </c>
      <c r="EO35" s="14">
        <v>0.2</v>
      </c>
      <c r="EP35" s="14">
        <v>0.2</v>
      </c>
      <c r="EQ35" s="14">
        <v>0.2</v>
      </c>
      <c r="ER35" s="14">
        <v>-4.9000000000000004</v>
      </c>
      <c r="ES35" s="14">
        <v>2.7</v>
      </c>
      <c r="ET35" s="14">
        <v>1.3</v>
      </c>
      <c r="EU35" s="14">
        <v>-2</v>
      </c>
      <c r="EV35" s="14">
        <v>0</v>
      </c>
      <c r="EW35" s="14">
        <v>-3.6</v>
      </c>
      <c r="EX35" s="14">
        <v>-7.3</v>
      </c>
      <c r="EY35" s="14">
        <v>-29.3</v>
      </c>
      <c r="EZ35" s="14">
        <v>1.4</v>
      </c>
      <c r="FA35" s="14">
        <v>0.4</v>
      </c>
      <c r="FB35" s="14">
        <v>0.7</v>
      </c>
      <c r="FC35" s="14">
        <v>0.5</v>
      </c>
      <c r="FD35" s="14">
        <v>2.4</v>
      </c>
      <c r="FE35" s="14">
        <v>0.4</v>
      </c>
      <c r="FF35" s="14">
        <v>1.8</v>
      </c>
      <c r="FG35" s="14">
        <v>2.2000000000000002</v>
      </c>
      <c r="FH35" s="14">
        <v>11.3</v>
      </c>
      <c r="FI35" s="14">
        <v>0.5</v>
      </c>
      <c r="FJ35" s="14">
        <v>4.2</v>
      </c>
      <c r="FK35" s="14">
        <v>0</v>
      </c>
      <c r="FL35" s="14">
        <v>3</v>
      </c>
      <c r="FM35" s="14">
        <v>3.1</v>
      </c>
      <c r="FN35" s="14"/>
      <c r="FO35" s="14">
        <v>726</v>
      </c>
      <c r="FP35" s="15"/>
      <c r="FQ35" s="14">
        <v>2.4381900000000001</v>
      </c>
      <c r="FR35" s="14">
        <v>-0.90100000000000002</v>
      </c>
      <c r="FS35" s="14">
        <v>2.2010000000000001</v>
      </c>
      <c r="FT35" s="14">
        <v>1.8</v>
      </c>
      <c r="FU35" s="14">
        <v>1.3108599999999999</v>
      </c>
      <c r="FV35" s="14">
        <v>1.9574800000000001</v>
      </c>
      <c r="FW35" s="14">
        <v>0.5</v>
      </c>
      <c r="FX35" s="14">
        <v>4</v>
      </c>
      <c r="FY35" s="14">
        <v>13.30653</v>
      </c>
    </row>
    <row r="36" spans="1:181" ht="24" customHeight="1" x14ac:dyDescent="0.3">
      <c r="A36" s="16" t="s">
        <v>55</v>
      </c>
      <c r="B36" s="16" t="s">
        <v>776</v>
      </c>
      <c r="C36" s="17">
        <v>48.4</v>
      </c>
      <c r="D36" s="17">
        <v>86.5</v>
      </c>
      <c r="E36" s="17">
        <v>41.3</v>
      </c>
      <c r="F36" s="17"/>
      <c r="G36" s="17"/>
      <c r="H36" s="17">
        <v>-2.5</v>
      </c>
      <c r="I36" s="17">
        <v>9.4</v>
      </c>
      <c r="J36" s="17"/>
      <c r="K36" s="17"/>
      <c r="L36" s="17"/>
      <c r="M36" s="17">
        <v>0</v>
      </c>
      <c r="N36" s="17">
        <v>0</v>
      </c>
      <c r="O36" s="17"/>
      <c r="P36" s="17"/>
      <c r="Q36" s="17"/>
      <c r="R36" s="17">
        <v>21.4</v>
      </c>
      <c r="S36" s="17">
        <v>0.2</v>
      </c>
      <c r="T36" s="17"/>
      <c r="U36" s="17"/>
      <c r="V36" s="17"/>
      <c r="W36" s="17"/>
      <c r="X36" s="17"/>
      <c r="Y36" s="17">
        <v>-8</v>
      </c>
      <c r="Z36" s="17">
        <v>0.9</v>
      </c>
      <c r="AA36" s="17">
        <v>0.7</v>
      </c>
      <c r="AB36" s="17">
        <v>0.5</v>
      </c>
      <c r="AC36" s="17">
        <v>-3.3</v>
      </c>
      <c r="AD36" s="17">
        <v>2.2999999999999998</v>
      </c>
      <c r="AE36" s="17">
        <v>4.5</v>
      </c>
      <c r="AF36" s="17"/>
      <c r="AG36" s="17"/>
      <c r="AH36" s="17"/>
      <c r="AI36" s="17"/>
      <c r="AJ36" s="17">
        <v>6.1</v>
      </c>
      <c r="AK36" s="17">
        <v>15.9</v>
      </c>
      <c r="AL36" s="17"/>
      <c r="AM36" s="17"/>
      <c r="AN36" s="17"/>
      <c r="AO36" s="17">
        <v>-1</v>
      </c>
      <c r="AP36" s="17">
        <v>57.2</v>
      </c>
      <c r="AQ36" s="17">
        <v>10.199999999999999</v>
      </c>
      <c r="AR36" s="17">
        <v>25.3</v>
      </c>
      <c r="AS36" s="17">
        <v>8</v>
      </c>
      <c r="AT36" s="17">
        <v>-0.5</v>
      </c>
      <c r="AU36" s="17">
        <v>2.1</v>
      </c>
      <c r="AV36" s="17">
        <v>1</v>
      </c>
      <c r="AW36" s="17">
        <v>40.6</v>
      </c>
      <c r="AX36" s="17">
        <v>6.2</v>
      </c>
      <c r="AY36" s="17">
        <v>-44.9</v>
      </c>
      <c r="AZ36" s="17">
        <v>9.3000000000000007</v>
      </c>
      <c r="BA36" s="17">
        <v>4</v>
      </c>
      <c r="BB36" s="17">
        <v>0</v>
      </c>
      <c r="BC36" s="17">
        <v>0.5</v>
      </c>
      <c r="BD36" s="17">
        <v>0.2</v>
      </c>
      <c r="BE36" s="17">
        <v>3.6</v>
      </c>
      <c r="BF36" s="17"/>
      <c r="BG36" s="17"/>
      <c r="BH36" s="17">
        <v>-2.5</v>
      </c>
      <c r="BI36" s="17"/>
      <c r="BJ36" s="17"/>
      <c r="BK36" s="17">
        <v>0</v>
      </c>
      <c r="BL36" s="17"/>
      <c r="BM36" s="17"/>
      <c r="BN36" s="17"/>
      <c r="BO36" s="17">
        <v>13</v>
      </c>
      <c r="BP36" s="17">
        <v>6.4</v>
      </c>
      <c r="BQ36" s="17">
        <v>-3.8</v>
      </c>
      <c r="BR36" s="17">
        <v>7.9</v>
      </c>
      <c r="BS36" s="17">
        <v>23.6</v>
      </c>
      <c r="BT36" s="17">
        <v>0</v>
      </c>
      <c r="BU36" s="17"/>
      <c r="BV36" s="17"/>
      <c r="BW36" s="17"/>
      <c r="BX36" s="17"/>
      <c r="BY36" s="17"/>
      <c r="BZ36" s="17"/>
      <c r="CA36" s="17"/>
      <c r="CB36" s="17">
        <v>-0.4</v>
      </c>
      <c r="CC36" s="17">
        <v>40.5</v>
      </c>
      <c r="CD36" s="17">
        <v>15.3</v>
      </c>
      <c r="CE36" s="17">
        <v>9.9</v>
      </c>
      <c r="CF36" s="17">
        <v>8.9</v>
      </c>
      <c r="CG36" s="17">
        <v>0</v>
      </c>
      <c r="CH36" s="17"/>
      <c r="CI36" s="17"/>
      <c r="CJ36" s="17"/>
      <c r="CK36" s="17">
        <v>53.3</v>
      </c>
      <c r="CL36" s="17">
        <v>51.5</v>
      </c>
      <c r="CM36" s="17">
        <v>-21.2</v>
      </c>
      <c r="CN36" s="17"/>
      <c r="CO36" s="17"/>
      <c r="CP36" s="17"/>
      <c r="CQ36" s="17"/>
      <c r="CR36" s="17"/>
      <c r="CS36" s="17">
        <v>0</v>
      </c>
      <c r="CT36" s="17"/>
      <c r="CU36" s="17">
        <v>-2.2000000000000002</v>
      </c>
      <c r="CV36" s="17">
        <v>-0.2</v>
      </c>
      <c r="CW36" s="17">
        <v>0</v>
      </c>
      <c r="CX36" s="17"/>
      <c r="CY36" s="17">
        <v>-1.8</v>
      </c>
      <c r="CZ36" s="17">
        <v>9.1999999999999993</v>
      </c>
      <c r="DA36" s="17">
        <v>-4.3</v>
      </c>
      <c r="DB36" s="17"/>
      <c r="DC36" s="17">
        <v>0.1</v>
      </c>
      <c r="DD36" s="17">
        <v>-0.1</v>
      </c>
      <c r="DE36" s="17">
        <v>-0.9</v>
      </c>
      <c r="DF36" s="17">
        <v>34.5</v>
      </c>
      <c r="DG36" s="17"/>
      <c r="DH36" s="17">
        <v>0</v>
      </c>
      <c r="DI36" s="17">
        <v>1.8</v>
      </c>
      <c r="DJ36" s="17">
        <v>0.2</v>
      </c>
      <c r="DK36" s="17">
        <v>-1.1000000000000001</v>
      </c>
      <c r="DL36" s="17">
        <v>0.2</v>
      </c>
      <c r="DM36" s="17">
        <v>0.5</v>
      </c>
      <c r="DN36" s="17"/>
      <c r="DO36" s="17">
        <v>-0.3</v>
      </c>
      <c r="DP36" s="17">
        <v>-0.3</v>
      </c>
      <c r="DQ36" s="17">
        <v>-10.199999999999999</v>
      </c>
      <c r="DR36" s="17">
        <v>-11.6</v>
      </c>
      <c r="DS36" s="17">
        <v>-1</v>
      </c>
      <c r="DT36" s="17">
        <v>-0.2</v>
      </c>
      <c r="DU36" s="17">
        <v>0.7</v>
      </c>
      <c r="DV36" s="17">
        <v>0.1</v>
      </c>
      <c r="DW36" s="17"/>
      <c r="DX36" s="17"/>
      <c r="DY36" s="17">
        <v>-4.7</v>
      </c>
      <c r="DZ36" s="17">
        <v>0</v>
      </c>
      <c r="EA36" s="17">
        <v>2.9</v>
      </c>
      <c r="EB36" s="17">
        <v>2.8</v>
      </c>
      <c r="EC36" s="17">
        <v>1.3</v>
      </c>
      <c r="ED36" s="17"/>
      <c r="EE36" s="17">
        <v>2.4</v>
      </c>
      <c r="EF36" s="17">
        <v>0.2</v>
      </c>
      <c r="EG36" s="17">
        <v>-8</v>
      </c>
      <c r="EH36" s="17">
        <v>-10.199999999999999</v>
      </c>
      <c r="EI36" s="17">
        <v>-1</v>
      </c>
      <c r="EJ36" s="17">
        <v>-1</v>
      </c>
      <c r="EK36" s="17">
        <v>0.8</v>
      </c>
      <c r="EL36" s="17">
        <v>2.7</v>
      </c>
      <c r="EM36" s="17">
        <v>-0.1</v>
      </c>
      <c r="EN36" s="17">
        <v>0.8</v>
      </c>
      <c r="EO36" s="17">
        <v>0.2</v>
      </c>
      <c r="EP36" s="17">
        <v>0.2</v>
      </c>
      <c r="EQ36" s="17">
        <v>0.2</v>
      </c>
      <c r="ER36" s="17">
        <v>-5.4</v>
      </c>
      <c r="ES36" s="17">
        <v>3.1</v>
      </c>
      <c r="ET36" s="17">
        <v>1.6</v>
      </c>
      <c r="EU36" s="17">
        <v>-0.7</v>
      </c>
      <c r="EV36" s="17">
        <v>0</v>
      </c>
      <c r="EW36" s="17">
        <v>-7.7</v>
      </c>
      <c r="EX36" s="17">
        <v>-9.9</v>
      </c>
      <c r="EY36" s="17">
        <v>-27.6</v>
      </c>
      <c r="EZ36" s="17">
        <v>1.3</v>
      </c>
      <c r="FA36" s="17">
        <v>0.4</v>
      </c>
      <c r="FB36" s="17">
        <v>0.7</v>
      </c>
      <c r="FC36" s="17">
        <v>0.5</v>
      </c>
      <c r="FD36" s="17">
        <v>1.8</v>
      </c>
      <c r="FE36" s="17">
        <v>0.4</v>
      </c>
      <c r="FF36" s="17">
        <v>1.8</v>
      </c>
      <c r="FG36" s="17">
        <v>2.1</v>
      </c>
      <c r="FH36" s="17">
        <v>10.9</v>
      </c>
      <c r="FI36" s="17">
        <v>0.1</v>
      </c>
      <c r="FJ36" s="17">
        <v>4.9000000000000004</v>
      </c>
      <c r="FK36" s="17">
        <v>0</v>
      </c>
      <c r="FL36" s="17">
        <v>3.1</v>
      </c>
      <c r="FM36" s="17">
        <v>3.2</v>
      </c>
      <c r="FN36" s="17"/>
      <c r="FO36" s="17">
        <v>535.70000000000005</v>
      </c>
      <c r="FP36" s="15"/>
      <c r="FQ36" s="17">
        <v>2.7084000000000001</v>
      </c>
      <c r="FR36" s="17">
        <v>-1.0189999999999999</v>
      </c>
      <c r="FS36" s="17">
        <v>2.7679999999999998</v>
      </c>
      <c r="FT36" s="17">
        <v>1.8</v>
      </c>
      <c r="FU36" s="17">
        <v>1.2944500000000001</v>
      </c>
      <c r="FV36" s="17">
        <v>1.96675</v>
      </c>
      <c r="FW36" s="17">
        <v>0.3</v>
      </c>
      <c r="FX36" s="17">
        <v>4</v>
      </c>
      <c r="FY36" s="17">
        <v>13.8186</v>
      </c>
    </row>
    <row r="37" spans="1:181" ht="24" customHeight="1" x14ac:dyDescent="0.3">
      <c r="A37" s="16" t="s">
        <v>55</v>
      </c>
      <c r="B37" s="16" t="s">
        <v>777</v>
      </c>
      <c r="C37" s="17">
        <v>48.1</v>
      </c>
      <c r="D37" s="17">
        <v>86.9</v>
      </c>
      <c r="E37" s="17">
        <v>41.1</v>
      </c>
      <c r="F37" s="17"/>
      <c r="G37" s="17"/>
      <c r="H37" s="17">
        <v>-3.8</v>
      </c>
      <c r="I37" s="17">
        <v>9.5</v>
      </c>
      <c r="J37" s="17"/>
      <c r="K37" s="17"/>
      <c r="L37" s="17"/>
      <c r="M37" s="17">
        <v>0</v>
      </c>
      <c r="N37" s="17">
        <v>0</v>
      </c>
      <c r="O37" s="17"/>
      <c r="P37" s="17"/>
      <c r="Q37" s="17"/>
      <c r="R37" s="17">
        <v>22</v>
      </c>
      <c r="S37" s="17">
        <v>-0.1</v>
      </c>
      <c r="T37" s="17"/>
      <c r="U37" s="17"/>
      <c r="V37" s="17"/>
      <c r="W37" s="17"/>
      <c r="X37" s="17"/>
      <c r="Y37" s="17">
        <v>-8.6999999999999993</v>
      </c>
      <c r="Z37" s="17">
        <v>1.6</v>
      </c>
      <c r="AA37" s="17">
        <v>1.2</v>
      </c>
      <c r="AB37" s="17">
        <v>0.5</v>
      </c>
      <c r="AC37" s="17">
        <v>-3.4</v>
      </c>
      <c r="AD37" s="17">
        <v>2.2999999999999998</v>
      </c>
      <c r="AE37" s="17">
        <v>4.2</v>
      </c>
      <c r="AF37" s="17"/>
      <c r="AG37" s="17"/>
      <c r="AH37" s="17"/>
      <c r="AI37" s="17"/>
      <c r="AJ37" s="17">
        <v>6.8</v>
      </c>
      <c r="AK37" s="17">
        <v>13.3</v>
      </c>
      <c r="AL37" s="17"/>
      <c r="AM37" s="17"/>
      <c r="AN37" s="17"/>
      <c r="AO37" s="17">
        <v>-1</v>
      </c>
      <c r="AP37" s="17">
        <v>54.6</v>
      </c>
      <c r="AQ37" s="17">
        <v>10.5</v>
      </c>
      <c r="AR37" s="17">
        <v>26.3</v>
      </c>
      <c r="AS37" s="17">
        <v>7.9</v>
      </c>
      <c r="AT37" s="17">
        <v>-0.5</v>
      </c>
      <c r="AU37" s="17">
        <v>2</v>
      </c>
      <c r="AV37" s="17">
        <v>2</v>
      </c>
      <c r="AW37" s="17">
        <v>39.200000000000003</v>
      </c>
      <c r="AX37" s="17">
        <v>4.8</v>
      </c>
      <c r="AY37" s="17">
        <v>-46</v>
      </c>
      <c r="AZ37" s="17">
        <v>7.5</v>
      </c>
      <c r="BA37" s="17">
        <v>2</v>
      </c>
      <c r="BB37" s="17">
        <v>-0.8</v>
      </c>
      <c r="BC37" s="17">
        <v>0.5</v>
      </c>
      <c r="BD37" s="17">
        <v>0.3</v>
      </c>
      <c r="BE37" s="17">
        <v>-0.2</v>
      </c>
      <c r="BF37" s="17"/>
      <c r="BG37" s="17"/>
      <c r="BH37" s="17">
        <v>-2.1</v>
      </c>
      <c r="BI37" s="17"/>
      <c r="BJ37" s="17"/>
      <c r="BK37" s="17">
        <v>0</v>
      </c>
      <c r="BL37" s="17"/>
      <c r="BM37" s="17"/>
      <c r="BN37" s="17"/>
      <c r="BO37" s="17">
        <v>13.7</v>
      </c>
      <c r="BP37" s="17">
        <v>2.5</v>
      </c>
      <c r="BQ37" s="17">
        <v>-7.8</v>
      </c>
      <c r="BR37" s="17">
        <v>3.5</v>
      </c>
      <c r="BS37" s="17">
        <v>18.100000000000001</v>
      </c>
      <c r="BT37" s="17">
        <v>0</v>
      </c>
      <c r="BU37" s="17"/>
      <c r="BV37" s="17"/>
      <c r="BW37" s="17"/>
      <c r="BX37" s="17"/>
      <c r="BY37" s="17"/>
      <c r="BZ37" s="17"/>
      <c r="CA37" s="17"/>
      <c r="CB37" s="17">
        <v>-0.4</v>
      </c>
      <c r="CC37" s="17">
        <v>40.799999999999997</v>
      </c>
      <c r="CD37" s="17">
        <v>16.7</v>
      </c>
      <c r="CE37" s="17">
        <v>10.4</v>
      </c>
      <c r="CF37" s="17">
        <v>8.8000000000000007</v>
      </c>
      <c r="CG37" s="17">
        <v>0</v>
      </c>
      <c r="CH37" s="17"/>
      <c r="CI37" s="17"/>
      <c r="CJ37" s="17"/>
      <c r="CK37" s="17">
        <v>51.4</v>
      </c>
      <c r="CL37" s="17">
        <v>48.9</v>
      </c>
      <c r="CM37" s="17">
        <v>-24</v>
      </c>
      <c r="CN37" s="17"/>
      <c r="CO37" s="17"/>
      <c r="CP37" s="17"/>
      <c r="CQ37" s="17"/>
      <c r="CR37" s="17"/>
      <c r="CS37" s="17">
        <v>0</v>
      </c>
      <c r="CT37" s="17"/>
      <c r="CU37" s="17">
        <v>-2.1</v>
      </c>
      <c r="CV37" s="17">
        <v>-0.1</v>
      </c>
      <c r="CW37" s="17">
        <v>0</v>
      </c>
      <c r="CX37" s="17"/>
      <c r="CY37" s="17">
        <v>-2</v>
      </c>
      <c r="CZ37" s="17">
        <v>9.3000000000000007</v>
      </c>
      <c r="DA37" s="17">
        <v>-4.2</v>
      </c>
      <c r="DB37" s="17"/>
      <c r="DC37" s="17">
        <v>0.1</v>
      </c>
      <c r="DD37" s="17">
        <v>-0.1</v>
      </c>
      <c r="DE37" s="17">
        <v>-0.9</v>
      </c>
      <c r="DF37" s="17">
        <v>33.700000000000003</v>
      </c>
      <c r="DG37" s="17"/>
      <c r="DH37" s="17">
        <v>0</v>
      </c>
      <c r="DI37" s="17">
        <v>1.8</v>
      </c>
      <c r="DJ37" s="17">
        <v>0.2</v>
      </c>
      <c r="DK37" s="17">
        <v>-1</v>
      </c>
      <c r="DL37" s="17">
        <v>0.2</v>
      </c>
      <c r="DM37" s="17">
        <v>0.6</v>
      </c>
      <c r="DN37" s="17"/>
      <c r="DO37" s="17">
        <v>-0.3</v>
      </c>
      <c r="DP37" s="17">
        <v>-0.5</v>
      </c>
      <c r="DQ37" s="17">
        <v>-10.199999999999999</v>
      </c>
      <c r="DR37" s="17">
        <v>-10.9</v>
      </c>
      <c r="DS37" s="17">
        <v>-0.6</v>
      </c>
      <c r="DT37" s="17">
        <v>-0.1</v>
      </c>
      <c r="DU37" s="17">
        <v>0.5</v>
      </c>
      <c r="DV37" s="17">
        <v>0</v>
      </c>
      <c r="DW37" s="17"/>
      <c r="DX37" s="17"/>
      <c r="DY37" s="17">
        <v>-4.5999999999999996</v>
      </c>
      <c r="DZ37" s="17">
        <v>0.7</v>
      </c>
      <c r="EA37" s="17">
        <v>2.9</v>
      </c>
      <c r="EB37" s="17">
        <v>2.8</v>
      </c>
      <c r="EC37" s="17">
        <v>1.3</v>
      </c>
      <c r="ED37" s="17"/>
      <c r="EE37" s="17">
        <v>9.8000000000000007</v>
      </c>
      <c r="EF37" s="17">
        <v>0.2</v>
      </c>
      <c r="EG37" s="17">
        <v>-3.5</v>
      </c>
      <c r="EH37" s="17">
        <v>-8.1999999999999993</v>
      </c>
      <c r="EI37" s="17">
        <v>-0.3</v>
      </c>
      <c r="EJ37" s="17">
        <v>-1</v>
      </c>
      <c r="EK37" s="17">
        <v>1.1000000000000001</v>
      </c>
      <c r="EL37" s="17">
        <v>2.7</v>
      </c>
      <c r="EM37" s="17">
        <v>0</v>
      </c>
      <c r="EN37" s="17">
        <v>0.8</v>
      </c>
      <c r="EO37" s="17">
        <v>0.2</v>
      </c>
      <c r="EP37" s="17">
        <v>0.2</v>
      </c>
      <c r="EQ37" s="17">
        <v>0.2</v>
      </c>
      <c r="ER37" s="17">
        <v>-5.7</v>
      </c>
      <c r="ES37" s="17">
        <v>3.1</v>
      </c>
      <c r="ET37" s="17">
        <v>0.8</v>
      </c>
      <c r="EU37" s="17">
        <v>-2.5</v>
      </c>
      <c r="EV37" s="17">
        <v>0</v>
      </c>
      <c r="EW37" s="17">
        <v>-6.9</v>
      </c>
      <c r="EX37" s="17">
        <v>-8.6999999999999993</v>
      </c>
      <c r="EY37" s="17">
        <v>-36</v>
      </c>
      <c r="EZ37" s="17">
        <v>1.2</v>
      </c>
      <c r="FA37" s="17">
        <v>0.4</v>
      </c>
      <c r="FB37" s="17">
        <v>0.7</v>
      </c>
      <c r="FC37" s="17">
        <v>0.5</v>
      </c>
      <c r="FD37" s="17">
        <v>2.6</v>
      </c>
      <c r="FE37" s="17">
        <v>0.4</v>
      </c>
      <c r="FF37" s="17">
        <v>1.6</v>
      </c>
      <c r="FG37" s="17">
        <v>2.6</v>
      </c>
      <c r="FH37" s="17">
        <v>10.199999999999999</v>
      </c>
      <c r="FI37" s="17">
        <v>0</v>
      </c>
      <c r="FJ37" s="17">
        <v>5.8</v>
      </c>
      <c r="FK37" s="17">
        <v>0</v>
      </c>
      <c r="FL37" s="17">
        <v>3.7</v>
      </c>
      <c r="FM37" s="17">
        <v>3.3</v>
      </c>
      <c r="FN37" s="17"/>
      <c r="FO37" s="17">
        <v>506.9</v>
      </c>
      <c r="FP37" s="15"/>
      <c r="FQ37" s="17">
        <v>2.7971400000000002</v>
      </c>
      <c r="FR37" s="17">
        <v>-0.95299999999999996</v>
      </c>
      <c r="FS37" s="17">
        <v>2.3039999999999998</v>
      </c>
      <c r="FT37" s="17">
        <v>1.7</v>
      </c>
      <c r="FU37" s="17">
        <v>1.2945500000000001</v>
      </c>
      <c r="FV37" s="17">
        <v>1.9672099999999999</v>
      </c>
      <c r="FW37" s="17">
        <v>-0.1</v>
      </c>
      <c r="FX37" s="17">
        <v>3.8</v>
      </c>
      <c r="FY37" s="17">
        <v>12.809900000000001</v>
      </c>
    </row>
    <row r="38" spans="1:181" ht="24" customHeight="1" x14ac:dyDescent="0.3">
      <c r="A38" s="16" t="s">
        <v>55</v>
      </c>
      <c r="B38" s="16" t="s">
        <v>778</v>
      </c>
      <c r="C38" s="17">
        <v>47.7</v>
      </c>
      <c r="D38" s="17">
        <v>70.900000000000006</v>
      </c>
      <c r="E38" s="17">
        <v>39.1</v>
      </c>
      <c r="F38" s="17"/>
      <c r="G38" s="17"/>
      <c r="H38" s="17">
        <v>-5.9</v>
      </c>
      <c r="I38" s="17">
        <v>20.100000000000001</v>
      </c>
      <c r="J38" s="17"/>
      <c r="K38" s="17"/>
      <c r="L38" s="17"/>
      <c r="M38" s="17">
        <v>0</v>
      </c>
      <c r="N38" s="17">
        <v>0</v>
      </c>
      <c r="O38" s="17"/>
      <c r="P38" s="17"/>
      <c r="Q38" s="17"/>
      <c r="R38" s="17">
        <v>25.9</v>
      </c>
      <c r="S38" s="17">
        <v>-0.1</v>
      </c>
      <c r="T38" s="17"/>
      <c r="U38" s="17"/>
      <c r="V38" s="17"/>
      <c r="W38" s="17"/>
      <c r="X38" s="17"/>
      <c r="Y38" s="17">
        <v>-5.6</v>
      </c>
      <c r="Z38" s="17">
        <v>1.8</v>
      </c>
      <c r="AA38" s="17">
        <v>1.3</v>
      </c>
      <c r="AB38" s="17">
        <v>0.4</v>
      </c>
      <c r="AC38" s="17">
        <v>-3.5</v>
      </c>
      <c r="AD38" s="17">
        <v>3.1</v>
      </c>
      <c r="AE38" s="17">
        <v>3.8</v>
      </c>
      <c r="AF38" s="17"/>
      <c r="AG38" s="17"/>
      <c r="AH38" s="17"/>
      <c r="AI38" s="17"/>
      <c r="AJ38" s="17">
        <v>5.8</v>
      </c>
      <c r="AK38" s="17">
        <v>11.7</v>
      </c>
      <c r="AL38" s="17"/>
      <c r="AM38" s="17"/>
      <c r="AN38" s="17"/>
      <c r="AO38" s="17">
        <v>-1</v>
      </c>
      <c r="AP38" s="17">
        <v>56.4</v>
      </c>
      <c r="AQ38" s="17">
        <v>10.8</v>
      </c>
      <c r="AR38" s="17">
        <v>24.3</v>
      </c>
      <c r="AS38" s="17">
        <v>8.6999999999999993</v>
      </c>
      <c r="AT38" s="17">
        <v>-0.1</v>
      </c>
      <c r="AU38" s="17">
        <v>1.9</v>
      </c>
      <c r="AV38" s="17">
        <v>1.4</v>
      </c>
      <c r="AW38" s="17">
        <v>34.799999999999997</v>
      </c>
      <c r="AX38" s="17">
        <v>0.4</v>
      </c>
      <c r="AY38" s="17">
        <v>-40.799999999999997</v>
      </c>
      <c r="AZ38" s="17">
        <v>7.4</v>
      </c>
      <c r="BA38" s="17">
        <v>-0.4</v>
      </c>
      <c r="BB38" s="17">
        <v>-1</v>
      </c>
      <c r="BC38" s="17">
        <v>0.5</v>
      </c>
      <c r="BD38" s="17">
        <v>0.3</v>
      </c>
      <c r="BE38" s="17">
        <v>-2.5</v>
      </c>
      <c r="BF38" s="17"/>
      <c r="BG38" s="17"/>
      <c r="BH38" s="17">
        <v>-4</v>
      </c>
      <c r="BI38" s="17"/>
      <c r="BJ38" s="17"/>
      <c r="BK38" s="17">
        <v>0</v>
      </c>
      <c r="BL38" s="17"/>
      <c r="BM38" s="17"/>
      <c r="BN38" s="17"/>
      <c r="BO38" s="17">
        <v>12.4</v>
      </c>
      <c r="BP38" s="17">
        <v>-2</v>
      </c>
      <c r="BQ38" s="17">
        <v>-12.1</v>
      </c>
      <c r="BR38" s="17">
        <v>-1.4</v>
      </c>
      <c r="BS38" s="17">
        <v>12.7</v>
      </c>
      <c r="BT38" s="17">
        <v>0</v>
      </c>
      <c r="BU38" s="17"/>
      <c r="BV38" s="17"/>
      <c r="BW38" s="17"/>
      <c r="BX38" s="17"/>
      <c r="BY38" s="17"/>
      <c r="BZ38" s="17"/>
      <c r="CA38" s="17"/>
      <c r="CB38" s="17">
        <v>-0.4</v>
      </c>
      <c r="CC38" s="17">
        <v>43.7</v>
      </c>
      <c r="CD38" s="17">
        <v>15.6</v>
      </c>
      <c r="CE38" s="17">
        <v>9.9</v>
      </c>
      <c r="CF38" s="17">
        <v>9</v>
      </c>
      <c r="CG38" s="17">
        <v>0.1</v>
      </c>
      <c r="CH38" s="17"/>
      <c r="CI38" s="17"/>
      <c r="CJ38" s="17"/>
      <c r="CK38" s="17">
        <v>48.6</v>
      </c>
      <c r="CL38" s="17">
        <v>47.6</v>
      </c>
      <c r="CM38" s="17">
        <v>-28.1</v>
      </c>
      <c r="CN38" s="17"/>
      <c r="CO38" s="17"/>
      <c r="CP38" s="17"/>
      <c r="CQ38" s="17"/>
      <c r="CR38" s="17"/>
      <c r="CS38" s="17">
        <v>0</v>
      </c>
      <c r="CT38" s="17"/>
      <c r="CU38" s="17">
        <v>-2.2000000000000002</v>
      </c>
      <c r="CV38" s="17">
        <v>-0.2</v>
      </c>
      <c r="CW38" s="17">
        <v>0</v>
      </c>
      <c r="CX38" s="17"/>
      <c r="CY38" s="17">
        <v>-2.5</v>
      </c>
      <c r="CZ38" s="17">
        <v>9.3000000000000007</v>
      </c>
      <c r="DA38" s="17">
        <v>-4.5999999999999996</v>
      </c>
      <c r="DB38" s="17"/>
      <c r="DC38" s="17">
        <v>0</v>
      </c>
      <c r="DD38" s="17">
        <v>-0.1</v>
      </c>
      <c r="DE38" s="17">
        <v>-1</v>
      </c>
      <c r="DF38" s="17">
        <v>33.700000000000003</v>
      </c>
      <c r="DG38" s="17"/>
      <c r="DH38" s="17">
        <v>0</v>
      </c>
      <c r="DI38" s="17">
        <v>1.8</v>
      </c>
      <c r="DJ38" s="17">
        <v>0.2</v>
      </c>
      <c r="DK38" s="17">
        <v>-1</v>
      </c>
      <c r="DL38" s="17">
        <v>0.2</v>
      </c>
      <c r="DM38" s="17">
        <v>0.6</v>
      </c>
      <c r="DN38" s="17"/>
      <c r="DO38" s="17">
        <v>-0.2</v>
      </c>
      <c r="DP38" s="17">
        <v>-0.3</v>
      </c>
      <c r="DQ38" s="17">
        <v>-10.6</v>
      </c>
      <c r="DR38" s="17">
        <v>-11.7</v>
      </c>
      <c r="DS38" s="17">
        <v>-0.6</v>
      </c>
      <c r="DT38" s="17">
        <v>-0.2</v>
      </c>
      <c r="DU38" s="17">
        <v>0.7</v>
      </c>
      <c r="DV38" s="17">
        <v>0</v>
      </c>
      <c r="DW38" s="17"/>
      <c r="DX38" s="17"/>
      <c r="DY38" s="17">
        <v>-4.5999999999999996</v>
      </c>
      <c r="DZ38" s="17">
        <v>0.4</v>
      </c>
      <c r="EA38" s="17">
        <v>3</v>
      </c>
      <c r="EB38" s="17">
        <v>2.9</v>
      </c>
      <c r="EC38" s="17">
        <v>1.1000000000000001</v>
      </c>
      <c r="ED38" s="17"/>
      <c r="EE38" s="17">
        <v>12.3</v>
      </c>
      <c r="EF38" s="17">
        <v>0</v>
      </c>
      <c r="EG38" s="17">
        <v>-8.6999999999999993</v>
      </c>
      <c r="EH38" s="17">
        <v>-3.7</v>
      </c>
      <c r="EI38" s="17">
        <v>-1.1000000000000001</v>
      </c>
      <c r="EJ38" s="17">
        <v>-0.5</v>
      </c>
      <c r="EK38" s="17">
        <v>1</v>
      </c>
      <c r="EL38" s="17">
        <v>2.7</v>
      </c>
      <c r="EM38" s="17">
        <v>-0.1</v>
      </c>
      <c r="EN38" s="17">
        <v>0.8</v>
      </c>
      <c r="EO38" s="17">
        <v>0.2</v>
      </c>
      <c r="EP38" s="17">
        <v>0.2</v>
      </c>
      <c r="EQ38" s="17">
        <v>0.2</v>
      </c>
      <c r="ER38" s="17">
        <v>-6.5</v>
      </c>
      <c r="ES38" s="17">
        <v>4.2</v>
      </c>
      <c r="ET38" s="17">
        <v>0.7</v>
      </c>
      <c r="EU38" s="17">
        <v>1.3</v>
      </c>
      <c r="EV38" s="17">
        <v>0</v>
      </c>
      <c r="EW38" s="17">
        <v>-1.2</v>
      </c>
      <c r="EX38" s="17">
        <v>-8.1999999999999993</v>
      </c>
      <c r="EY38" s="17">
        <v>-19.899999999999999</v>
      </c>
      <c r="EZ38" s="17">
        <v>1.5</v>
      </c>
      <c r="FA38" s="17">
        <v>0.4</v>
      </c>
      <c r="FB38" s="17">
        <v>0.7</v>
      </c>
      <c r="FC38" s="17">
        <v>0.5</v>
      </c>
      <c r="FD38" s="17">
        <v>2.9</v>
      </c>
      <c r="FE38" s="17">
        <v>0.3</v>
      </c>
      <c r="FF38" s="17">
        <v>1.5</v>
      </c>
      <c r="FG38" s="17">
        <v>2.6</v>
      </c>
      <c r="FH38" s="17">
        <v>9.8000000000000007</v>
      </c>
      <c r="FI38" s="17">
        <v>0</v>
      </c>
      <c r="FJ38" s="17">
        <v>6.2</v>
      </c>
      <c r="FK38" s="17">
        <v>0</v>
      </c>
      <c r="FL38" s="17">
        <v>3.2</v>
      </c>
      <c r="FM38" s="17">
        <v>3.5</v>
      </c>
      <c r="FN38" s="17"/>
      <c r="FO38" s="17">
        <v>490.1</v>
      </c>
      <c r="FP38" s="15"/>
      <c r="FQ38" s="17">
        <v>2.8808099999999999</v>
      </c>
      <c r="FR38" s="17">
        <v>-0.88100000000000001</v>
      </c>
      <c r="FS38" s="17">
        <v>2.9460000000000002</v>
      </c>
      <c r="FT38" s="17">
        <v>1.8</v>
      </c>
      <c r="FU38" s="17">
        <v>1.3053900000000001</v>
      </c>
      <c r="FV38" s="17">
        <v>1.9725600000000001</v>
      </c>
      <c r="FW38" s="17">
        <v>-0.3</v>
      </c>
      <c r="FX38" s="17">
        <v>4</v>
      </c>
      <c r="FY38" s="17">
        <v>13.72376</v>
      </c>
    </row>
    <row r="39" spans="1:181" ht="24" customHeight="1" x14ac:dyDescent="0.3">
      <c r="A39" s="16" t="s">
        <v>55</v>
      </c>
      <c r="B39" s="16" t="s">
        <v>779</v>
      </c>
      <c r="C39" s="17">
        <v>50.5</v>
      </c>
      <c r="D39" s="17">
        <v>83.4</v>
      </c>
      <c r="E39" s="17">
        <v>40.9</v>
      </c>
      <c r="F39" s="17"/>
      <c r="G39" s="17"/>
      <c r="H39" s="17">
        <v>-3</v>
      </c>
      <c r="I39" s="17">
        <v>21.5</v>
      </c>
      <c r="J39" s="17"/>
      <c r="K39" s="17"/>
      <c r="L39" s="17"/>
      <c r="M39" s="17">
        <v>0</v>
      </c>
      <c r="N39" s="17">
        <v>0</v>
      </c>
      <c r="O39" s="17"/>
      <c r="P39" s="17"/>
      <c r="Q39" s="17"/>
      <c r="R39" s="17">
        <v>28.3</v>
      </c>
      <c r="S39" s="17">
        <v>0.2</v>
      </c>
      <c r="T39" s="17"/>
      <c r="U39" s="17"/>
      <c r="V39" s="17"/>
      <c r="W39" s="17"/>
      <c r="X39" s="17"/>
      <c r="Y39" s="17">
        <v>-3.1</v>
      </c>
      <c r="Z39" s="17">
        <v>2</v>
      </c>
      <c r="AA39" s="17">
        <v>1.6</v>
      </c>
      <c r="AB39" s="17">
        <v>0.5</v>
      </c>
      <c r="AC39" s="17">
        <v>-3.4</v>
      </c>
      <c r="AD39" s="17">
        <v>3.3</v>
      </c>
      <c r="AE39" s="17">
        <v>6.1</v>
      </c>
      <c r="AF39" s="17"/>
      <c r="AG39" s="17"/>
      <c r="AH39" s="17"/>
      <c r="AI39" s="17"/>
      <c r="AJ39" s="17">
        <v>8.6</v>
      </c>
      <c r="AK39" s="17">
        <v>12.4</v>
      </c>
      <c r="AL39" s="17"/>
      <c r="AM39" s="17"/>
      <c r="AN39" s="17"/>
      <c r="AO39" s="17">
        <v>-1</v>
      </c>
      <c r="AP39" s="17">
        <v>56.6</v>
      </c>
      <c r="AQ39" s="17">
        <v>10.5</v>
      </c>
      <c r="AR39" s="17">
        <v>25.2</v>
      </c>
      <c r="AS39" s="17">
        <v>8.1999999999999993</v>
      </c>
      <c r="AT39" s="17">
        <v>-0.4</v>
      </c>
      <c r="AU39" s="17">
        <v>2</v>
      </c>
      <c r="AV39" s="17">
        <v>1.5</v>
      </c>
      <c r="AW39" s="17">
        <v>34.5</v>
      </c>
      <c r="AX39" s="17">
        <v>0.1</v>
      </c>
      <c r="AY39" s="17">
        <v>-41.7</v>
      </c>
      <c r="AZ39" s="17">
        <v>9.4</v>
      </c>
      <c r="BA39" s="17">
        <v>4.0999999999999996</v>
      </c>
      <c r="BB39" s="17">
        <v>-0.7</v>
      </c>
      <c r="BC39" s="17">
        <v>0.5</v>
      </c>
      <c r="BD39" s="17">
        <v>0.3</v>
      </c>
      <c r="BE39" s="17">
        <v>3</v>
      </c>
      <c r="BF39" s="17"/>
      <c r="BG39" s="17"/>
      <c r="BH39" s="17">
        <v>-4</v>
      </c>
      <c r="BI39" s="17"/>
      <c r="BJ39" s="17"/>
      <c r="BK39" s="17">
        <v>0</v>
      </c>
      <c r="BL39" s="17"/>
      <c r="BM39" s="17"/>
      <c r="BN39" s="17"/>
      <c r="BO39" s="17">
        <v>12.7</v>
      </c>
      <c r="BP39" s="17">
        <v>2.8</v>
      </c>
      <c r="BQ39" s="17">
        <v>-7.3</v>
      </c>
      <c r="BR39" s="17">
        <v>3.7</v>
      </c>
      <c r="BS39" s="17">
        <v>18.399999999999999</v>
      </c>
      <c r="BT39" s="17">
        <v>0</v>
      </c>
      <c r="BU39" s="17"/>
      <c r="BV39" s="17"/>
      <c r="BW39" s="17"/>
      <c r="BX39" s="17"/>
      <c r="BY39" s="17"/>
      <c r="BZ39" s="17"/>
      <c r="CA39" s="17"/>
      <c r="CB39" s="17">
        <v>-0.4</v>
      </c>
      <c r="CC39" s="17">
        <v>40.6</v>
      </c>
      <c r="CD39" s="17">
        <v>16.7</v>
      </c>
      <c r="CE39" s="17">
        <v>4.0999999999999996</v>
      </c>
      <c r="CF39" s="17">
        <v>8.9</v>
      </c>
      <c r="CG39" s="17">
        <v>-0.1</v>
      </c>
      <c r="CH39" s="17"/>
      <c r="CI39" s="17"/>
      <c r="CJ39" s="17"/>
      <c r="CK39" s="17">
        <v>48.8</v>
      </c>
      <c r="CL39" s="17">
        <v>47</v>
      </c>
      <c r="CM39" s="17">
        <v>-28</v>
      </c>
      <c r="CN39" s="17"/>
      <c r="CO39" s="17"/>
      <c r="CP39" s="17"/>
      <c r="CQ39" s="17"/>
      <c r="CR39" s="17"/>
      <c r="CS39" s="17">
        <v>0</v>
      </c>
      <c r="CT39" s="17"/>
      <c r="CU39" s="17">
        <v>-2.2999999999999998</v>
      </c>
      <c r="CV39" s="17">
        <v>-0.1</v>
      </c>
      <c r="CW39" s="17">
        <v>0</v>
      </c>
      <c r="CX39" s="17"/>
      <c r="CY39" s="17">
        <v>-3.8</v>
      </c>
      <c r="CZ39" s="17">
        <v>6.5</v>
      </c>
      <c r="DA39" s="17">
        <v>-5.5</v>
      </c>
      <c r="DB39" s="17"/>
      <c r="DC39" s="17">
        <v>0.1</v>
      </c>
      <c r="DD39" s="17">
        <v>0</v>
      </c>
      <c r="DE39" s="17">
        <v>-1</v>
      </c>
      <c r="DF39" s="17">
        <v>8.9</v>
      </c>
      <c r="DG39" s="17"/>
      <c r="DH39" s="17">
        <v>0</v>
      </c>
      <c r="DI39" s="17">
        <v>1.8</v>
      </c>
      <c r="DJ39" s="17">
        <v>0.2</v>
      </c>
      <c r="DK39" s="17">
        <v>-0.6</v>
      </c>
      <c r="DL39" s="17">
        <v>0.2</v>
      </c>
      <c r="DM39" s="17">
        <v>0.6</v>
      </c>
      <c r="DN39" s="17"/>
      <c r="DO39" s="17">
        <v>-0.2</v>
      </c>
      <c r="DP39" s="17">
        <v>-0.1</v>
      </c>
      <c r="DQ39" s="17">
        <v>-10</v>
      </c>
      <c r="DR39" s="17">
        <v>-10.7</v>
      </c>
      <c r="DS39" s="17">
        <v>-0.7</v>
      </c>
      <c r="DT39" s="17">
        <v>-0.1</v>
      </c>
      <c r="DU39" s="17">
        <v>0.7</v>
      </c>
      <c r="DV39" s="17">
        <v>0</v>
      </c>
      <c r="DW39" s="17"/>
      <c r="DX39" s="17"/>
      <c r="DY39" s="17">
        <v>-4.7</v>
      </c>
      <c r="DZ39" s="17">
        <v>0.5</v>
      </c>
      <c r="EA39" s="17">
        <v>3</v>
      </c>
      <c r="EB39" s="17">
        <v>2.9</v>
      </c>
      <c r="EC39" s="17">
        <v>1.4</v>
      </c>
      <c r="ED39" s="17"/>
      <c r="EE39" s="17">
        <v>17.100000000000001</v>
      </c>
      <c r="EF39" s="17">
        <v>-0.1</v>
      </c>
      <c r="EG39" s="17">
        <v>-8.1999999999999993</v>
      </c>
      <c r="EH39" s="17">
        <v>-3.2</v>
      </c>
      <c r="EI39" s="17">
        <v>-1.1000000000000001</v>
      </c>
      <c r="EJ39" s="17">
        <v>-0.3</v>
      </c>
      <c r="EK39" s="17">
        <v>1.3</v>
      </c>
      <c r="EL39" s="17">
        <v>2.7</v>
      </c>
      <c r="EM39" s="17">
        <v>-0.1</v>
      </c>
      <c r="EN39" s="17">
        <v>1</v>
      </c>
      <c r="EO39" s="17">
        <v>0.2</v>
      </c>
      <c r="EP39" s="17">
        <v>0.2</v>
      </c>
      <c r="EQ39" s="17">
        <v>0.2</v>
      </c>
      <c r="ER39" s="17">
        <v>-6.2</v>
      </c>
      <c r="ES39" s="17">
        <v>1.1000000000000001</v>
      </c>
      <c r="ET39" s="17">
        <v>2</v>
      </c>
      <c r="EU39" s="17">
        <v>1.9</v>
      </c>
      <c r="EV39" s="17">
        <v>-0.1</v>
      </c>
      <c r="EW39" s="17">
        <v>1.7</v>
      </c>
      <c r="EX39" s="17">
        <v>-5.9</v>
      </c>
      <c r="EY39" s="17">
        <v>-15.3</v>
      </c>
      <c r="EZ39" s="17">
        <v>1.5</v>
      </c>
      <c r="FA39" s="17">
        <v>0.4</v>
      </c>
      <c r="FB39" s="17">
        <v>0.7</v>
      </c>
      <c r="FC39" s="17">
        <v>0.5</v>
      </c>
      <c r="FD39" s="17">
        <v>0.3</v>
      </c>
      <c r="FE39" s="17">
        <v>0.4</v>
      </c>
      <c r="FF39" s="17">
        <v>1.8</v>
      </c>
      <c r="FG39" s="17">
        <v>2.9</v>
      </c>
      <c r="FH39" s="17">
        <v>9.6</v>
      </c>
      <c r="FI39" s="17">
        <v>0.3</v>
      </c>
      <c r="FJ39" s="17">
        <v>3.7</v>
      </c>
      <c r="FK39" s="17">
        <v>0.8</v>
      </c>
      <c r="FL39" s="17">
        <v>3.7</v>
      </c>
      <c r="FM39" s="17">
        <v>3.8</v>
      </c>
      <c r="FN39" s="17"/>
      <c r="FO39" s="17">
        <v>532.1</v>
      </c>
      <c r="FP39" s="15"/>
      <c r="FQ39" s="17">
        <v>2.8812000000000002</v>
      </c>
      <c r="FR39" s="17">
        <v>-0.77800000000000002</v>
      </c>
      <c r="FS39" s="17">
        <v>2.778</v>
      </c>
      <c r="FT39" s="17">
        <v>1.8</v>
      </c>
      <c r="FU39" s="17">
        <v>1.2976000000000001</v>
      </c>
      <c r="FV39" s="17">
        <v>1.9676899999999999</v>
      </c>
      <c r="FW39" s="17">
        <v>-0.4</v>
      </c>
      <c r="FX39" s="17">
        <v>4</v>
      </c>
      <c r="FY39" s="17">
        <v>13.54649</v>
      </c>
    </row>
    <row r="40" spans="1:181" ht="24" customHeight="1" x14ac:dyDescent="0.3">
      <c r="A40" s="16" t="s">
        <v>55</v>
      </c>
      <c r="B40" s="16" t="s">
        <v>780</v>
      </c>
      <c r="C40" s="17">
        <v>48.8</v>
      </c>
      <c r="D40" s="17">
        <v>87.8</v>
      </c>
      <c r="E40" s="17">
        <v>41.3</v>
      </c>
      <c r="F40" s="17"/>
      <c r="G40" s="17"/>
      <c r="H40" s="17">
        <v>-4.7</v>
      </c>
      <c r="I40" s="17">
        <v>10.1</v>
      </c>
      <c r="J40" s="17"/>
      <c r="K40" s="17"/>
      <c r="L40" s="17"/>
      <c r="M40" s="17">
        <v>0</v>
      </c>
      <c r="N40" s="17">
        <v>0</v>
      </c>
      <c r="O40" s="17"/>
      <c r="P40" s="17"/>
      <c r="Q40" s="17"/>
      <c r="R40" s="17">
        <v>25.6</v>
      </c>
      <c r="S40" s="17">
        <v>0.2</v>
      </c>
      <c r="T40" s="17"/>
      <c r="U40" s="17"/>
      <c r="V40" s="17"/>
      <c r="W40" s="17"/>
      <c r="X40" s="17"/>
      <c r="Y40" s="17">
        <v>-3.3</v>
      </c>
      <c r="Z40" s="17">
        <v>1.3</v>
      </c>
      <c r="AA40" s="17">
        <v>0.9</v>
      </c>
      <c r="AB40" s="17">
        <v>0.5</v>
      </c>
      <c r="AC40" s="17">
        <v>-3.4</v>
      </c>
      <c r="AD40" s="17">
        <v>3.3</v>
      </c>
      <c r="AE40" s="17">
        <v>6.8</v>
      </c>
      <c r="AF40" s="17"/>
      <c r="AG40" s="17"/>
      <c r="AH40" s="17"/>
      <c r="AI40" s="17"/>
      <c r="AJ40" s="17">
        <v>8.3000000000000007</v>
      </c>
      <c r="AK40" s="17">
        <v>11.3</v>
      </c>
      <c r="AL40" s="17"/>
      <c r="AM40" s="17"/>
      <c r="AN40" s="17"/>
      <c r="AO40" s="17">
        <v>-0.9</v>
      </c>
      <c r="AP40" s="17">
        <v>55.8</v>
      </c>
      <c r="AQ40" s="17">
        <v>10.5</v>
      </c>
      <c r="AR40" s="17">
        <v>25.2</v>
      </c>
      <c r="AS40" s="17">
        <v>7.8</v>
      </c>
      <c r="AT40" s="17">
        <v>-0.7</v>
      </c>
      <c r="AU40" s="17">
        <v>1.9</v>
      </c>
      <c r="AV40" s="17">
        <v>0.9</v>
      </c>
      <c r="AW40" s="17">
        <v>31.3</v>
      </c>
      <c r="AX40" s="17">
        <v>-3</v>
      </c>
      <c r="AY40" s="17">
        <v>-44.1</v>
      </c>
      <c r="AZ40" s="17">
        <v>8.3000000000000007</v>
      </c>
      <c r="BA40" s="17">
        <v>1.9</v>
      </c>
      <c r="BB40" s="17">
        <v>-0.8</v>
      </c>
      <c r="BC40" s="17">
        <v>0.5</v>
      </c>
      <c r="BD40" s="17">
        <v>0.2</v>
      </c>
      <c r="BE40" s="17">
        <v>0.7</v>
      </c>
      <c r="BF40" s="17"/>
      <c r="BG40" s="17"/>
      <c r="BH40" s="17">
        <v>-4.3</v>
      </c>
      <c r="BI40" s="17"/>
      <c r="BJ40" s="17"/>
      <c r="BK40" s="17">
        <v>-1</v>
      </c>
      <c r="BL40" s="17"/>
      <c r="BM40" s="17"/>
      <c r="BN40" s="17"/>
      <c r="BO40" s="17">
        <v>12.4</v>
      </c>
      <c r="BP40" s="17">
        <v>6.3</v>
      </c>
      <c r="BQ40" s="17">
        <v>-4.2</v>
      </c>
      <c r="BR40" s="17">
        <v>7.2</v>
      </c>
      <c r="BS40" s="17">
        <v>24.4</v>
      </c>
      <c r="BT40" s="17">
        <v>0</v>
      </c>
      <c r="BU40" s="17"/>
      <c r="BV40" s="17"/>
      <c r="BW40" s="17"/>
      <c r="BX40" s="17"/>
      <c r="BY40" s="17"/>
      <c r="BZ40" s="17"/>
      <c r="CA40" s="17"/>
      <c r="CB40" s="17">
        <v>-0.4</v>
      </c>
      <c r="CC40" s="17">
        <v>40.5</v>
      </c>
      <c r="CD40" s="17">
        <v>16.399999999999999</v>
      </c>
      <c r="CE40" s="17">
        <v>3.7</v>
      </c>
      <c r="CF40" s="17">
        <v>8.8000000000000007</v>
      </c>
      <c r="CG40" s="17">
        <v>-0.3</v>
      </c>
      <c r="CH40" s="17"/>
      <c r="CI40" s="17"/>
      <c r="CJ40" s="17"/>
      <c r="CK40" s="17">
        <v>47.5</v>
      </c>
      <c r="CL40" s="17">
        <v>45.2</v>
      </c>
      <c r="CM40" s="17">
        <v>-33</v>
      </c>
      <c r="CN40" s="17"/>
      <c r="CO40" s="17"/>
      <c r="CP40" s="17"/>
      <c r="CQ40" s="17"/>
      <c r="CR40" s="17"/>
      <c r="CS40" s="17">
        <v>0</v>
      </c>
      <c r="CT40" s="17"/>
      <c r="CU40" s="17">
        <v>-2.2999999999999998</v>
      </c>
      <c r="CV40" s="17">
        <v>-0.2</v>
      </c>
      <c r="CW40" s="17">
        <v>0</v>
      </c>
      <c r="CX40" s="17"/>
      <c r="CY40" s="17">
        <v>-3.5</v>
      </c>
      <c r="CZ40" s="17">
        <v>1.1000000000000001</v>
      </c>
      <c r="DA40" s="17">
        <v>-5.5</v>
      </c>
      <c r="DB40" s="17"/>
      <c r="DC40" s="17">
        <v>0</v>
      </c>
      <c r="DD40" s="17">
        <v>-0.1</v>
      </c>
      <c r="DE40" s="17">
        <v>-1</v>
      </c>
      <c r="DF40" s="17">
        <v>1.3</v>
      </c>
      <c r="DG40" s="17"/>
      <c r="DH40" s="17">
        <v>0</v>
      </c>
      <c r="DI40" s="17">
        <v>1.8</v>
      </c>
      <c r="DJ40" s="17">
        <v>0.2</v>
      </c>
      <c r="DK40" s="17">
        <v>0</v>
      </c>
      <c r="DL40" s="17">
        <v>0.3</v>
      </c>
      <c r="DM40" s="17">
        <v>0.6</v>
      </c>
      <c r="DN40" s="17"/>
      <c r="DO40" s="17">
        <v>-0.1</v>
      </c>
      <c r="DP40" s="17">
        <v>0</v>
      </c>
      <c r="DQ40" s="17">
        <v>-9.8000000000000007</v>
      </c>
      <c r="DR40" s="17">
        <v>-10.4</v>
      </c>
      <c r="DS40" s="17">
        <v>-0.9</v>
      </c>
      <c r="DT40" s="17">
        <v>-0.3</v>
      </c>
      <c r="DU40" s="17">
        <v>0.7</v>
      </c>
      <c r="DV40" s="17">
        <v>0.1</v>
      </c>
      <c r="DW40" s="17"/>
      <c r="DX40" s="17"/>
      <c r="DY40" s="17">
        <v>-4.7</v>
      </c>
      <c r="DZ40" s="17">
        <v>0.3</v>
      </c>
      <c r="EA40" s="17">
        <v>2.9</v>
      </c>
      <c r="EB40" s="17">
        <v>2.7</v>
      </c>
      <c r="EC40" s="17">
        <v>1.4</v>
      </c>
      <c r="ED40" s="17"/>
      <c r="EE40" s="17">
        <v>16.2</v>
      </c>
      <c r="EF40" s="17">
        <v>0</v>
      </c>
      <c r="EG40" s="17">
        <v>-0.8</v>
      </c>
      <c r="EH40" s="17">
        <v>-3.7</v>
      </c>
      <c r="EI40" s="17">
        <v>0.1</v>
      </c>
      <c r="EJ40" s="17">
        <v>-0.5</v>
      </c>
      <c r="EK40" s="17">
        <v>1.3</v>
      </c>
      <c r="EL40" s="17">
        <v>2.7</v>
      </c>
      <c r="EM40" s="17">
        <v>0</v>
      </c>
      <c r="EN40" s="17">
        <v>1.1000000000000001</v>
      </c>
      <c r="EO40" s="17">
        <v>0.2</v>
      </c>
      <c r="EP40" s="17">
        <v>0.2</v>
      </c>
      <c r="EQ40" s="17">
        <v>0.2</v>
      </c>
      <c r="ER40" s="17">
        <v>-6</v>
      </c>
      <c r="ES40" s="17">
        <v>0.9</v>
      </c>
      <c r="ET40" s="17">
        <v>1.8</v>
      </c>
      <c r="EU40" s="17">
        <v>2.1</v>
      </c>
      <c r="EV40" s="17">
        <v>-0.1</v>
      </c>
      <c r="EW40" s="17">
        <v>2.1</v>
      </c>
      <c r="EX40" s="17">
        <v>-4.8</v>
      </c>
      <c r="EY40" s="17">
        <v>-11</v>
      </c>
      <c r="EZ40" s="17">
        <v>1.5</v>
      </c>
      <c r="FA40" s="17">
        <v>0.4</v>
      </c>
      <c r="FB40" s="17">
        <v>0.7</v>
      </c>
      <c r="FC40" s="17">
        <v>0.5</v>
      </c>
      <c r="FD40" s="17">
        <v>0</v>
      </c>
      <c r="FE40" s="17">
        <v>0.4</v>
      </c>
      <c r="FF40" s="17">
        <v>1.8</v>
      </c>
      <c r="FG40" s="17">
        <v>2.7</v>
      </c>
      <c r="FH40" s="17">
        <v>9.3000000000000007</v>
      </c>
      <c r="FI40" s="17">
        <v>0.2</v>
      </c>
      <c r="FJ40" s="17">
        <v>3</v>
      </c>
      <c r="FK40" s="17">
        <v>0.8</v>
      </c>
      <c r="FL40" s="17">
        <v>3.7</v>
      </c>
      <c r="FM40" s="17">
        <v>3.7</v>
      </c>
      <c r="FN40" s="17"/>
      <c r="FO40" s="17">
        <v>504.8</v>
      </c>
      <c r="FP40" s="15"/>
      <c r="FQ40" s="17">
        <v>2.7294499999999999</v>
      </c>
      <c r="FR40" s="17">
        <v>-0.71499999999999997</v>
      </c>
      <c r="FS40" s="17">
        <v>2.855</v>
      </c>
      <c r="FT40" s="17">
        <v>1.7</v>
      </c>
      <c r="FU40" s="17">
        <v>1.3044199999999999</v>
      </c>
      <c r="FV40" s="17">
        <v>1.96549</v>
      </c>
      <c r="FW40" s="17">
        <v>-0.6</v>
      </c>
      <c r="FX40" s="17">
        <v>3.9</v>
      </c>
      <c r="FY40" s="17">
        <v>13.13936</v>
      </c>
    </row>
    <row r="41" spans="1:181" ht="24" customHeight="1" x14ac:dyDescent="0.3">
      <c r="A41" s="16" t="s">
        <v>55</v>
      </c>
      <c r="B41" s="16" t="s">
        <v>781</v>
      </c>
      <c r="C41" s="17">
        <v>51.9</v>
      </c>
      <c r="D41" s="17">
        <v>80.3</v>
      </c>
      <c r="E41" s="17">
        <v>39.9</v>
      </c>
      <c r="F41" s="17"/>
      <c r="G41" s="17"/>
      <c r="H41" s="17">
        <v>-6.4</v>
      </c>
      <c r="I41" s="17">
        <v>5.2</v>
      </c>
      <c r="J41" s="17"/>
      <c r="K41" s="17"/>
      <c r="L41" s="17"/>
      <c r="M41" s="17">
        <v>0</v>
      </c>
      <c r="N41" s="17">
        <v>-5.8</v>
      </c>
      <c r="O41" s="17"/>
      <c r="P41" s="17"/>
      <c r="Q41" s="17"/>
      <c r="R41" s="17">
        <v>17.3</v>
      </c>
      <c r="S41" s="17">
        <v>0.2</v>
      </c>
      <c r="T41" s="17"/>
      <c r="U41" s="17"/>
      <c r="V41" s="17"/>
      <c r="W41" s="17"/>
      <c r="X41" s="17"/>
      <c r="Y41" s="17">
        <v>-1.7</v>
      </c>
      <c r="Z41" s="17">
        <v>1.1000000000000001</v>
      </c>
      <c r="AA41" s="17">
        <v>1.1000000000000001</v>
      </c>
      <c r="AB41" s="17">
        <v>0.5</v>
      </c>
      <c r="AC41" s="17">
        <v>-3.4</v>
      </c>
      <c r="AD41" s="17">
        <v>3.1</v>
      </c>
      <c r="AE41" s="17">
        <v>6.4</v>
      </c>
      <c r="AF41" s="17"/>
      <c r="AG41" s="17"/>
      <c r="AH41" s="17"/>
      <c r="AI41" s="17"/>
      <c r="AJ41" s="17">
        <v>8.6</v>
      </c>
      <c r="AK41" s="17">
        <v>10.7</v>
      </c>
      <c r="AL41" s="17"/>
      <c r="AM41" s="17"/>
      <c r="AN41" s="17"/>
      <c r="AO41" s="17">
        <v>-1</v>
      </c>
      <c r="AP41" s="17">
        <v>53.1</v>
      </c>
      <c r="AQ41" s="17">
        <v>9.9</v>
      </c>
      <c r="AR41" s="17">
        <v>18.899999999999999</v>
      </c>
      <c r="AS41" s="17">
        <v>4.9000000000000004</v>
      </c>
      <c r="AT41" s="17">
        <v>-1.3</v>
      </c>
      <c r="AU41" s="17">
        <v>1.8</v>
      </c>
      <c r="AV41" s="17">
        <v>1.7</v>
      </c>
      <c r="AW41" s="17">
        <v>28.7</v>
      </c>
      <c r="AX41" s="17">
        <v>-5.7</v>
      </c>
      <c r="AY41" s="17">
        <v>-46.9</v>
      </c>
      <c r="AZ41" s="17">
        <v>9</v>
      </c>
      <c r="BA41" s="17">
        <v>2.4</v>
      </c>
      <c r="BB41" s="17">
        <v>-0.5</v>
      </c>
      <c r="BC41" s="17">
        <v>0.5</v>
      </c>
      <c r="BD41" s="17">
        <v>0.3</v>
      </c>
      <c r="BE41" s="17">
        <v>3.3</v>
      </c>
      <c r="BF41" s="17"/>
      <c r="BG41" s="17"/>
      <c r="BH41" s="17">
        <v>-5.8</v>
      </c>
      <c r="BI41" s="17"/>
      <c r="BJ41" s="17"/>
      <c r="BK41" s="17">
        <v>-1.5</v>
      </c>
      <c r="BL41" s="17"/>
      <c r="BM41" s="17"/>
      <c r="BN41" s="17"/>
      <c r="BO41" s="17">
        <v>10.199999999999999</v>
      </c>
      <c r="BP41" s="17">
        <v>2.9</v>
      </c>
      <c r="BQ41" s="17">
        <v>-7.6</v>
      </c>
      <c r="BR41" s="17">
        <v>3.9</v>
      </c>
      <c r="BS41" s="17">
        <v>21.1</v>
      </c>
      <c r="BT41" s="17">
        <v>0</v>
      </c>
      <c r="BU41" s="17"/>
      <c r="BV41" s="17"/>
      <c r="BW41" s="17"/>
      <c r="BX41" s="17"/>
      <c r="BY41" s="17"/>
      <c r="BZ41" s="17"/>
      <c r="CA41" s="17"/>
      <c r="CB41" s="17">
        <v>-0.4</v>
      </c>
      <c r="CC41" s="17">
        <v>20.399999999999999</v>
      </c>
      <c r="CD41" s="17">
        <v>16</v>
      </c>
      <c r="CE41" s="17">
        <v>3.4</v>
      </c>
      <c r="CF41" s="17">
        <v>11.1</v>
      </c>
      <c r="CG41" s="17">
        <v>-0.3</v>
      </c>
      <c r="CH41" s="17"/>
      <c r="CI41" s="17"/>
      <c r="CJ41" s="17"/>
      <c r="CK41" s="17">
        <v>45.1</v>
      </c>
      <c r="CL41" s="17">
        <v>43.1</v>
      </c>
      <c r="CM41" s="17">
        <v>-36.200000000000003</v>
      </c>
      <c r="CN41" s="17"/>
      <c r="CO41" s="17"/>
      <c r="CP41" s="17"/>
      <c r="CQ41" s="17"/>
      <c r="CR41" s="17"/>
      <c r="CS41" s="17">
        <v>0</v>
      </c>
      <c r="CT41" s="17"/>
      <c r="CU41" s="17">
        <v>-2.5</v>
      </c>
      <c r="CV41" s="17">
        <v>-0.2</v>
      </c>
      <c r="CW41" s="17">
        <v>0</v>
      </c>
      <c r="CX41" s="17"/>
      <c r="CY41" s="17">
        <v>-3.1</v>
      </c>
      <c r="CZ41" s="17">
        <v>0.6</v>
      </c>
      <c r="DA41" s="17">
        <v>-5.7</v>
      </c>
      <c r="DB41" s="17"/>
      <c r="DC41" s="17">
        <v>0.1</v>
      </c>
      <c r="DD41" s="17">
        <v>-0.1</v>
      </c>
      <c r="DE41" s="17">
        <v>-1</v>
      </c>
      <c r="DF41" s="17">
        <v>0.9</v>
      </c>
      <c r="DG41" s="17"/>
      <c r="DH41" s="17">
        <v>0</v>
      </c>
      <c r="DI41" s="17">
        <v>1.7</v>
      </c>
      <c r="DJ41" s="17">
        <v>0.2</v>
      </c>
      <c r="DK41" s="17">
        <v>-0.5</v>
      </c>
      <c r="DL41" s="17">
        <v>0.3</v>
      </c>
      <c r="DM41" s="17">
        <v>0.6</v>
      </c>
      <c r="DN41" s="17"/>
      <c r="DO41" s="17">
        <v>-0.1</v>
      </c>
      <c r="DP41" s="17">
        <v>0</v>
      </c>
      <c r="DQ41" s="17">
        <v>-9.9</v>
      </c>
      <c r="DR41" s="17">
        <v>-10.9</v>
      </c>
      <c r="DS41" s="17">
        <v>-0.4</v>
      </c>
      <c r="DT41" s="17">
        <v>-0.3</v>
      </c>
      <c r="DU41" s="17">
        <v>0.7</v>
      </c>
      <c r="DV41" s="17">
        <v>0</v>
      </c>
      <c r="DW41" s="17"/>
      <c r="DX41" s="17"/>
      <c r="DY41" s="17">
        <v>-4.5999999999999996</v>
      </c>
      <c r="DZ41" s="17">
        <v>1</v>
      </c>
      <c r="EA41" s="17">
        <v>2.9</v>
      </c>
      <c r="EB41" s="17">
        <v>2.7</v>
      </c>
      <c r="EC41" s="17">
        <v>1.3</v>
      </c>
      <c r="ED41" s="17"/>
      <c r="EE41" s="17">
        <v>18.899999999999999</v>
      </c>
      <c r="EF41" s="17">
        <v>-0.1</v>
      </c>
      <c r="EG41" s="17">
        <v>-8.3000000000000007</v>
      </c>
      <c r="EH41" s="17">
        <v>-3.7</v>
      </c>
      <c r="EI41" s="17">
        <v>-1</v>
      </c>
      <c r="EJ41" s="17">
        <v>-0.4</v>
      </c>
      <c r="EK41" s="17">
        <v>1.4</v>
      </c>
      <c r="EL41" s="17">
        <v>2.7</v>
      </c>
      <c r="EM41" s="17">
        <v>-0.1</v>
      </c>
      <c r="EN41" s="17">
        <v>1.1000000000000001</v>
      </c>
      <c r="EO41" s="17">
        <v>0.2</v>
      </c>
      <c r="EP41" s="17">
        <v>0.2</v>
      </c>
      <c r="EQ41" s="17">
        <v>0.2</v>
      </c>
      <c r="ER41" s="17">
        <v>-6.2</v>
      </c>
      <c r="ES41" s="17">
        <v>1</v>
      </c>
      <c r="ET41" s="17">
        <v>0.8</v>
      </c>
      <c r="EU41" s="17">
        <v>2.2000000000000002</v>
      </c>
      <c r="EV41" s="17">
        <v>-0.1</v>
      </c>
      <c r="EW41" s="17">
        <v>2.7</v>
      </c>
      <c r="EX41" s="17">
        <v>-3.2</v>
      </c>
      <c r="EY41" s="17">
        <v>-9.5</v>
      </c>
      <c r="EZ41" s="17">
        <v>1.2</v>
      </c>
      <c r="FA41" s="17">
        <v>0.4</v>
      </c>
      <c r="FB41" s="17">
        <v>0.7</v>
      </c>
      <c r="FC41" s="17">
        <v>0.5</v>
      </c>
      <c r="FD41" s="17">
        <v>0</v>
      </c>
      <c r="FE41" s="17">
        <v>0.2</v>
      </c>
      <c r="FF41" s="17">
        <v>1.6</v>
      </c>
      <c r="FG41" s="17">
        <v>2.8</v>
      </c>
      <c r="FH41" s="17">
        <v>9.1</v>
      </c>
      <c r="FI41" s="17">
        <v>0.1</v>
      </c>
      <c r="FJ41" s="17">
        <v>3.5</v>
      </c>
      <c r="FK41" s="17">
        <v>0</v>
      </c>
      <c r="FL41" s="17">
        <v>2.2999999999999998</v>
      </c>
      <c r="FM41" s="17">
        <v>3.8</v>
      </c>
      <c r="FN41" s="17"/>
      <c r="FO41" s="17">
        <v>412.2</v>
      </c>
      <c r="FP41" s="15"/>
      <c r="FQ41" s="17">
        <v>2.32443</v>
      </c>
      <c r="FR41" s="17">
        <v>-0.83199999999999996</v>
      </c>
      <c r="FS41" s="17">
        <v>2.5430000000000001</v>
      </c>
      <c r="FT41" s="17">
        <v>1.7</v>
      </c>
      <c r="FU41" s="17">
        <v>1.2665299999999999</v>
      </c>
      <c r="FV41" s="17">
        <v>0.55230999999999997</v>
      </c>
      <c r="FW41" s="17">
        <v>-0.5</v>
      </c>
      <c r="FX41" s="17">
        <v>4</v>
      </c>
      <c r="FY41" s="17">
        <v>11.054270000000001</v>
      </c>
    </row>
    <row r="42" spans="1:181" ht="24" customHeight="1" x14ac:dyDescent="0.3">
      <c r="A42" s="18" t="s">
        <v>55</v>
      </c>
      <c r="B42" s="18" t="s">
        <v>782</v>
      </c>
      <c r="C42" s="19">
        <v>54</v>
      </c>
      <c r="D42" s="19">
        <v>91.4</v>
      </c>
      <c r="E42" s="19">
        <v>42.4</v>
      </c>
      <c r="F42" s="19"/>
      <c r="G42" s="19"/>
      <c r="H42" s="19">
        <v>-6</v>
      </c>
      <c r="I42" s="19">
        <v>22.8</v>
      </c>
      <c r="J42" s="19"/>
      <c r="K42" s="19"/>
      <c r="L42" s="19"/>
      <c r="M42" s="19">
        <v>0</v>
      </c>
      <c r="N42" s="19">
        <v>10.5</v>
      </c>
      <c r="O42" s="19"/>
      <c r="P42" s="19"/>
      <c r="Q42" s="19"/>
      <c r="R42" s="19">
        <v>24.9</v>
      </c>
      <c r="S42" s="19">
        <v>0.2</v>
      </c>
      <c r="T42" s="19"/>
      <c r="U42" s="19"/>
      <c r="V42" s="19"/>
      <c r="W42" s="19"/>
      <c r="X42" s="19"/>
      <c r="Y42" s="19">
        <v>-1.3</v>
      </c>
      <c r="Z42" s="19">
        <v>1</v>
      </c>
      <c r="AA42" s="19">
        <v>1.1000000000000001</v>
      </c>
      <c r="AB42" s="19">
        <v>0.8</v>
      </c>
      <c r="AC42" s="19">
        <v>-3.4</v>
      </c>
      <c r="AD42" s="19">
        <v>3</v>
      </c>
      <c r="AE42" s="19">
        <v>7.4</v>
      </c>
      <c r="AF42" s="19"/>
      <c r="AG42" s="19"/>
      <c r="AH42" s="19"/>
      <c r="AI42" s="19"/>
      <c r="AJ42" s="19">
        <v>8.3000000000000007</v>
      </c>
      <c r="AK42" s="19">
        <v>15.7</v>
      </c>
      <c r="AL42" s="19"/>
      <c r="AM42" s="19"/>
      <c r="AN42" s="19"/>
      <c r="AO42" s="19">
        <v>-0.9</v>
      </c>
      <c r="AP42" s="19">
        <v>54.6</v>
      </c>
      <c r="AQ42" s="19">
        <v>9.9</v>
      </c>
      <c r="AR42" s="19">
        <v>18.600000000000001</v>
      </c>
      <c r="AS42" s="19">
        <v>5</v>
      </c>
      <c r="AT42" s="19">
        <v>-1.4</v>
      </c>
      <c r="AU42" s="19">
        <v>2</v>
      </c>
      <c r="AV42" s="19">
        <v>1.9</v>
      </c>
      <c r="AW42" s="19">
        <v>23.7</v>
      </c>
      <c r="AX42" s="19">
        <v>-10.6</v>
      </c>
      <c r="AY42" s="19">
        <v>-47.2</v>
      </c>
      <c r="AZ42" s="19">
        <v>9.6</v>
      </c>
      <c r="BA42" s="19">
        <v>3.4</v>
      </c>
      <c r="BB42" s="19">
        <v>0.5</v>
      </c>
      <c r="BC42" s="19">
        <v>0.5</v>
      </c>
      <c r="BD42" s="19">
        <v>0.3</v>
      </c>
      <c r="BE42" s="19">
        <v>4.5</v>
      </c>
      <c r="BF42" s="19"/>
      <c r="BG42" s="19"/>
      <c r="BH42" s="19">
        <v>-6.5</v>
      </c>
      <c r="BI42" s="19"/>
      <c r="BJ42" s="19"/>
      <c r="BK42" s="19">
        <v>-1.1000000000000001</v>
      </c>
      <c r="BL42" s="19"/>
      <c r="BM42" s="19"/>
      <c r="BN42" s="19"/>
      <c r="BO42" s="19">
        <v>12.2</v>
      </c>
      <c r="BP42" s="19">
        <v>23.6</v>
      </c>
      <c r="BQ42" s="19">
        <v>13.2</v>
      </c>
      <c r="BR42" s="19">
        <v>26.2</v>
      </c>
      <c r="BS42" s="19">
        <v>42.7</v>
      </c>
      <c r="BT42" s="19">
        <v>0</v>
      </c>
      <c r="BU42" s="19"/>
      <c r="BV42" s="19"/>
      <c r="BW42" s="19"/>
      <c r="BX42" s="19"/>
      <c r="BY42" s="19"/>
      <c r="BZ42" s="19"/>
      <c r="CA42" s="19"/>
      <c r="CB42" s="19">
        <v>-0.4</v>
      </c>
      <c r="CC42" s="19">
        <v>20</v>
      </c>
      <c r="CD42" s="19">
        <v>16</v>
      </c>
      <c r="CE42" s="19">
        <v>3.3</v>
      </c>
      <c r="CF42" s="19">
        <v>8.9</v>
      </c>
      <c r="CG42" s="19">
        <v>-0.3</v>
      </c>
      <c r="CH42" s="19"/>
      <c r="CI42" s="19"/>
      <c r="CJ42" s="19"/>
      <c r="CK42" s="19">
        <v>50.6</v>
      </c>
      <c r="CL42" s="19">
        <v>49</v>
      </c>
      <c r="CM42" s="19">
        <v>-28.3</v>
      </c>
      <c r="CN42" s="19"/>
      <c r="CO42" s="19"/>
      <c r="CP42" s="19"/>
      <c r="CQ42" s="19"/>
      <c r="CR42" s="19"/>
      <c r="CS42" s="19">
        <v>0</v>
      </c>
      <c r="CT42" s="19"/>
      <c r="CU42" s="19">
        <v>-2.4</v>
      </c>
      <c r="CV42" s="19">
        <v>-0.3</v>
      </c>
      <c r="CW42" s="19">
        <v>0</v>
      </c>
      <c r="CX42" s="19"/>
      <c r="CY42" s="19">
        <v>-3.1</v>
      </c>
      <c r="CZ42" s="19">
        <v>0.3</v>
      </c>
      <c r="DA42" s="19">
        <v>-5.7</v>
      </c>
      <c r="DB42" s="19"/>
      <c r="DC42" s="19">
        <v>0</v>
      </c>
      <c r="DD42" s="19">
        <v>0</v>
      </c>
      <c r="DE42" s="19">
        <v>-1.1000000000000001</v>
      </c>
      <c r="DF42" s="19">
        <v>0.8</v>
      </c>
      <c r="DG42" s="19"/>
      <c r="DH42" s="19">
        <v>0</v>
      </c>
      <c r="DI42" s="19">
        <v>1.7</v>
      </c>
      <c r="DJ42" s="19">
        <v>0.2</v>
      </c>
      <c r="DK42" s="19">
        <v>-0.5</v>
      </c>
      <c r="DL42" s="19">
        <v>0.2</v>
      </c>
      <c r="DM42" s="19">
        <v>0.5</v>
      </c>
      <c r="DN42" s="19"/>
      <c r="DO42" s="19">
        <v>-0.1</v>
      </c>
      <c r="DP42" s="19">
        <v>0</v>
      </c>
      <c r="DQ42" s="19">
        <v>-10.3</v>
      </c>
      <c r="DR42" s="19">
        <v>-11.6</v>
      </c>
      <c r="DS42" s="19">
        <v>0</v>
      </c>
      <c r="DT42" s="19">
        <v>0</v>
      </c>
      <c r="DU42" s="19">
        <v>0.5</v>
      </c>
      <c r="DV42" s="19">
        <v>0</v>
      </c>
      <c r="DW42" s="19"/>
      <c r="DX42" s="19"/>
      <c r="DY42" s="19">
        <v>-4.7</v>
      </c>
      <c r="DZ42" s="19">
        <v>0.6</v>
      </c>
      <c r="EA42" s="19">
        <v>3.1</v>
      </c>
      <c r="EB42" s="19">
        <v>2.5</v>
      </c>
      <c r="EC42" s="19">
        <v>1.4</v>
      </c>
      <c r="ED42" s="19"/>
      <c r="EE42" s="19">
        <v>8.6999999999999993</v>
      </c>
      <c r="EF42" s="19">
        <v>-0.1</v>
      </c>
      <c r="EG42" s="19">
        <v>-7.6</v>
      </c>
      <c r="EH42" s="19">
        <v>-7</v>
      </c>
      <c r="EI42" s="19">
        <v>-1.2</v>
      </c>
      <c r="EJ42" s="19">
        <v>-0.7</v>
      </c>
      <c r="EK42" s="19">
        <v>1.4</v>
      </c>
      <c r="EL42" s="19">
        <v>2.7</v>
      </c>
      <c r="EM42" s="19">
        <v>-0.1</v>
      </c>
      <c r="EN42" s="19">
        <v>1.1000000000000001</v>
      </c>
      <c r="EO42" s="19">
        <v>0.2</v>
      </c>
      <c r="EP42" s="19">
        <v>0.2</v>
      </c>
      <c r="EQ42" s="19">
        <v>0.2</v>
      </c>
      <c r="ER42" s="19">
        <v>-6.2</v>
      </c>
      <c r="ES42" s="19">
        <v>1</v>
      </c>
      <c r="ET42" s="19">
        <v>0.7</v>
      </c>
      <c r="EU42" s="19">
        <v>2.2000000000000002</v>
      </c>
      <c r="EV42" s="19">
        <v>-0.1</v>
      </c>
      <c r="EW42" s="19">
        <v>1.5</v>
      </c>
      <c r="EX42" s="19">
        <v>-2.2000000000000002</v>
      </c>
      <c r="EY42" s="19">
        <v>-8.5</v>
      </c>
      <c r="EZ42" s="19">
        <v>1.4</v>
      </c>
      <c r="FA42" s="19">
        <v>0.4</v>
      </c>
      <c r="FB42" s="19">
        <v>0.7</v>
      </c>
      <c r="FC42" s="19">
        <v>0.5</v>
      </c>
      <c r="FD42" s="19">
        <v>0</v>
      </c>
      <c r="FE42" s="19">
        <v>1.2</v>
      </c>
      <c r="FF42" s="19">
        <v>1.8</v>
      </c>
      <c r="FG42" s="19">
        <v>2.9</v>
      </c>
      <c r="FH42" s="19">
        <v>9.1</v>
      </c>
      <c r="FI42" s="19">
        <v>0.4</v>
      </c>
      <c r="FJ42" s="19">
        <v>4.2</v>
      </c>
      <c r="FK42" s="19">
        <v>0</v>
      </c>
      <c r="FL42" s="19">
        <v>2.2000000000000002</v>
      </c>
      <c r="FM42" s="19">
        <v>3.7</v>
      </c>
      <c r="FN42" s="19"/>
      <c r="FO42" s="19">
        <v>563</v>
      </c>
      <c r="FP42" s="15"/>
      <c r="FQ42" s="19">
        <v>2.7671800000000002</v>
      </c>
      <c r="FR42" s="19">
        <v>-0.996</v>
      </c>
      <c r="FS42" s="19">
        <v>2.5169999999999999</v>
      </c>
      <c r="FT42" s="19">
        <v>1.7</v>
      </c>
      <c r="FU42" s="19">
        <v>1.26495</v>
      </c>
      <c r="FV42" s="19">
        <v>0.54922000000000004</v>
      </c>
      <c r="FW42" s="19">
        <v>-0.5</v>
      </c>
      <c r="FX42" s="19">
        <v>3.8</v>
      </c>
      <c r="FY42" s="19">
        <v>11.102349999999999</v>
      </c>
    </row>
    <row r="43" spans="1:181" ht="24" customHeight="1" x14ac:dyDescent="0.3">
      <c r="A43" s="13" t="s">
        <v>55</v>
      </c>
      <c r="B43" s="13" t="s">
        <v>783</v>
      </c>
      <c r="C43" s="14">
        <v>51.8</v>
      </c>
      <c r="D43" s="14">
        <v>92.3</v>
      </c>
      <c r="E43" s="14">
        <v>41.4</v>
      </c>
      <c r="F43" s="14"/>
      <c r="G43" s="14"/>
      <c r="H43" s="14">
        <v>-2.1</v>
      </c>
      <c r="I43" s="14">
        <v>29</v>
      </c>
      <c r="J43" s="14"/>
      <c r="K43" s="14"/>
      <c r="L43" s="14"/>
      <c r="M43" s="14">
        <v>0</v>
      </c>
      <c r="N43" s="14">
        <v>4.3</v>
      </c>
      <c r="O43" s="14"/>
      <c r="P43" s="14"/>
      <c r="Q43" s="14"/>
      <c r="R43" s="14">
        <v>27.2</v>
      </c>
      <c r="S43" s="14">
        <v>0</v>
      </c>
      <c r="T43" s="14"/>
      <c r="U43" s="14"/>
      <c r="V43" s="14"/>
      <c r="W43" s="14"/>
      <c r="X43" s="14"/>
      <c r="Y43" s="14">
        <v>-1.4</v>
      </c>
      <c r="Z43" s="14">
        <v>0.8</v>
      </c>
      <c r="AA43" s="14">
        <v>1</v>
      </c>
      <c r="AB43" s="14">
        <v>0.8</v>
      </c>
      <c r="AC43" s="14">
        <v>-3.4</v>
      </c>
      <c r="AD43" s="14">
        <v>3</v>
      </c>
      <c r="AE43" s="14">
        <v>6.7</v>
      </c>
      <c r="AF43" s="14"/>
      <c r="AG43" s="14"/>
      <c r="AH43" s="14"/>
      <c r="AI43" s="14"/>
      <c r="AJ43" s="14">
        <v>8.6</v>
      </c>
      <c r="AK43" s="14">
        <v>16.3</v>
      </c>
      <c r="AL43" s="14"/>
      <c r="AM43" s="14"/>
      <c r="AN43" s="14"/>
      <c r="AO43" s="14">
        <v>-0.9</v>
      </c>
      <c r="AP43" s="14">
        <v>55.3</v>
      </c>
      <c r="AQ43" s="14">
        <v>10.199999999999999</v>
      </c>
      <c r="AR43" s="14">
        <v>20.100000000000001</v>
      </c>
      <c r="AS43" s="14">
        <v>4.5</v>
      </c>
      <c r="AT43" s="14">
        <v>-1.3</v>
      </c>
      <c r="AU43" s="14">
        <v>2.1</v>
      </c>
      <c r="AV43" s="14">
        <v>1.8</v>
      </c>
      <c r="AW43" s="14">
        <v>26.7</v>
      </c>
      <c r="AX43" s="14">
        <v>-7.7</v>
      </c>
      <c r="AY43" s="14">
        <v>-44</v>
      </c>
      <c r="AZ43" s="14">
        <v>6.7</v>
      </c>
      <c r="BA43" s="14">
        <v>0.8</v>
      </c>
      <c r="BB43" s="14">
        <v>-0.5</v>
      </c>
      <c r="BC43" s="14">
        <v>0.5</v>
      </c>
      <c r="BD43" s="14">
        <v>0.2</v>
      </c>
      <c r="BE43" s="14">
        <v>-0.8</v>
      </c>
      <c r="BF43" s="14"/>
      <c r="BG43" s="14"/>
      <c r="BH43" s="14">
        <v>-5.8</v>
      </c>
      <c r="BI43" s="14"/>
      <c r="BJ43" s="14"/>
      <c r="BK43" s="14">
        <v>3.6</v>
      </c>
      <c r="BL43" s="14"/>
      <c r="BM43" s="14"/>
      <c r="BN43" s="14"/>
      <c r="BO43" s="14">
        <v>14.1</v>
      </c>
      <c r="BP43" s="14">
        <v>26.7</v>
      </c>
      <c r="BQ43" s="14">
        <v>16.100000000000001</v>
      </c>
      <c r="BR43" s="14">
        <v>29.2</v>
      </c>
      <c r="BS43" s="14">
        <v>46.4</v>
      </c>
      <c r="BT43" s="14">
        <v>0</v>
      </c>
      <c r="BU43" s="14"/>
      <c r="BV43" s="14"/>
      <c r="BW43" s="14"/>
      <c r="BX43" s="14"/>
      <c r="BY43" s="14"/>
      <c r="BZ43" s="14"/>
      <c r="CA43" s="14"/>
      <c r="CB43" s="14">
        <v>-0.3</v>
      </c>
      <c r="CC43" s="14">
        <v>20.8</v>
      </c>
      <c r="CD43" s="14">
        <v>11.7</v>
      </c>
      <c r="CE43" s="14">
        <v>4.8</v>
      </c>
      <c r="CF43" s="14">
        <v>8.6</v>
      </c>
      <c r="CG43" s="14">
        <v>-0.8</v>
      </c>
      <c r="CH43" s="14"/>
      <c r="CI43" s="14"/>
      <c r="CJ43" s="14"/>
      <c r="CK43" s="14">
        <v>53.1</v>
      </c>
      <c r="CL43" s="14">
        <v>50</v>
      </c>
      <c r="CM43" s="14">
        <v>-24.8</v>
      </c>
      <c r="CN43" s="14"/>
      <c r="CO43" s="14"/>
      <c r="CP43" s="14"/>
      <c r="CQ43" s="14"/>
      <c r="CR43" s="14"/>
      <c r="CS43" s="14">
        <v>0</v>
      </c>
      <c r="CT43" s="14"/>
      <c r="CU43" s="14">
        <v>-2.2000000000000002</v>
      </c>
      <c r="CV43" s="14">
        <v>-0.3</v>
      </c>
      <c r="CW43" s="14">
        <v>0</v>
      </c>
      <c r="CX43" s="14"/>
      <c r="CY43" s="14">
        <v>-3.3</v>
      </c>
      <c r="CZ43" s="14">
        <v>0.1</v>
      </c>
      <c r="DA43" s="14">
        <v>-5.5</v>
      </c>
      <c r="DB43" s="14"/>
      <c r="DC43" s="14">
        <v>0.1</v>
      </c>
      <c r="DD43" s="14">
        <v>0</v>
      </c>
      <c r="DE43" s="14">
        <v>-1.1000000000000001</v>
      </c>
      <c r="DF43" s="14">
        <v>0.1</v>
      </c>
      <c r="DG43" s="14"/>
      <c r="DH43" s="14">
        <v>0</v>
      </c>
      <c r="DI43" s="14">
        <v>1.8</v>
      </c>
      <c r="DJ43" s="14">
        <v>0.2</v>
      </c>
      <c r="DK43" s="14">
        <v>-1</v>
      </c>
      <c r="DL43" s="14">
        <v>0.3</v>
      </c>
      <c r="DM43" s="14">
        <v>0.6</v>
      </c>
      <c r="DN43" s="14"/>
      <c r="DO43" s="14">
        <v>-0.1</v>
      </c>
      <c r="DP43" s="14">
        <v>0</v>
      </c>
      <c r="DQ43" s="14">
        <v>-10</v>
      </c>
      <c r="DR43" s="14">
        <v>-11.3</v>
      </c>
      <c r="DS43" s="14">
        <v>0</v>
      </c>
      <c r="DT43" s="14">
        <v>0.1</v>
      </c>
      <c r="DU43" s="14">
        <v>0.7</v>
      </c>
      <c r="DV43" s="14">
        <v>0</v>
      </c>
      <c r="DW43" s="14"/>
      <c r="DX43" s="14"/>
      <c r="DY43" s="14">
        <v>-4.5999999999999996</v>
      </c>
      <c r="DZ43" s="14">
        <v>0.6</v>
      </c>
      <c r="EA43" s="14">
        <v>3.1</v>
      </c>
      <c r="EB43" s="14">
        <v>2.5</v>
      </c>
      <c r="EC43" s="14">
        <v>1.4</v>
      </c>
      <c r="ED43" s="14"/>
      <c r="EE43" s="14">
        <v>1.8</v>
      </c>
      <c r="EF43" s="14">
        <v>-0.1</v>
      </c>
      <c r="EG43" s="14">
        <v>-6.4</v>
      </c>
      <c r="EH43" s="14">
        <v>-9.3000000000000007</v>
      </c>
      <c r="EI43" s="14">
        <v>-0.9</v>
      </c>
      <c r="EJ43" s="14">
        <v>-0.7</v>
      </c>
      <c r="EK43" s="14">
        <v>1.4</v>
      </c>
      <c r="EL43" s="14">
        <v>2.7</v>
      </c>
      <c r="EM43" s="14">
        <v>0</v>
      </c>
      <c r="EN43" s="14">
        <v>1</v>
      </c>
      <c r="EO43" s="14">
        <v>0.2</v>
      </c>
      <c r="EP43" s="14">
        <v>0.2</v>
      </c>
      <c r="EQ43" s="14">
        <v>0.2</v>
      </c>
      <c r="ER43" s="14">
        <v>-5.7</v>
      </c>
      <c r="ES43" s="14">
        <v>1</v>
      </c>
      <c r="ET43" s="14">
        <v>0</v>
      </c>
      <c r="EU43" s="14">
        <v>2.2000000000000002</v>
      </c>
      <c r="EV43" s="14">
        <v>-0.1</v>
      </c>
      <c r="EW43" s="14">
        <v>2.7</v>
      </c>
      <c r="EX43" s="14">
        <v>-2.1</v>
      </c>
      <c r="EY43" s="14">
        <v>-6.6</v>
      </c>
      <c r="EZ43" s="14">
        <v>1.5</v>
      </c>
      <c r="FA43" s="14">
        <v>0.4</v>
      </c>
      <c r="FB43" s="14">
        <v>0.7</v>
      </c>
      <c r="FC43" s="14">
        <v>0.5</v>
      </c>
      <c r="FD43" s="14">
        <v>0</v>
      </c>
      <c r="FE43" s="14">
        <v>0.2</v>
      </c>
      <c r="FF43" s="14">
        <v>1.8</v>
      </c>
      <c r="FG43" s="14">
        <v>2.8</v>
      </c>
      <c r="FH43" s="14">
        <v>9</v>
      </c>
      <c r="FI43" s="14">
        <v>0.5</v>
      </c>
      <c r="FJ43" s="14">
        <v>2.2999999999999998</v>
      </c>
      <c r="FK43" s="14">
        <v>0.6</v>
      </c>
      <c r="FL43" s="14">
        <v>2.4</v>
      </c>
      <c r="FM43" s="14">
        <v>3.7</v>
      </c>
      <c r="FN43" s="14"/>
      <c r="FO43" s="14">
        <v>583.5</v>
      </c>
      <c r="FP43" s="15"/>
      <c r="FQ43" s="14">
        <v>2.71895</v>
      </c>
      <c r="FR43" s="14">
        <v>-0.877</v>
      </c>
      <c r="FS43" s="14">
        <v>2.4409999999999998</v>
      </c>
      <c r="FT43" s="14">
        <v>1.8</v>
      </c>
      <c r="FU43" s="14">
        <v>1.26675</v>
      </c>
      <c r="FV43" s="14">
        <v>0.26225999999999999</v>
      </c>
      <c r="FW43" s="14">
        <v>0.1</v>
      </c>
      <c r="FX43" s="14">
        <v>3.7</v>
      </c>
      <c r="FY43" s="14">
        <v>11.411960000000001</v>
      </c>
    </row>
    <row r="44" spans="1:181" ht="24" customHeight="1" x14ac:dyDescent="0.3">
      <c r="A44" s="16" t="s">
        <v>55</v>
      </c>
      <c r="B44" s="16" t="s">
        <v>784</v>
      </c>
      <c r="C44" s="17">
        <v>52.3</v>
      </c>
      <c r="D44" s="17">
        <v>76.5</v>
      </c>
      <c r="E44" s="17">
        <v>39.200000000000003</v>
      </c>
      <c r="F44" s="17"/>
      <c r="G44" s="17"/>
      <c r="H44" s="17">
        <v>-2.8</v>
      </c>
      <c r="I44" s="17">
        <v>22.8</v>
      </c>
      <c r="J44" s="17"/>
      <c r="K44" s="17"/>
      <c r="L44" s="17"/>
      <c r="M44" s="17">
        <v>0</v>
      </c>
      <c r="N44" s="17">
        <v>8.3000000000000007</v>
      </c>
      <c r="O44" s="17"/>
      <c r="P44" s="17"/>
      <c r="Q44" s="17"/>
      <c r="R44" s="17">
        <v>18.8</v>
      </c>
      <c r="S44" s="17">
        <v>0</v>
      </c>
      <c r="T44" s="17"/>
      <c r="U44" s="17"/>
      <c r="V44" s="17"/>
      <c r="W44" s="17"/>
      <c r="X44" s="17"/>
      <c r="Y44" s="17">
        <v>-2.8</v>
      </c>
      <c r="Z44" s="17">
        <v>0.8</v>
      </c>
      <c r="AA44" s="17">
        <v>0.9</v>
      </c>
      <c r="AB44" s="17">
        <v>0.6</v>
      </c>
      <c r="AC44" s="17">
        <v>-3.4</v>
      </c>
      <c r="AD44" s="17">
        <v>3</v>
      </c>
      <c r="AE44" s="17">
        <v>5.8</v>
      </c>
      <c r="AF44" s="17"/>
      <c r="AG44" s="17"/>
      <c r="AH44" s="17"/>
      <c r="AI44" s="17"/>
      <c r="AJ44" s="17">
        <v>8.1</v>
      </c>
      <c r="AK44" s="17">
        <v>7.5</v>
      </c>
      <c r="AL44" s="17"/>
      <c r="AM44" s="17"/>
      <c r="AN44" s="17"/>
      <c r="AO44" s="17">
        <v>-0.8</v>
      </c>
      <c r="AP44" s="17">
        <v>53.4</v>
      </c>
      <c r="AQ44" s="17">
        <v>10.199999999999999</v>
      </c>
      <c r="AR44" s="17">
        <v>19.399999999999999</v>
      </c>
      <c r="AS44" s="17">
        <v>5.2</v>
      </c>
      <c r="AT44" s="17">
        <v>-1.3</v>
      </c>
      <c r="AU44" s="17">
        <v>2.1</v>
      </c>
      <c r="AV44" s="17">
        <v>1.2</v>
      </c>
      <c r="AW44" s="17">
        <v>21.7</v>
      </c>
      <c r="AX44" s="17">
        <v>-12.7</v>
      </c>
      <c r="AY44" s="17">
        <v>-48.7</v>
      </c>
      <c r="AZ44" s="17">
        <v>8.1999999999999993</v>
      </c>
      <c r="BA44" s="17">
        <v>0.6</v>
      </c>
      <c r="BB44" s="17">
        <v>-0.5</v>
      </c>
      <c r="BC44" s="17">
        <v>0.5</v>
      </c>
      <c r="BD44" s="17">
        <v>0.2</v>
      </c>
      <c r="BE44" s="17">
        <v>0.4</v>
      </c>
      <c r="BF44" s="17"/>
      <c r="BG44" s="17"/>
      <c r="BH44" s="17">
        <v>-8.3000000000000007</v>
      </c>
      <c r="BI44" s="17"/>
      <c r="BJ44" s="17"/>
      <c r="BK44" s="17">
        <v>2</v>
      </c>
      <c r="BL44" s="17"/>
      <c r="BM44" s="17"/>
      <c r="BN44" s="17"/>
      <c r="BO44" s="17">
        <v>10.7</v>
      </c>
      <c r="BP44" s="17">
        <v>21.4</v>
      </c>
      <c r="BQ44" s="17">
        <v>11.1</v>
      </c>
      <c r="BR44" s="17">
        <v>23.6</v>
      </c>
      <c r="BS44" s="17">
        <v>40.299999999999997</v>
      </c>
      <c r="BT44" s="17">
        <v>0</v>
      </c>
      <c r="BU44" s="17"/>
      <c r="BV44" s="17"/>
      <c r="BW44" s="17"/>
      <c r="BX44" s="17"/>
      <c r="BY44" s="17"/>
      <c r="BZ44" s="17"/>
      <c r="CA44" s="17"/>
      <c r="CB44" s="17">
        <v>-0.4</v>
      </c>
      <c r="CC44" s="17">
        <v>21.5</v>
      </c>
      <c r="CD44" s="17">
        <v>11.3</v>
      </c>
      <c r="CE44" s="17">
        <v>4</v>
      </c>
      <c r="CF44" s="17">
        <v>8.9</v>
      </c>
      <c r="CG44" s="17">
        <v>-0.1</v>
      </c>
      <c r="CH44" s="17"/>
      <c r="CI44" s="17"/>
      <c r="CJ44" s="17"/>
      <c r="CK44" s="17">
        <v>48</v>
      </c>
      <c r="CL44" s="17">
        <v>46</v>
      </c>
      <c r="CM44" s="17">
        <v>-31.9</v>
      </c>
      <c r="CN44" s="17"/>
      <c r="CO44" s="17"/>
      <c r="CP44" s="17"/>
      <c r="CQ44" s="17"/>
      <c r="CR44" s="17"/>
      <c r="CS44" s="17">
        <v>0</v>
      </c>
      <c r="CT44" s="17"/>
      <c r="CU44" s="17">
        <v>-2.2999999999999998</v>
      </c>
      <c r="CV44" s="17">
        <v>-0.3</v>
      </c>
      <c r="CW44" s="17">
        <v>0.8</v>
      </c>
      <c r="CX44" s="17"/>
      <c r="CY44" s="17">
        <v>-3.5</v>
      </c>
      <c r="CZ44" s="17">
        <v>0</v>
      </c>
      <c r="DA44" s="17">
        <v>-5.7</v>
      </c>
      <c r="DB44" s="17"/>
      <c r="DC44" s="17">
        <v>0</v>
      </c>
      <c r="DD44" s="17">
        <v>0</v>
      </c>
      <c r="DE44" s="17">
        <v>-0.8</v>
      </c>
      <c r="DF44" s="17">
        <v>-0.1</v>
      </c>
      <c r="DG44" s="17"/>
      <c r="DH44" s="17">
        <v>0</v>
      </c>
      <c r="DI44" s="17">
        <v>1.7</v>
      </c>
      <c r="DJ44" s="17">
        <v>0.2</v>
      </c>
      <c r="DK44" s="17">
        <v>-1.8</v>
      </c>
      <c r="DL44" s="17">
        <v>0.3</v>
      </c>
      <c r="DM44" s="17">
        <v>0.6</v>
      </c>
      <c r="DN44" s="17"/>
      <c r="DO44" s="17">
        <v>-0.1</v>
      </c>
      <c r="DP44" s="17">
        <v>0</v>
      </c>
      <c r="DQ44" s="17">
        <v>-10.3</v>
      </c>
      <c r="DR44" s="17">
        <v>-12.1</v>
      </c>
      <c r="DS44" s="17">
        <v>0</v>
      </c>
      <c r="DT44" s="17">
        <v>-0.1</v>
      </c>
      <c r="DU44" s="17">
        <v>0.7</v>
      </c>
      <c r="DV44" s="17">
        <v>0</v>
      </c>
      <c r="DW44" s="17"/>
      <c r="DX44" s="17"/>
      <c r="DY44" s="17">
        <v>-4.5999999999999996</v>
      </c>
      <c r="DZ44" s="17">
        <v>0.5</v>
      </c>
      <c r="EA44" s="17">
        <v>3</v>
      </c>
      <c r="EB44" s="17">
        <v>2.4</v>
      </c>
      <c r="EC44" s="17">
        <v>1.3</v>
      </c>
      <c r="ED44" s="17"/>
      <c r="EE44" s="17">
        <v>0.6</v>
      </c>
      <c r="EF44" s="17">
        <v>-0.1</v>
      </c>
      <c r="EG44" s="17">
        <v>-9.6999999999999993</v>
      </c>
      <c r="EH44" s="17">
        <v>-9.9</v>
      </c>
      <c r="EI44" s="17">
        <v>-1.2</v>
      </c>
      <c r="EJ44" s="17">
        <v>-0.8</v>
      </c>
      <c r="EK44" s="17">
        <v>1.4</v>
      </c>
      <c r="EL44" s="17">
        <v>0</v>
      </c>
      <c r="EM44" s="17">
        <v>-0.1</v>
      </c>
      <c r="EN44" s="17">
        <v>1</v>
      </c>
      <c r="EO44" s="17">
        <v>0.2</v>
      </c>
      <c r="EP44" s="17">
        <v>0.2</v>
      </c>
      <c r="EQ44" s="17">
        <v>0.2</v>
      </c>
      <c r="ER44" s="17">
        <v>-5.9</v>
      </c>
      <c r="ES44" s="17">
        <v>0.9</v>
      </c>
      <c r="ET44" s="17">
        <v>0</v>
      </c>
      <c r="EU44" s="17">
        <v>2.2000000000000002</v>
      </c>
      <c r="EV44" s="17">
        <v>-0.1</v>
      </c>
      <c r="EW44" s="17">
        <v>2</v>
      </c>
      <c r="EX44" s="17">
        <v>-3.7</v>
      </c>
      <c r="EY44" s="17">
        <v>-4.2</v>
      </c>
      <c r="EZ44" s="17">
        <v>1.5</v>
      </c>
      <c r="FA44" s="17">
        <v>0.4</v>
      </c>
      <c r="FB44" s="17">
        <v>0.7</v>
      </c>
      <c r="FC44" s="17">
        <v>0.5</v>
      </c>
      <c r="FD44" s="17">
        <v>0</v>
      </c>
      <c r="FE44" s="17">
        <v>0.2</v>
      </c>
      <c r="FF44" s="17">
        <v>1.6</v>
      </c>
      <c r="FG44" s="17">
        <v>2.8</v>
      </c>
      <c r="FH44" s="17">
        <v>8.1</v>
      </c>
      <c r="FI44" s="17">
        <v>0.5</v>
      </c>
      <c r="FJ44" s="17">
        <v>2.4</v>
      </c>
      <c r="FK44" s="17">
        <v>1</v>
      </c>
      <c r="FL44" s="17">
        <v>3</v>
      </c>
      <c r="FM44" s="17">
        <v>3.8</v>
      </c>
      <c r="FN44" s="17"/>
      <c r="FO44" s="17">
        <v>472.1</v>
      </c>
      <c r="FP44" s="15"/>
      <c r="FQ44" s="17">
        <v>2.5342699999999998</v>
      </c>
      <c r="FR44" s="17">
        <v>-1.3220000000000001</v>
      </c>
      <c r="FS44" s="17">
        <v>2.149</v>
      </c>
      <c r="FT44" s="17">
        <v>1.8</v>
      </c>
      <c r="FU44" s="17">
        <v>1.25945</v>
      </c>
      <c r="FV44" s="17">
        <v>0.21239</v>
      </c>
      <c r="FW44" s="17">
        <v>-0.1</v>
      </c>
      <c r="FX44" s="17">
        <v>3.6</v>
      </c>
      <c r="FY44" s="17">
        <v>10.13311</v>
      </c>
    </row>
    <row r="45" spans="1:181" ht="24" customHeight="1" x14ac:dyDescent="0.3">
      <c r="A45" s="16" t="s">
        <v>55</v>
      </c>
      <c r="B45" s="16" t="s">
        <v>785</v>
      </c>
      <c r="C45" s="17">
        <v>51</v>
      </c>
      <c r="D45" s="17">
        <v>70.099999999999994</v>
      </c>
      <c r="E45" s="17">
        <v>38.299999999999997</v>
      </c>
      <c r="F45" s="17"/>
      <c r="G45" s="17"/>
      <c r="H45" s="17">
        <v>-4.8</v>
      </c>
      <c r="I45" s="17">
        <v>24.5</v>
      </c>
      <c r="J45" s="17"/>
      <c r="K45" s="17"/>
      <c r="L45" s="17"/>
      <c r="M45" s="17">
        <v>0</v>
      </c>
      <c r="N45" s="17">
        <v>2.8</v>
      </c>
      <c r="O45" s="17"/>
      <c r="P45" s="17"/>
      <c r="Q45" s="17"/>
      <c r="R45" s="17">
        <v>17.2</v>
      </c>
      <c r="S45" s="17">
        <v>0</v>
      </c>
      <c r="T45" s="17"/>
      <c r="U45" s="17"/>
      <c r="V45" s="17"/>
      <c r="W45" s="17"/>
      <c r="X45" s="17"/>
      <c r="Y45" s="17">
        <v>-3.3</v>
      </c>
      <c r="Z45" s="17">
        <v>0.9</v>
      </c>
      <c r="AA45" s="17">
        <v>1.1000000000000001</v>
      </c>
      <c r="AB45" s="17">
        <v>0</v>
      </c>
      <c r="AC45" s="17">
        <v>-3.4</v>
      </c>
      <c r="AD45" s="17">
        <v>2.8</v>
      </c>
      <c r="AE45" s="17">
        <v>4.5999999999999996</v>
      </c>
      <c r="AF45" s="17"/>
      <c r="AG45" s="17"/>
      <c r="AH45" s="17"/>
      <c r="AI45" s="17"/>
      <c r="AJ45" s="17">
        <v>7.7</v>
      </c>
      <c r="AK45" s="17">
        <v>5.5</v>
      </c>
      <c r="AL45" s="17"/>
      <c r="AM45" s="17"/>
      <c r="AN45" s="17"/>
      <c r="AO45" s="17">
        <v>-1</v>
      </c>
      <c r="AP45" s="17">
        <v>50.8</v>
      </c>
      <c r="AQ45" s="17">
        <v>9.6</v>
      </c>
      <c r="AR45" s="17">
        <v>19.600000000000001</v>
      </c>
      <c r="AS45" s="17">
        <v>5</v>
      </c>
      <c r="AT45" s="17">
        <v>-1.9</v>
      </c>
      <c r="AU45" s="17">
        <v>2.2999999999999998</v>
      </c>
      <c r="AV45" s="17">
        <v>0.8</v>
      </c>
      <c r="AW45" s="17">
        <v>17.5</v>
      </c>
      <c r="AX45" s="17">
        <v>-16.600000000000001</v>
      </c>
      <c r="AY45" s="17">
        <v>-43</v>
      </c>
      <c r="AZ45" s="17">
        <v>7</v>
      </c>
      <c r="BA45" s="17">
        <v>-0.5</v>
      </c>
      <c r="BB45" s="17">
        <v>-1.2</v>
      </c>
      <c r="BC45" s="17">
        <v>0.5</v>
      </c>
      <c r="BD45" s="17">
        <v>0.2</v>
      </c>
      <c r="BE45" s="17">
        <v>-0.4</v>
      </c>
      <c r="BF45" s="17"/>
      <c r="BG45" s="17"/>
      <c r="BH45" s="17">
        <v>-9.4</v>
      </c>
      <c r="BI45" s="17"/>
      <c r="BJ45" s="17"/>
      <c r="BK45" s="17">
        <v>-0.4</v>
      </c>
      <c r="BL45" s="17"/>
      <c r="BM45" s="17"/>
      <c r="BN45" s="17"/>
      <c r="BO45" s="17">
        <v>9.9</v>
      </c>
      <c r="BP45" s="17">
        <v>18.399999999999999</v>
      </c>
      <c r="BQ45" s="17">
        <v>8.1</v>
      </c>
      <c r="BR45" s="17">
        <v>20.3</v>
      </c>
      <c r="BS45" s="17">
        <v>36.700000000000003</v>
      </c>
      <c r="BT45" s="17">
        <v>0</v>
      </c>
      <c r="BU45" s="17"/>
      <c r="BV45" s="17"/>
      <c r="BW45" s="17"/>
      <c r="BX45" s="17"/>
      <c r="BY45" s="17"/>
      <c r="BZ45" s="17"/>
      <c r="CA45" s="17"/>
      <c r="CB45" s="17">
        <v>-0.4</v>
      </c>
      <c r="CC45" s="17">
        <v>21</v>
      </c>
      <c r="CD45" s="17">
        <v>10.9</v>
      </c>
      <c r="CE45" s="17">
        <v>4</v>
      </c>
      <c r="CF45" s="17">
        <v>8.8000000000000007</v>
      </c>
      <c r="CG45" s="17">
        <v>-0.2</v>
      </c>
      <c r="CH45" s="17"/>
      <c r="CI45" s="17"/>
      <c r="CJ45" s="17"/>
      <c r="CK45" s="17">
        <v>44</v>
      </c>
      <c r="CL45" s="17">
        <v>41.9</v>
      </c>
      <c r="CM45" s="17">
        <v>-37.799999999999997</v>
      </c>
      <c r="CN45" s="17"/>
      <c r="CO45" s="17"/>
      <c r="CP45" s="17"/>
      <c r="CQ45" s="17"/>
      <c r="CR45" s="17"/>
      <c r="CS45" s="17">
        <v>0</v>
      </c>
      <c r="CT45" s="17"/>
      <c r="CU45" s="17">
        <v>-2.2000000000000002</v>
      </c>
      <c r="CV45" s="17">
        <v>-0.3</v>
      </c>
      <c r="CW45" s="17">
        <v>1.3</v>
      </c>
      <c r="CX45" s="17"/>
      <c r="CY45" s="17">
        <v>-3.9</v>
      </c>
      <c r="CZ45" s="17">
        <v>0</v>
      </c>
      <c r="DA45" s="17">
        <v>-5.8</v>
      </c>
      <c r="DB45" s="17"/>
      <c r="DC45" s="17">
        <v>0.1</v>
      </c>
      <c r="DD45" s="17">
        <v>0</v>
      </c>
      <c r="DE45" s="17">
        <v>-0.9</v>
      </c>
      <c r="DF45" s="17">
        <v>0.1</v>
      </c>
      <c r="DG45" s="17"/>
      <c r="DH45" s="17">
        <v>0</v>
      </c>
      <c r="DI45" s="17">
        <v>1.7</v>
      </c>
      <c r="DJ45" s="17">
        <v>0.2</v>
      </c>
      <c r="DK45" s="17">
        <v>-2.6</v>
      </c>
      <c r="DL45" s="17">
        <v>0.2</v>
      </c>
      <c r="DM45" s="17">
        <v>0.5</v>
      </c>
      <c r="DN45" s="17"/>
      <c r="DO45" s="17">
        <v>0</v>
      </c>
      <c r="DP45" s="17">
        <v>0</v>
      </c>
      <c r="DQ45" s="17">
        <v>-10.199999999999999</v>
      </c>
      <c r="DR45" s="17">
        <v>-11.6</v>
      </c>
      <c r="DS45" s="17">
        <v>0</v>
      </c>
      <c r="DT45" s="17">
        <v>-0.2</v>
      </c>
      <c r="DU45" s="17">
        <v>0.7</v>
      </c>
      <c r="DV45" s="17">
        <v>0</v>
      </c>
      <c r="DW45" s="17"/>
      <c r="DX45" s="17"/>
      <c r="DY45" s="17">
        <v>-4.5999999999999996</v>
      </c>
      <c r="DZ45" s="17">
        <v>0.6</v>
      </c>
      <c r="EA45" s="17">
        <v>3</v>
      </c>
      <c r="EB45" s="17">
        <v>2.4</v>
      </c>
      <c r="EC45" s="17">
        <v>1.1000000000000001</v>
      </c>
      <c r="ED45" s="17"/>
      <c r="EE45" s="17">
        <v>9</v>
      </c>
      <c r="EF45" s="17">
        <v>-0.1</v>
      </c>
      <c r="EG45" s="17">
        <v>-12.1</v>
      </c>
      <c r="EH45" s="17">
        <v>-10.7</v>
      </c>
      <c r="EI45" s="17">
        <v>-1.5</v>
      </c>
      <c r="EJ45" s="17">
        <v>-0.9</v>
      </c>
      <c r="EK45" s="17">
        <v>1.5</v>
      </c>
      <c r="EL45" s="17">
        <v>0</v>
      </c>
      <c r="EM45" s="17">
        <v>0</v>
      </c>
      <c r="EN45" s="17">
        <v>1.1000000000000001</v>
      </c>
      <c r="EO45" s="17">
        <v>0.2</v>
      </c>
      <c r="EP45" s="17">
        <v>0.2</v>
      </c>
      <c r="EQ45" s="17">
        <v>0.2</v>
      </c>
      <c r="ER45" s="17">
        <v>-6.1</v>
      </c>
      <c r="ES45" s="17">
        <v>0.9</v>
      </c>
      <c r="ET45" s="17">
        <v>0</v>
      </c>
      <c r="EU45" s="17">
        <v>2.2000000000000002</v>
      </c>
      <c r="EV45" s="17">
        <v>-0.1</v>
      </c>
      <c r="EW45" s="17">
        <v>1.9</v>
      </c>
      <c r="EX45" s="17">
        <v>-4.8</v>
      </c>
      <c r="EY45" s="17">
        <v>-2.7</v>
      </c>
      <c r="EZ45" s="17">
        <v>1.5</v>
      </c>
      <c r="FA45" s="17">
        <v>0.4</v>
      </c>
      <c r="FB45" s="17">
        <v>0.7</v>
      </c>
      <c r="FC45" s="17">
        <v>0.5</v>
      </c>
      <c r="FD45" s="17">
        <v>0</v>
      </c>
      <c r="FE45" s="17">
        <v>0.2</v>
      </c>
      <c r="FF45" s="17">
        <v>1.4</v>
      </c>
      <c r="FG45" s="17">
        <v>2.9</v>
      </c>
      <c r="FH45" s="17">
        <v>6.6</v>
      </c>
      <c r="FI45" s="17">
        <v>0.2</v>
      </c>
      <c r="FJ45" s="17">
        <v>3</v>
      </c>
      <c r="FK45" s="17">
        <v>0.1</v>
      </c>
      <c r="FL45" s="17">
        <v>2.5</v>
      </c>
      <c r="FM45" s="17">
        <v>3.8</v>
      </c>
      <c r="FN45" s="17"/>
      <c r="FO45" s="17">
        <v>411.1</v>
      </c>
      <c r="FP45" s="15"/>
      <c r="FQ45" s="17">
        <v>2.4811299999999998</v>
      </c>
      <c r="FR45" s="17">
        <v>-1.762</v>
      </c>
      <c r="FS45" s="17">
        <v>2.0990000000000002</v>
      </c>
      <c r="FT45" s="17">
        <v>1.7</v>
      </c>
      <c r="FU45" s="17">
        <v>0.80810999999999999</v>
      </c>
      <c r="FV45" s="17">
        <v>0.11994</v>
      </c>
      <c r="FW45" s="17">
        <v>-0.6</v>
      </c>
      <c r="FX45" s="17">
        <v>3.6</v>
      </c>
      <c r="FY45" s="17">
        <v>8.44618</v>
      </c>
    </row>
    <row r="46" spans="1:181" ht="24" customHeight="1" x14ac:dyDescent="0.3">
      <c r="A46" s="16" t="s">
        <v>55</v>
      </c>
      <c r="B46" s="16" t="s">
        <v>786</v>
      </c>
      <c r="C46" s="17">
        <v>52.3</v>
      </c>
      <c r="D46" s="17">
        <v>-31.9</v>
      </c>
      <c r="E46" s="17">
        <v>13.1</v>
      </c>
      <c r="F46" s="17"/>
      <c r="G46" s="17"/>
      <c r="H46" s="17">
        <v>-6.4</v>
      </c>
      <c r="I46" s="17">
        <v>20.9</v>
      </c>
      <c r="J46" s="17"/>
      <c r="K46" s="17"/>
      <c r="L46" s="17"/>
      <c r="M46" s="17">
        <v>0</v>
      </c>
      <c r="N46" s="17">
        <v>1.6</v>
      </c>
      <c r="O46" s="17"/>
      <c r="P46" s="17"/>
      <c r="Q46" s="17"/>
      <c r="R46" s="17">
        <v>49</v>
      </c>
      <c r="S46" s="17">
        <v>0.1</v>
      </c>
      <c r="T46" s="17"/>
      <c r="U46" s="17"/>
      <c r="V46" s="17"/>
      <c r="W46" s="17"/>
      <c r="X46" s="17"/>
      <c r="Y46" s="17">
        <v>-0.7</v>
      </c>
      <c r="Z46" s="17">
        <v>1.1000000000000001</v>
      </c>
      <c r="AA46" s="17">
        <v>1.3</v>
      </c>
      <c r="AB46" s="17">
        <v>0</v>
      </c>
      <c r="AC46" s="17">
        <v>-3.4</v>
      </c>
      <c r="AD46" s="17">
        <v>3.1</v>
      </c>
      <c r="AE46" s="17">
        <v>4.7</v>
      </c>
      <c r="AF46" s="17"/>
      <c r="AG46" s="17"/>
      <c r="AH46" s="17"/>
      <c r="AI46" s="17"/>
      <c r="AJ46" s="17">
        <v>8.4</v>
      </c>
      <c r="AK46" s="17">
        <v>4.5999999999999996</v>
      </c>
      <c r="AL46" s="17"/>
      <c r="AM46" s="17"/>
      <c r="AN46" s="17"/>
      <c r="AO46" s="17">
        <v>-1</v>
      </c>
      <c r="AP46" s="17">
        <v>51.5</v>
      </c>
      <c r="AQ46" s="17">
        <v>9.9</v>
      </c>
      <c r="AR46" s="17">
        <v>20.8</v>
      </c>
      <c r="AS46" s="17">
        <v>4.8</v>
      </c>
      <c r="AT46" s="17">
        <v>-1.5</v>
      </c>
      <c r="AU46" s="17">
        <v>1.9</v>
      </c>
      <c r="AV46" s="17">
        <v>1.1000000000000001</v>
      </c>
      <c r="AW46" s="17">
        <v>16</v>
      </c>
      <c r="AX46" s="17">
        <v>-18.3</v>
      </c>
      <c r="AY46" s="17">
        <v>-44.9</v>
      </c>
      <c r="AZ46" s="17">
        <v>7</v>
      </c>
      <c r="BA46" s="17">
        <v>2.2000000000000002</v>
      </c>
      <c r="BB46" s="17">
        <v>-1.2</v>
      </c>
      <c r="BC46" s="17">
        <v>0.5</v>
      </c>
      <c r="BD46" s="17">
        <v>0.3</v>
      </c>
      <c r="BE46" s="17">
        <v>4.0999999999999996</v>
      </c>
      <c r="BF46" s="17"/>
      <c r="BG46" s="17"/>
      <c r="BH46" s="17">
        <v>-6.9</v>
      </c>
      <c r="BI46" s="17"/>
      <c r="BJ46" s="17"/>
      <c r="BK46" s="17">
        <v>-1.5</v>
      </c>
      <c r="BL46" s="17"/>
      <c r="BM46" s="17"/>
      <c r="BN46" s="17"/>
      <c r="BO46" s="17">
        <v>12.1</v>
      </c>
      <c r="BP46" s="17">
        <v>15.4</v>
      </c>
      <c r="BQ46" s="17">
        <v>5</v>
      </c>
      <c r="BR46" s="17">
        <v>17.3</v>
      </c>
      <c r="BS46" s="17">
        <v>33.799999999999997</v>
      </c>
      <c r="BT46" s="17">
        <v>0</v>
      </c>
      <c r="BU46" s="17"/>
      <c r="BV46" s="17"/>
      <c r="BW46" s="17"/>
      <c r="BX46" s="17"/>
      <c r="BY46" s="17"/>
      <c r="BZ46" s="17"/>
      <c r="CA46" s="17"/>
      <c r="CB46" s="17">
        <v>-0.4</v>
      </c>
      <c r="CC46" s="17">
        <v>20</v>
      </c>
      <c r="CD46" s="17">
        <v>11.4</v>
      </c>
      <c r="CE46" s="17">
        <v>4.5999999999999996</v>
      </c>
      <c r="CF46" s="17">
        <v>9</v>
      </c>
      <c r="CG46" s="17">
        <v>0</v>
      </c>
      <c r="CH46" s="17"/>
      <c r="CI46" s="17"/>
      <c r="CJ46" s="17"/>
      <c r="CK46" s="17">
        <v>42</v>
      </c>
      <c r="CL46" s="17">
        <v>40.1</v>
      </c>
      <c r="CM46" s="17">
        <v>-41.1</v>
      </c>
      <c r="CN46" s="17"/>
      <c r="CO46" s="17"/>
      <c r="CP46" s="17"/>
      <c r="CQ46" s="17"/>
      <c r="CR46" s="17"/>
      <c r="CS46" s="17">
        <v>0</v>
      </c>
      <c r="CT46" s="17"/>
      <c r="CU46" s="17">
        <v>-2.2000000000000002</v>
      </c>
      <c r="CV46" s="17">
        <v>-0.2</v>
      </c>
      <c r="CW46" s="17">
        <v>1.5</v>
      </c>
      <c r="CX46" s="17"/>
      <c r="CY46" s="17">
        <v>-4.2</v>
      </c>
      <c r="CZ46" s="17">
        <v>0.1</v>
      </c>
      <c r="DA46" s="17">
        <v>-5.9</v>
      </c>
      <c r="DB46" s="17"/>
      <c r="DC46" s="17">
        <v>0.1</v>
      </c>
      <c r="DD46" s="17">
        <v>-0.1</v>
      </c>
      <c r="DE46" s="17">
        <v>-1</v>
      </c>
      <c r="DF46" s="17">
        <v>-0.1</v>
      </c>
      <c r="DG46" s="17"/>
      <c r="DH46" s="17">
        <v>0</v>
      </c>
      <c r="DI46" s="17">
        <v>1.7</v>
      </c>
      <c r="DJ46" s="17">
        <v>0.2</v>
      </c>
      <c r="DK46" s="17">
        <v>-2.8</v>
      </c>
      <c r="DL46" s="17">
        <v>0.3</v>
      </c>
      <c r="DM46" s="17">
        <v>0.6</v>
      </c>
      <c r="DN46" s="17"/>
      <c r="DO46" s="17">
        <v>0</v>
      </c>
      <c r="DP46" s="17">
        <v>0</v>
      </c>
      <c r="DQ46" s="17">
        <v>-9.8000000000000007</v>
      </c>
      <c r="DR46" s="17">
        <v>-10.7</v>
      </c>
      <c r="DS46" s="17">
        <v>0</v>
      </c>
      <c r="DT46" s="17">
        <v>0</v>
      </c>
      <c r="DU46" s="17">
        <v>0.6</v>
      </c>
      <c r="DV46" s="17">
        <v>0.1</v>
      </c>
      <c r="DW46" s="17"/>
      <c r="DX46" s="17"/>
      <c r="DY46" s="17">
        <v>-4.5999999999999996</v>
      </c>
      <c r="DZ46" s="17">
        <v>0.5</v>
      </c>
      <c r="EA46" s="17">
        <v>3.2</v>
      </c>
      <c r="EB46" s="17">
        <v>2.6</v>
      </c>
      <c r="EC46" s="17">
        <v>1.1000000000000001</v>
      </c>
      <c r="ED46" s="17"/>
      <c r="EE46" s="17">
        <v>18.600000000000001</v>
      </c>
      <c r="EF46" s="17">
        <v>0.1</v>
      </c>
      <c r="EG46" s="17">
        <v>-9.9</v>
      </c>
      <c r="EH46" s="17">
        <v>-12.9</v>
      </c>
      <c r="EI46" s="17">
        <v>-1.2</v>
      </c>
      <c r="EJ46" s="17">
        <v>-0.7</v>
      </c>
      <c r="EK46" s="17">
        <v>1.4</v>
      </c>
      <c r="EL46" s="17">
        <v>0</v>
      </c>
      <c r="EM46" s="17">
        <v>-0.1</v>
      </c>
      <c r="EN46" s="17">
        <v>1.1000000000000001</v>
      </c>
      <c r="EO46" s="17">
        <v>0.2</v>
      </c>
      <c r="EP46" s="17">
        <v>0.2</v>
      </c>
      <c r="EQ46" s="17">
        <v>0.2</v>
      </c>
      <c r="ER46" s="17">
        <v>-6.3</v>
      </c>
      <c r="ES46" s="17">
        <v>0.9</v>
      </c>
      <c r="ET46" s="17">
        <v>0</v>
      </c>
      <c r="EU46" s="17">
        <v>2.2000000000000002</v>
      </c>
      <c r="EV46" s="17">
        <v>-0.1</v>
      </c>
      <c r="EW46" s="17">
        <v>1.9</v>
      </c>
      <c r="EX46" s="17">
        <v>-3.4</v>
      </c>
      <c r="EY46" s="17">
        <v>-1.6</v>
      </c>
      <c r="EZ46" s="17">
        <v>1.8</v>
      </c>
      <c r="FA46" s="17">
        <v>0.4</v>
      </c>
      <c r="FB46" s="17">
        <v>0.7</v>
      </c>
      <c r="FC46" s="17">
        <v>0.5</v>
      </c>
      <c r="FD46" s="17">
        <v>0</v>
      </c>
      <c r="FE46" s="17">
        <v>0.2</v>
      </c>
      <c r="FF46" s="17">
        <v>1.4</v>
      </c>
      <c r="FG46" s="17">
        <v>3</v>
      </c>
      <c r="FH46" s="17">
        <v>5.0999999999999996</v>
      </c>
      <c r="FI46" s="17">
        <v>0.1</v>
      </c>
      <c r="FJ46" s="17">
        <v>1.3</v>
      </c>
      <c r="FK46" s="17">
        <v>0.1</v>
      </c>
      <c r="FL46" s="17">
        <v>2.9</v>
      </c>
      <c r="FM46" s="17">
        <v>3.8</v>
      </c>
      <c r="FN46" s="17"/>
      <c r="FO46" s="17">
        <v>314.7</v>
      </c>
      <c r="FP46" s="15"/>
      <c r="FQ46" s="17">
        <v>2.4988800000000002</v>
      </c>
      <c r="FR46" s="17">
        <v>-1.498</v>
      </c>
      <c r="FS46" s="17">
        <v>1.9490000000000001</v>
      </c>
      <c r="FT46" s="17">
        <v>1.8</v>
      </c>
      <c r="FU46" s="17">
        <v>0.27989000000000003</v>
      </c>
      <c r="FV46" s="17">
        <v>9.8129999999999995E-2</v>
      </c>
      <c r="FW46" s="17">
        <v>-0.8</v>
      </c>
      <c r="FX46" s="17">
        <v>2.2000000000000002</v>
      </c>
      <c r="FY46" s="17">
        <v>6.5278999999999998</v>
      </c>
    </row>
    <row r="47" spans="1:181" ht="24" customHeight="1" x14ac:dyDescent="0.3">
      <c r="A47" s="16" t="s">
        <v>55</v>
      </c>
      <c r="B47" s="16" t="s">
        <v>787</v>
      </c>
      <c r="C47" s="17">
        <v>52.8</v>
      </c>
      <c r="D47" s="17">
        <v>-24.7</v>
      </c>
      <c r="E47" s="17">
        <v>15.5</v>
      </c>
      <c r="F47" s="17"/>
      <c r="G47" s="17"/>
      <c r="H47" s="17">
        <v>-9.1</v>
      </c>
      <c r="I47" s="17">
        <v>5.6</v>
      </c>
      <c r="J47" s="17"/>
      <c r="K47" s="17"/>
      <c r="L47" s="17"/>
      <c r="M47" s="17">
        <v>2.9</v>
      </c>
      <c r="N47" s="17">
        <v>3.9</v>
      </c>
      <c r="O47" s="17"/>
      <c r="P47" s="17"/>
      <c r="Q47" s="17"/>
      <c r="R47" s="17">
        <v>53.8</v>
      </c>
      <c r="S47" s="17">
        <v>0.1</v>
      </c>
      <c r="T47" s="17"/>
      <c r="U47" s="17"/>
      <c r="V47" s="17"/>
      <c r="W47" s="17"/>
      <c r="X47" s="17"/>
      <c r="Y47" s="17">
        <v>-0.6</v>
      </c>
      <c r="Z47" s="17">
        <v>1.5</v>
      </c>
      <c r="AA47" s="17">
        <v>1.4</v>
      </c>
      <c r="AB47" s="17">
        <v>0</v>
      </c>
      <c r="AC47" s="17">
        <v>-3.2</v>
      </c>
      <c r="AD47" s="17">
        <v>3.6</v>
      </c>
      <c r="AE47" s="17">
        <v>7.2</v>
      </c>
      <c r="AF47" s="17"/>
      <c r="AG47" s="17"/>
      <c r="AH47" s="17"/>
      <c r="AI47" s="17"/>
      <c r="AJ47" s="17">
        <v>10.3</v>
      </c>
      <c r="AK47" s="17">
        <v>4.3</v>
      </c>
      <c r="AL47" s="17"/>
      <c r="AM47" s="17"/>
      <c r="AN47" s="17"/>
      <c r="AO47" s="17">
        <v>-1</v>
      </c>
      <c r="AP47" s="17">
        <v>52.2</v>
      </c>
      <c r="AQ47" s="17">
        <v>8.4</v>
      </c>
      <c r="AR47" s="17">
        <v>19.100000000000001</v>
      </c>
      <c r="AS47" s="17">
        <v>4.9000000000000004</v>
      </c>
      <c r="AT47" s="17">
        <v>-1.8</v>
      </c>
      <c r="AU47" s="17">
        <v>2.4</v>
      </c>
      <c r="AV47" s="17">
        <v>0.7</v>
      </c>
      <c r="AW47" s="17">
        <v>16.600000000000001</v>
      </c>
      <c r="AX47" s="17">
        <v>-17.399999999999999</v>
      </c>
      <c r="AY47" s="17">
        <v>-44.3</v>
      </c>
      <c r="AZ47" s="17">
        <v>8.8000000000000007</v>
      </c>
      <c r="BA47" s="17">
        <v>2.9</v>
      </c>
      <c r="BB47" s="17">
        <v>-0.9</v>
      </c>
      <c r="BC47" s="17">
        <v>0.5</v>
      </c>
      <c r="BD47" s="17">
        <v>0.4</v>
      </c>
      <c r="BE47" s="17">
        <v>2.8</v>
      </c>
      <c r="BF47" s="17"/>
      <c r="BG47" s="17"/>
      <c r="BH47" s="17">
        <v>-6.5</v>
      </c>
      <c r="BI47" s="17"/>
      <c r="BJ47" s="17"/>
      <c r="BK47" s="17">
        <v>-0.4</v>
      </c>
      <c r="BL47" s="17"/>
      <c r="BM47" s="17"/>
      <c r="BN47" s="17"/>
      <c r="BO47" s="17">
        <v>10.199999999999999</v>
      </c>
      <c r="BP47" s="17">
        <v>18.2</v>
      </c>
      <c r="BQ47" s="17">
        <v>7.9</v>
      </c>
      <c r="BR47" s="17">
        <v>20.2</v>
      </c>
      <c r="BS47" s="17">
        <v>37.5</v>
      </c>
      <c r="BT47" s="17">
        <v>0</v>
      </c>
      <c r="BU47" s="17"/>
      <c r="BV47" s="17"/>
      <c r="BW47" s="17"/>
      <c r="BX47" s="17"/>
      <c r="BY47" s="17"/>
      <c r="BZ47" s="17"/>
      <c r="CA47" s="17"/>
      <c r="CB47" s="17">
        <v>-0.4</v>
      </c>
      <c r="CC47" s="17">
        <v>20.7</v>
      </c>
      <c r="CD47" s="17">
        <v>10.8</v>
      </c>
      <c r="CE47" s="17">
        <v>3.5</v>
      </c>
      <c r="CF47" s="17">
        <v>10.8</v>
      </c>
      <c r="CG47" s="17">
        <v>-0.3</v>
      </c>
      <c r="CH47" s="17"/>
      <c r="CI47" s="17"/>
      <c r="CJ47" s="17"/>
      <c r="CK47" s="17">
        <v>38.6</v>
      </c>
      <c r="CL47" s="17">
        <v>36.5</v>
      </c>
      <c r="CM47" s="17">
        <v>-45.3</v>
      </c>
      <c r="CN47" s="17"/>
      <c r="CO47" s="17"/>
      <c r="CP47" s="17"/>
      <c r="CQ47" s="17"/>
      <c r="CR47" s="17"/>
      <c r="CS47" s="17">
        <v>0</v>
      </c>
      <c r="CT47" s="17"/>
      <c r="CU47" s="17">
        <v>-2.1</v>
      </c>
      <c r="CV47" s="17">
        <v>-0.1</v>
      </c>
      <c r="CW47" s="17">
        <v>1.5</v>
      </c>
      <c r="CX47" s="17"/>
      <c r="CY47" s="17">
        <v>-4.3</v>
      </c>
      <c r="CZ47" s="17">
        <v>0</v>
      </c>
      <c r="DA47" s="17">
        <v>-5.8</v>
      </c>
      <c r="DB47" s="17"/>
      <c r="DC47" s="17">
        <v>0</v>
      </c>
      <c r="DD47" s="17">
        <v>0</v>
      </c>
      <c r="DE47" s="17">
        <v>-1</v>
      </c>
      <c r="DF47" s="17">
        <v>-0.2</v>
      </c>
      <c r="DG47" s="17"/>
      <c r="DH47" s="17">
        <v>0</v>
      </c>
      <c r="DI47" s="17">
        <v>1.7</v>
      </c>
      <c r="DJ47" s="17">
        <v>0.2</v>
      </c>
      <c r="DK47" s="17">
        <v>-2.6</v>
      </c>
      <c r="DL47" s="17">
        <v>0.3</v>
      </c>
      <c r="DM47" s="17">
        <v>0.5</v>
      </c>
      <c r="DN47" s="17"/>
      <c r="DO47" s="17">
        <v>0</v>
      </c>
      <c r="DP47" s="17">
        <v>0</v>
      </c>
      <c r="DQ47" s="17">
        <v>-9.3000000000000007</v>
      </c>
      <c r="DR47" s="17">
        <v>-9.1</v>
      </c>
      <c r="DS47" s="17">
        <v>0</v>
      </c>
      <c r="DT47" s="17">
        <v>-0.2</v>
      </c>
      <c r="DU47" s="17">
        <v>-0.2</v>
      </c>
      <c r="DV47" s="17">
        <v>0</v>
      </c>
      <c r="DW47" s="17"/>
      <c r="DX47" s="17"/>
      <c r="DY47" s="17">
        <v>-4.2</v>
      </c>
      <c r="DZ47" s="17">
        <v>0.7</v>
      </c>
      <c r="EA47" s="17">
        <v>3.1</v>
      </c>
      <c r="EB47" s="17">
        <v>3</v>
      </c>
      <c r="EC47" s="17">
        <v>1.1000000000000001</v>
      </c>
      <c r="ED47" s="17"/>
      <c r="EE47" s="17">
        <v>8.9</v>
      </c>
      <c r="EF47" s="17">
        <v>0</v>
      </c>
      <c r="EG47" s="17">
        <v>-9.3000000000000007</v>
      </c>
      <c r="EH47" s="17">
        <v>-10.6</v>
      </c>
      <c r="EI47" s="17">
        <v>-1</v>
      </c>
      <c r="EJ47" s="17">
        <v>-0.5</v>
      </c>
      <c r="EK47" s="17">
        <v>1.4</v>
      </c>
      <c r="EL47" s="17">
        <v>0.8</v>
      </c>
      <c r="EM47" s="17">
        <v>-0.1</v>
      </c>
      <c r="EN47" s="17">
        <v>1</v>
      </c>
      <c r="EO47" s="17">
        <v>0.2</v>
      </c>
      <c r="EP47" s="17">
        <v>0.2</v>
      </c>
      <c r="EQ47" s="17">
        <v>0.2</v>
      </c>
      <c r="ER47" s="17">
        <v>-6.3</v>
      </c>
      <c r="ES47" s="17">
        <v>0</v>
      </c>
      <c r="ET47" s="17">
        <v>0</v>
      </c>
      <c r="EU47" s="17">
        <v>0</v>
      </c>
      <c r="EV47" s="17">
        <v>-0.1</v>
      </c>
      <c r="EW47" s="17">
        <v>3.4</v>
      </c>
      <c r="EX47" s="17">
        <v>-4.0999999999999996</v>
      </c>
      <c r="EY47" s="17">
        <v>0</v>
      </c>
      <c r="EZ47" s="17">
        <v>1.8</v>
      </c>
      <c r="FA47" s="17">
        <v>0.4</v>
      </c>
      <c r="FB47" s="17">
        <v>0.7</v>
      </c>
      <c r="FC47" s="17">
        <v>0.5</v>
      </c>
      <c r="FD47" s="17">
        <v>0</v>
      </c>
      <c r="FE47" s="17">
        <v>0.2</v>
      </c>
      <c r="FF47" s="17">
        <v>1.6</v>
      </c>
      <c r="FG47" s="17">
        <v>2.9</v>
      </c>
      <c r="FH47" s="17">
        <v>9.3000000000000007</v>
      </c>
      <c r="FI47" s="17">
        <v>0.6</v>
      </c>
      <c r="FJ47" s="17">
        <v>3</v>
      </c>
      <c r="FK47" s="17">
        <v>0.2</v>
      </c>
      <c r="FL47" s="17">
        <v>3.2</v>
      </c>
      <c r="FM47" s="17">
        <v>3.9</v>
      </c>
      <c r="FN47" s="17"/>
      <c r="FO47" s="17">
        <v>327</v>
      </c>
      <c r="FP47" s="15"/>
      <c r="FQ47" s="17">
        <v>2.13144</v>
      </c>
      <c r="FR47" s="17">
        <v>-1.0069999999999999</v>
      </c>
      <c r="FS47" s="17">
        <v>2.2010000000000001</v>
      </c>
      <c r="FT47" s="17">
        <v>1.7</v>
      </c>
      <c r="FU47" s="17">
        <v>0.29557</v>
      </c>
      <c r="FV47" s="17">
        <v>0.10112</v>
      </c>
      <c r="FW47" s="17">
        <v>-0.9</v>
      </c>
      <c r="FX47" s="17">
        <v>2.1</v>
      </c>
      <c r="FY47" s="17">
        <v>6.6221300000000003</v>
      </c>
    </row>
    <row r="48" spans="1:181" ht="24" customHeight="1" x14ac:dyDescent="0.3">
      <c r="A48" s="16" t="s">
        <v>55</v>
      </c>
      <c r="B48" s="16" t="s">
        <v>788</v>
      </c>
      <c r="C48" s="17">
        <v>51.6</v>
      </c>
      <c r="D48" s="17">
        <v>-2</v>
      </c>
      <c r="E48" s="17">
        <v>19.100000000000001</v>
      </c>
      <c r="F48" s="17"/>
      <c r="G48" s="17"/>
      <c r="H48" s="17">
        <v>-4.7</v>
      </c>
      <c r="I48" s="17">
        <v>23.8</v>
      </c>
      <c r="J48" s="17"/>
      <c r="K48" s="17"/>
      <c r="L48" s="17"/>
      <c r="M48" s="17">
        <v>19.100000000000001</v>
      </c>
      <c r="N48" s="17">
        <v>10.1</v>
      </c>
      <c r="O48" s="17"/>
      <c r="P48" s="17"/>
      <c r="Q48" s="17"/>
      <c r="R48" s="17">
        <v>79.3</v>
      </c>
      <c r="S48" s="17">
        <v>0</v>
      </c>
      <c r="T48" s="17"/>
      <c r="U48" s="17"/>
      <c r="V48" s="17"/>
      <c r="W48" s="17"/>
      <c r="X48" s="17"/>
      <c r="Y48" s="17">
        <v>1.7</v>
      </c>
      <c r="Z48" s="17">
        <v>0.8</v>
      </c>
      <c r="AA48" s="17">
        <v>0.9</v>
      </c>
      <c r="AB48" s="17">
        <v>0</v>
      </c>
      <c r="AC48" s="17">
        <v>-3.3</v>
      </c>
      <c r="AD48" s="17">
        <v>3.6</v>
      </c>
      <c r="AE48" s="17">
        <v>8.6</v>
      </c>
      <c r="AF48" s="17"/>
      <c r="AG48" s="17"/>
      <c r="AH48" s="17"/>
      <c r="AI48" s="17"/>
      <c r="AJ48" s="17">
        <v>10.199999999999999</v>
      </c>
      <c r="AK48" s="17">
        <v>6.5</v>
      </c>
      <c r="AL48" s="17"/>
      <c r="AM48" s="17"/>
      <c r="AN48" s="17"/>
      <c r="AO48" s="17">
        <v>-0.7</v>
      </c>
      <c r="AP48" s="17">
        <v>55.6</v>
      </c>
      <c r="AQ48" s="17">
        <v>8.6999999999999993</v>
      </c>
      <c r="AR48" s="17">
        <v>19.5</v>
      </c>
      <c r="AS48" s="17">
        <v>4.8</v>
      </c>
      <c r="AT48" s="17">
        <v>-1.8</v>
      </c>
      <c r="AU48" s="17">
        <v>2.5</v>
      </c>
      <c r="AV48" s="17">
        <v>1.2</v>
      </c>
      <c r="AW48" s="17">
        <v>27.6</v>
      </c>
      <c r="AX48" s="17">
        <v>-6.6</v>
      </c>
      <c r="AY48" s="17">
        <v>-33.5</v>
      </c>
      <c r="AZ48" s="17">
        <v>8.3000000000000007</v>
      </c>
      <c r="BA48" s="17">
        <v>1.6</v>
      </c>
      <c r="BB48" s="17">
        <v>-0.9</v>
      </c>
      <c r="BC48" s="17">
        <v>0.5</v>
      </c>
      <c r="BD48" s="17">
        <v>0.3</v>
      </c>
      <c r="BE48" s="17">
        <v>0.3</v>
      </c>
      <c r="BF48" s="17"/>
      <c r="BG48" s="17"/>
      <c r="BH48" s="17">
        <v>-1.5</v>
      </c>
      <c r="BI48" s="17"/>
      <c r="BJ48" s="17"/>
      <c r="BK48" s="17">
        <v>0.7</v>
      </c>
      <c r="BL48" s="17"/>
      <c r="BM48" s="17"/>
      <c r="BN48" s="17"/>
      <c r="BO48" s="17">
        <v>14.7</v>
      </c>
      <c r="BP48" s="17">
        <v>25.8</v>
      </c>
      <c r="BQ48" s="17">
        <v>15.2</v>
      </c>
      <c r="BR48" s="17">
        <v>28.3</v>
      </c>
      <c r="BS48" s="17">
        <v>45.6</v>
      </c>
      <c r="BT48" s="17">
        <v>0</v>
      </c>
      <c r="BU48" s="17"/>
      <c r="BV48" s="17"/>
      <c r="BW48" s="17"/>
      <c r="BX48" s="17"/>
      <c r="BY48" s="17"/>
      <c r="BZ48" s="17"/>
      <c r="CA48" s="17"/>
      <c r="CB48" s="17">
        <v>-0.4</v>
      </c>
      <c r="CC48" s="17">
        <v>20.9</v>
      </c>
      <c r="CD48" s="17">
        <v>11.4</v>
      </c>
      <c r="CE48" s="17">
        <v>4.5</v>
      </c>
      <c r="CF48" s="17">
        <v>8.6999999999999993</v>
      </c>
      <c r="CG48" s="17">
        <v>-0.3</v>
      </c>
      <c r="CH48" s="17"/>
      <c r="CI48" s="17"/>
      <c r="CJ48" s="17"/>
      <c r="CK48" s="17">
        <v>51.1</v>
      </c>
      <c r="CL48" s="17">
        <v>48.6</v>
      </c>
      <c r="CM48" s="17">
        <v>-28</v>
      </c>
      <c r="CN48" s="17"/>
      <c r="CO48" s="17"/>
      <c r="CP48" s="17"/>
      <c r="CQ48" s="17"/>
      <c r="CR48" s="17"/>
      <c r="CS48" s="17">
        <v>0</v>
      </c>
      <c r="CT48" s="17"/>
      <c r="CU48" s="17">
        <v>-1.9</v>
      </c>
      <c r="CV48" s="17">
        <v>0</v>
      </c>
      <c r="CW48" s="17">
        <v>1.5</v>
      </c>
      <c r="CX48" s="17"/>
      <c r="CY48" s="17">
        <v>-4.4000000000000004</v>
      </c>
      <c r="CZ48" s="17">
        <v>0</v>
      </c>
      <c r="DA48" s="17">
        <v>-4.9000000000000004</v>
      </c>
      <c r="DB48" s="17"/>
      <c r="DC48" s="17">
        <v>0.1</v>
      </c>
      <c r="DD48" s="17">
        <v>0</v>
      </c>
      <c r="DE48" s="17">
        <v>-1</v>
      </c>
      <c r="DF48" s="17">
        <v>0</v>
      </c>
      <c r="DG48" s="17"/>
      <c r="DH48" s="17">
        <v>0</v>
      </c>
      <c r="DI48" s="17">
        <v>1.7</v>
      </c>
      <c r="DJ48" s="17">
        <v>0.3</v>
      </c>
      <c r="DK48" s="17">
        <v>-0.3</v>
      </c>
      <c r="DL48" s="17">
        <v>0.3</v>
      </c>
      <c r="DM48" s="17">
        <v>0.5</v>
      </c>
      <c r="DN48" s="17"/>
      <c r="DO48" s="17">
        <v>0</v>
      </c>
      <c r="DP48" s="17">
        <v>0</v>
      </c>
      <c r="DQ48" s="17">
        <v>-9</v>
      </c>
      <c r="DR48" s="17">
        <v>-7.4</v>
      </c>
      <c r="DS48" s="17">
        <v>0</v>
      </c>
      <c r="DT48" s="17">
        <v>0.4</v>
      </c>
      <c r="DU48" s="17">
        <v>0</v>
      </c>
      <c r="DV48" s="17">
        <v>0</v>
      </c>
      <c r="DW48" s="17"/>
      <c r="DX48" s="17"/>
      <c r="DY48" s="17">
        <v>-4.2</v>
      </c>
      <c r="DZ48" s="17">
        <v>1</v>
      </c>
      <c r="EA48" s="17">
        <v>3.2</v>
      </c>
      <c r="EB48" s="17">
        <v>3</v>
      </c>
      <c r="EC48" s="17">
        <v>1.3</v>
      </c>
      <c r="ED48" s="17"/>
      <c r="EE48" s="17">
        <v>4.3</v>
      </c>
      <c r="EF48" s="17">
        <v>0</v>
      </c>
      <c r="EG48" s="17">
        <v>-7.2</v>
      </c>
      <c r="EH48" s="17">
        <v>-9.8000000000000007</v>
      </c>
      <c r="EI48" s="17">
        <v>-0.8</v>
      </c>
      <c r="EJ48" s="17">
        <v>-0.5</v>
      </c>
      <c r="EK48" s="17">
        <v>0</v>
      </c>
      <c r="EL48" s="17">
        <v>1.6</v>
      </c>
      <c r="EM48" s="17">
        <v>-0.1</v>
      </c>
      <c r="EN48" s="17">
        <v>1</v>
      </c>
      <c r="EO48" s="17">
        <v>0.2</v>
      </c>
      <c r="EP48" s="17">
        <v>0.2</v>
      </c>
      <c r="EQ48" s="17">
        <v>0.2</v>
      </c>
      <c r="ER48" s="17">
        <v>-5.6</v>
      </c>
      <c r="ES48" s="17">
        <v>0</v>
      </c>
      <c r="ET48" s="17">
        <v>0</v>
      </c>
      <c r="EU48" s="17">
        <v>0</v>
      </c>
      <c r="EV48" s="17">
        <v>-0.1</v>
      </c>
      <c r="EW48" s="17">
        <v>4.0999999999999996</v>
      </c>
      <c r="EX48" s="17">
        <v>-4.5999999999999996</v>
      </c>
      <c r="EY48" s="17">
        <v>0</v>
      </c>
      <c r="EZ48" s="17">
        <v>1.8</v>
      </c>
      <c r="FA48" s="17">
        <v>0.4</v>
      </c>
      <c r="FB48" s="17">
        <v>0.7</v>
      </c>
      <c r="FC48" s="17">
        <v>0.5</v>
      </c>
      <c r="FD48" s="17">
        <v>0</v>
      </c>
      <c r="FE48" s="17">
        <v>0.2</v>
      </c>
      <c r="FF48" s="17">
        <v>1.6</v>
      </c>
      <c r="FG48" s="17">
        <v>2.9</v>
      </c>
      <c r="FH48" s="17">
        <v>10.4</v>
      </c>
      <c r="FI48" s="17">
        <v>0</v>
      </c>
      <c r="FJ48" s="17">
        <v>3.6</v>
      </c>
      <c r="FK48" s="17">
        <v>0.6</v>
      </c>
      <c r="FL48" s="17">
        <v>3.2</v>
      </c>
      <c r="FM48" s="17">
        <v>3.6</v>
      </c>
      <c r="FN48" s="17"/>
      <c r="FO48" s="17">
        <v>550.6</v>
      </c>
      <c r="FP48" s="15"/>
      <c r="FQ48" s="17">
        <v>2.19685</v>
      </c>
      <c r="FR48" s="17">
        <v>-0.14399999999999999</v>
      </c>
      <c r="FS48" s="17">
        <v>2.149</v>
      </c>
      <c r="FT48" s="17">
        <v>1.8</v>
      </c>
      <c r="FU48" s="17">
        <v>0.30587999999999999</v>
      </c>
      <c r="FV48" s="17">
        <v>0.12922</v>
      </c>
      <c r="FW48" s="17">
        <v>-0.6</v>
      </c>
      <c r="FX48" s="17">
        <v>2</v>
      </c>
      <c r="FY48" s="17">
        <v>7.8369499999999999</v>
      </c>
    </row>
    <row r="49" spans="1:181" ht="24" customHeight="1" x14ac:dyDescent="0.3">
      <c r="A49" s="16" t="s">
        <v>55</v>
      </c>
      <c r="B49" s="16" t="s">
        <v>789</v>
      </c>
      <c r="C49" s="17">
        <v>55.6</v>
      </c>
      <c r="D49" s="17">
        <v>11.8</v>
      </c>
      <c r="E49" s="17">
        <v>21.6</v>
      </c>
      <c r="F49" s="17"/>
      <c r="G49" s="17"/>
      <c r="H49" s="17">
        <v>-1.4</v>
      </c>
      <c r="I49" s="17">
        <v>32</v>
      </c>
      <c r="J49" s="17"/>
      <c r="K49" s="17"/>
      <c r="L49" s="17"/>
      <c r="M49" s="17">
        <v>23.5</v>
      </c>
      <c r="N49" s="17">
        <v>16.100000000000001</v>
      </c>
      <c r="O49" s="17"/>
      <c r="P49" s="17"/>
      <c r="Q49" s="17"/>
      <c r="R49" s="17">
        <v>91</v>
      </c>
      <c r="S49" s="17">
        <v>0.2</v>
      </c>
      <c r="T49" s="17"/>
      <c r="U49" s="17"/>
      <c r="V49" s="17"/>
      <c r="W49" s="17"/>
      <c r="X49" s="17"/>
      <c r="Y49" s="17">
        <v>4.3</v>
      </c>
      <c r="Z49" s="17">
        <v>0.6</v>
      </c>
      <c r="AA49" s="17">
        <v>0.8</v>
      </c>
      <c r="AB49" s="17">
        <v>0</v>
      </c>
      <c r="AC49" s="17">
        <v>-3.4</v>
      </c>
      <c r="AD49" s="17">
        <v>3.6</v>
      </c>
      <c r="AE49" s="17">
        <v>9.6</v>
      </c>
      <c r="AF49" s="17"/>
      <c r="AG49" s="17"/>
      <c r="AH49" s="17"/>
      <c r="AI49" s="17"/>
      <c r="AJ49" s="17">
        <v>11.3</v>
      </c>
      <c r="AK49" s="17">
        <v>8</v>
      </c>
      <c r="AL49" s="17"/>
      <c r="AM49" s="17"/>
      <c r="AN49" s="17"/>
      <c r="AO49" s="17">
        <v>-1.1000000000000001</v>
      </c>
      <c r="AP49" s="17">
        <v>59.2</v>
      </c>
      <c r="AQ49" s="17">
        <v>9</v>
      </c>
      <c r="AR49" s="17">
        <v>25.2</v>
      </c>
      <c r="AS49" s="17">
        <v>5.4</v>
      </c>
      <c r="AT49" s="17">
        <v>-1.9</v>
      </c>
      <c r="AU49" s="17">
        <v>2.5</v>
      </c>
      <c r="AV49" s="17">
        <v>1</v>
      </c>
      <c r="AW49" s="17">
        <v>29.2</v>
      </c>
      <c r="AX49" s="17">
        <v>-5.0999999999999996</v>
      </c>
      <c r="AY49" s="17">
        <v>-41.9</v>
      </c>
      <c r="AZ49" s="17">
        <v>8.1</v>
      </c>
      <c r="BA49" s="17">
        <v>3.4</v>
      </c>
      <c r="BB49" s="17">
        <v>-3</v>
      </c>
      <c r="BC49" s="17">
        <v>0.5</v>
      </c>
      <c r="BD49" s="17">
        <v>0.6</v>
      </c>
      <c r="BE49" s="17">
        <v>3.1</v>
      </c>
      <c r="BF49" s="17"/>
      <c r="BG49" s="17"/>
      <c r="BH49" s="17">
        <v>-0.2</v>
      </c>
      <c r="BI49" s="17"/>
      <c r="BJ49" s="17"/>
      <c r="BK49" s="17">
        <v>2</v>
      </c>
      <c r="BL49" s="17"/>
      <c r="BM49" s="17"/>
      <c r="BN49" s="17"/>
      <c r="BO49" s="17">
        <v>17.3</v>
      </c>
      <c r="BP49" s="17">
        <v>27.7</v>
      </c>
      <c r="BQ49" s="17">
        <v>17.100000000000001</v>
      </c>
      <c r="BR49" s="17">
        <v>28.9</v>
      </c>
      <c r="BS49" s="17">
        <v>47</v>
      </c>
      <c r="BT49" s="17">
        <v>8.6999999999999993</v>
      </c>
      <c r="BU49" s="17"/>
      <c r="BV49" s="17"/>
      <c r="BW49" s="17"/>
      <c r="BX49" s="17"/>
      <c r="BY49" s="17"/>
      <c r="BZ49" s="17"/>
      <c r="CA49" s="17"/>
      <c r="CB49" s="17">
        <v>-0.4</v>
      </c>
      <c r="CC49" s="17">
        <v>21.2</v>
      </c>
      <c r="CD49" s="17">
        <v>11</v>
      </c>
      <c r="CE49" s="17">
        <v>3.9</v>
      </c>
      <c r="CF49" s="17">
        <v>9</v>
      </c>
      <c r="CG49" s="17">
        <v>-0.1</v>
      </c>
      <c r="CH49" s="17"/>
      <c r="CI49" s="17"/>
      <c r="CJ49" s="17"/>
      <c r="CK49" s="17">
        <v>50.9</v>
      </c>
      <c r="CL49" s="17">
        <v>49.9</v>
      </c>
      <c r="CM49" s="17">
        <v>-28.9</v>
      </c>
      <c r="CN49" s="17"/>
      <c r="CO49" s="17"/>
      <c r="CP49" s="17"/>
      <c r="CQ49" s="17"/>
      <c r="CR49" s="17"/>
      <c r="CS49" s="17">
        <v>0</v>
      </c>
      <c r="CT49" s="17"/>
      <c r="CU49" s="17">
        <v>-2</v>
      </c>
      <c r="CV49" s="17">
        <v>0</v>
      </c>
      <c r="CW49" s="17">
        <v>1.5</v>
      </c>
      <c r="CX49" s="17"/>
      <c r="CY49" s="17">
        <v>-4.8</v>
      </c>
      <c r="CZ49" s="17">
        <v>0</v>
      </c>
      <c r="DA49" s="17">
        <v>-4.9000000000000004</v>
      </c>
      <c r="DB49" s="17"/>
      <c r="DC49" s="17">
        <v>0</v>
      </c>
      <c r="DD49" s="17">
        <v>-0.2</v>
      </c>
      <c r="DE49" s="17">
        <v>-0.9</v>
      </c>
      <c r="DF49" s="17">
        <v>-0.2</v>
      </c>
      <c r="DG49" s="17"/>
      <c r="DH49" s="17">
        <v>0.1</v>
      </c>
      <c r="DI49" s="17">
        <v>1.7</v>
      </c>
      <c r="DJ49" s="17">
        <v>0.2</v>
      </c>
      <c r="DK49" s="17">
        <v>-0.8</v>
      </c>
      <c r="DL49" s="17">
        <v>0.3</v>
      </c>
      <c r="DM49" s="17">
        <v>0.5</v>
      </c>
      <c r="DN49" s="17"/>
      <c r="DO49" s="17">
        <v>0</v>
      </c>
      <c r="DP49" s="17">
        <v>0</v>
      </c>
      <c r="DQ49" s="17">
        <v>-8.6</v>
      </c>
      <c r="DR49" s="17">
        <v>-6.8</v>
      </c>
      <c r="DS49" s="17">
        <v>0</v>
      </c>
      <c r="DT49" s="17">
        <v>0.3</v>
      </c>
      <c r="DU49" s="17">
        <v>0</v>
      </c>
      <c r="DV49" s="17">
        <v>0</v>
      </c>
      <c r="DW49" s="17"/>
      <c r="DX49" s="17"/>
      <c r="DY49" s="17">
        <v>-4.2</v>
      </c>
      <c r="DZ49" s="17">
        <v>0.7</v>
      </c>
      <c r="EA49" s="17">
        <v>3.2</v>
      </c>
      <c r="EB49" s="17">
        <v>3</v>
      </c>
      <c r="EC49" s="17">
        <v>1.7</v>
      </c>
      <c r="ED49" s="17"/>
      <c r="EE49" s="17">
        <v>0</v>
      </c>
      <c r="EF49" s="17">
        <v>0</v>
      </c>
      <c r="EG49" s="17">
        <v>-6.2</v>
      </c>
      <c r="EH49" s="17">
        <v>-7.5</v>
      </c>
      <c r="EI49" s="17">
        <v>-0.7</v>
      </c>
      <c r="EJ49" s="17">
        <v>-0.2</v>
      </c>
      <c r="EK49" s="17">
        <v>0</v>
      </c>
      <c r="EL49" s="17">
        <v>1.6</v>
      </c>
      <c r="EM49" s="17">
        <v>0</v>
      </c>
      <c r="EN49" s="17">
        <v>1</v>
      </c>
      <c r="EO49" s="17">
        <v>0.2</v>
      </c>
      <c r="EP49" s="17">
        <v>0.2</v>
      </c>
      <c r="EQ49" s="17">
        <v>0.2</v>
      </c>
      <c r="ER49" s="17">
        <v>-5.2</v>
      </c>
      <c r="ES49" s="17">
        <v>0</v>
      </c>
      <c r="ET49" s="17">
        <v>0</v>
      </c>
      <c r="EU49" s="17">
        <v>0</v>
      </c>
      <c r="EV49" s="17">
        <v>-0.1</v>
      </c>
      <c r="EW49" s="17">
        <v>1.3</v>
      </c>
      <c r="EX49" s="17">
        <v>-4.7</v>
      </c>
      <c r="EY49" s="17">
        <v>0</v>
      </c>
      <c r="EZ49" s="17">
        <v>1.8</v>
      </c>
      <c r="FA49" s="17">
        <v>0.4</v>
      </c>
      <c r="FB49" s="17">
        <v>0.7</v>
      </c>
      <c r="FC49" s="17">
        <v>0.5</v>
      </c>
      <c r="FD49" s="17">
        <v>0</v>
      </c>
      <c r="FE49" s="17">
        <v>0.2</v>
      </c>
      <c r="FF49" s="17">
        <v>2</v>
      </c>
      <c r="FG49" s="17">
        <v>2.7</v>
      </c>
      <c r="FH49" s="17">
        <v>10.6</v>
      </c>
      <c r="FI49" s="17">
        <v>0.4</v>
      </c>
      <c r="FJ49" s="17">
        <v>2.7</v>
      </c>
      <c r="FK49" s="17">
        <v>1.2</v>
      </c>
      <c r="FL49" s="17">
        <v>3.3</v>
      </c>
      <c r="FM49" s="17">
        <v>3.9</v>
      </c>
      <c r="FN49" s="17"/>
      <c r="FO49" s="17">
        <v>634.5</v>
      </c>
      <c r="FP49" s="15"/>
      <c r="FQ49" s="17">
        <v>2.39595</v>
      </c>
      <c r="FR49" s="17">
        <v>-0.94</v>
      </c>
      <c r="FS49" s="17">
        <v>2.1709999999999998</v>
      </c>
      <c r="FT49" s="17">
        <v>1.8</v>
      </c>
      <c r="FU49" s="17">
        <v>0.31114999999999998</v>
      </c>
      <c r="FV49" s="17">
        <v>7.485E-2</v>
      </c>
      <c r="FW49" s="17">
        <v>-0.3</v>
      </c>
      <c r="FX49" s="17">
        <v>2</v>
      </c>
      <c r="FY49" s="17">
        <v>7.51295</v>
      </c>
    </row>
    <row r="50" spans="1:181" ht="24" customHeight="1" x14ac:dyDescent="0.3">
      <c r="A50" s="18" t="s">
        <v>55</v>
      </c>
      <c r="B50" s="18" t="s">
        <v>790</v>
      </c>
      <c r="C50" s="19">
        <v>53.2</v>
      </c>
      <c r="D50" s="19">
        <v>-1.4</v>
      </c>
      <c r="E50" s="19">
        <v>20.3</v>
      </c>
      <c r="F50" s="19"/>
      <c r="G50" s="19"/>
      <c r="H50" s="19">
        <v>-3.9</v>
      </c>
      <c r="I50" s="19">
        <v>26.1</v>
      </c>
      <c r="J50" s="19"/>
      <c r="K50" s="19"/>
      <c r="L50" s="19"/>
      <c r="M50" s="19">
        <v>22.1</v>
      </c>
      <c r="N50" s="19">
        <v>15</v>
      </c>
      <c r="O50" s="19"/>
      <c r="P50" s="19"/>
      <c r="Q50" s="19"/>
      <c r="R50" s="19">
        <v>80.599999999999994</v>
      </c>
      <c r="S50" s="19">
        <v>0.1</v>
      </c>
      <c r="T50" s="19"/>
      <c r="U50" s="19"/>
      <c r="V50" s="19"/>
      <c r="W50" s="19"/>
      <c r="X50" s="19"/>
      <c r="Y50" s="19">
        <v>4.2</v>
      </c>
      <c r="Z50" s="19">
        <v>0.8</v>
      </c>
      <c r="AA50" s="19">
        <v>1.1000000000000001</v>
      </c>
      <c r="AB50" s="19">
        <v>0</v>
      </c>
      <c r="AC50" s="19">
        <v>-3.2</v>
      </c>
      <c r="AD50" s="19">
        <v>3.6</v>
      </c>
      <c r="AE50" s="19">
        <v>9</v>
      </c>
      <c r="AF50" s="19"/>
      <c r="AG50" s="19"/>
      <c r="AH50" s="19"/>
      <c r="AI50" s="19"/>
      <c r="AJ50" s="19">
        <v>10.3</v>
      </c>
      <c r="AK50" s="19">
        <v>7.6</v>
      </c>
      <c r="AL50" s="19"/>
      <c r="AM50" s="19"/>
      <c r="AN50" s="19"/>
      <c r="AO50" s="19">
        <v>-1.1000000000000001</v>
      </c>
      <c r="AP50" s="19">
        <v>58.5</v>
      </c>
      <c r="AQ50" s="19">
        <v>9.3000000000000007</v>
      </c>
      <c r="AR50" s="19">
        <v>24.3</v>
      </c>
      <c r="AS50" s="19">
        <v>5.3</v>
      </c>
      <c r="AT50" s="19">
        <v>-1.6</v>
      </c>
      <c r="AU50" s="19">
        <v>2.5</v>
      </c>
      <c r="AV50" s="19">
        <v>0.7</v>
      </c>
      <c r="AW50" s="19">
        <v>31.2</v>
      </c>
      <c r="AX50" s="19">
        <v>-3.1</v>
      </c>
      <c r="AY50" s="19">
        <v>-39.799999999999997</v>
      </c>
      <c r="AZ50" s="19">
        <v>8.9</v>
      </c>
      <c r="BA50" s="19">
        <v>3.7</v>
      </c>
      <c r="BB50" s="19">
        <v>-1.6</v>
      </c>
      <c r="BC50" s="19">
        <v>0.5</v>
      </c>
      <c r="BD50" s="19">
        <v>0.6</v>
      </c>
      <c r="BE50" s="19">
        <v>2.6</v>
      </c>
      <c r="BF50" s="19"/>
      <c r="BG50" s="19"/>
      <c r="BH50" s="19">
        <v>-1.3</v>
      </c>
      <c r="BI50" s="19"/>
      <c r="BJ50" s="19"/>
      <c r="BK50" s="19">
        <v>0.6</v>
      </c>
      <c r="BL50" s="19"/>
      <c r="BM50" s="19"/>
      <c r="BN50" s="19"/>
      <c r="BO50" s="19">
        <v>13.9</v>
      </c>
      <c r="BP50" s="19">
        <v>26.6</v>
      </c>
      <c r="BQ50" s="19">
        <v>16.100000000000001</v>
      </c>
      <c r="BR50" s="19">
        <v>29.7</v>
      </c>
      <c r="BS50" s="19">
        <v>46.5</v>
      </c>
      <c r="BT50" s="19">
        <v>11</v>
      </c>
      <c r="BU50" s="19"/>
      <c r="BV50" s="19"/>
      <c r="BW50" s="19"/>
      <c r="BX50" s="19"/>
      <c r="BY50" s="19"/>
      <c r="BZ50" s="19"/>
      <c r="CA50" s="19"/>
      <c r="CB50" s="19">
        <v>-0.4</v>
      </c>
      <c r="CC50" s="19">
        <v>20.7</v>
      </c>
      <c r="CD50" s="19">
        <v>10.5</v>
      </c>
      <c r="CE50" s="19">
        <v>3.3</v>
      </c>
      <c r="CF50" s="19">
        <v>8.9</v>
      </c>
      <c r="CG50" s="19">
        <v>-0.3</v>
      </c>
      <c r="CH50" s="19"/>
      <c r="CI50" s="19"/>
      <c r="CJ50" s="19"/>
      <c r="CK50" s="19">
        <v>50.8</v>
      </c>
      <c r="CL50" s="19">
        <v>49</v>
      </c>
      <c r="CM50" s="19">
        <v>-27.7</v>
      </c>
      <c r="CN50" s="19"/>
      <c r="CO50" s="19"/>
      <c r="CP50" s="19"/>
      <c r="CQ50" s="19"/>
      <c r="CR50" s="19"/>
      <c r="CS50" s="19">
        <v>-15.3</v>
      </c>
      <c r="CT50" s="19"/>
      <c r="CU50" s="19">
        <v>-1.8</v>
      </c>
      <c r="CV50" s="19">
        <v>0.1</v>
      </c>
      <c r="CW50" s="19">
        <v>1.5</v>
      </c>
      <c r="CX50" s="19"/>
      <c r="CY50" s="19">
        <v>-5.0999999999999996</v>
      </c>
      <c r="CZ50" s="19">
        <v>0</v>
      </c>
      <c r="DA50" s="19">
        <v>-4.8</v>
      </c>
      <c r="DB50" s="19"/>
      <c r="DC50" s="19">
        <v>0.1</v>
      </c>
      <c r="DD50" s="19">
        <v>-0.1</v>
      </c>
      <c r="DE50" s="19">
        <v>-1</v>
      </c>
      <c r="DF50" s="19">
        <v>0</v>
      </c>
      <c r="DG50" s="19"/>
      <c r="DH50" s="19">
        <v>0.1</v>
      </c>
      <c r="DI50" s="19">
        <v>1.7</v>
      </c>
      <c r="DJ50" s="19">
        <v>0.2</v>
      </c>
      <c r="DK50" s="19">
        <v>-0.8</v>
      </c>
      <c r="DL50" s="19">
        <v>0.3</v>
      </c>
      <c r="DM50" s="19">
        <v>0.6</v>
      </c>
      <c r="DN50" s="19"/>
      <c r="DO50" s="19">
        <v>0</v>
      </c>
      <c r="DP50" s="19">
        <v>0</v>
      </c>
      <c r="DQ50" s="19">
        <v>-8.5</v>
      </c>
      <c r="DR50" s="19">
        <v>-6.4</v>
      </c>
      <c r="DS50" s="19">
        <v>0</v>
      </c>
      <c r="DT50" s="19">
        <v>0.4</v>
      </c>
      <c r="DU50" s="19">
        <v>0</v>
      </c>
      <c r="DV50" s="19">
        <v>0</v>
      </c>
      <c r="DW50" s="19"/>
      <c r="DX50" s="19"/>
      <c r="DY50" s="19">
        <v>-4.4000000000000004</v>
      </c>
      <c r="DZ50" s="19">
        <v>0.8</v>
      </c>
      <c r="EA50" s="19">
        <v>3.1</v>
      </c>
      <c r="EB50" s="19">
        <v>3</v>
      </c>
      <c r="EC50" s="19">
        <v>1.7</v>
      </c>
      <c r="ED50" s="19"/>
      <c r="EE50" s="19">
        <v>0</v>
      </c>
      <c r="EF50" s="19">
        <v>0</v>
      </c>
      <c r="EG50" s="19">
        <v>-6.3</v>
      </c>
      <c r="EH50" s="19">
        <v>-7.1</v>
      </c>
      <c r="EI50" s="19">
        <v>-0.6</v>
      </c>
      <c r="EJ50" s="19">
        <v>-0.2</v>
      </c>
      <c r="EK50" s="19">
        <v>0</v>
      </c>
      <c r="EL50" s="19">
        <v>1.6</v>
      </c>
      <c r="EM50" s="19">
        <v>0</v>
      </c>
      <c r="EN50" s="19">
        <v>1</v>
      </c>
      <c r="EO50" s="19">
        <v>0.2</v>
      </c>
      <c r="EP50" s="19">
        <v>0.2</v>
      </c>
      <c r="EQ50" s="19">
        <v>0.2</v>
      </c>
      <c r="ER50" s="19">
        <v>-5.0999999999999996</v>
      </c>
      <c r="ES50" s="19">
        <v>0</v>
      </c>
      <c r="ET50" s="19">
        <v>0</v>
      </c>
      <c r="EU50" s="19">
        <v>0</v>
      </c>
      <c r="EV50" s="19">
        <v>-0.1</v>
      </c>
      <c r="EW50" s="19">
        <v>-1.4</v>
      </c>
      <c r="EX50" s="19">
        <v>-5.5</v>
      </c>
      <c r="EY50" s="19">
        <v>0</v>
      </c>
      <c r="EZ50" s="19">
        <v>1.8</v>
      </c>
      <c r="FA50" s="19">
        <v>0.4</v>
      </c>
      <c r="FB50" s="19">
        <v>0.7</v>
      </c>
      <c r="FC50" s="19">
        <v>0.5</v>
      </c>
      <c r="FD50" s="19">
        <v>0</v>
      </c>
      <c r="FE50" s="19">
        <v>0.2</v>
      </c>
      <c r="FF50" s="19">
        <v>2</v>
      </c>
      <c r="FG50" s="19">
        <v>2.8</v>
      </c>
      <c r="FH50" s="19">
        <v>10.1</v>
      </c>
      <c r="FI50" s="19">
        <v>0.6</v>
      </c>
      <c r="FJ50" s="19">
        <v>2.9</v>
      </c>
      <c r="FK50" s="19">
        <v>1.4</v>
      </c>
      <c r="FL50" s="19">
        <v>3.3</v>
      </c>
      <c r="FM50" s="19">
        <v>3.8</v>
      </c>
      <c r="FN50" s="19"/>
      <c r="FO50" s="19">
        <v>577.1</v>
      </c>
      <c r="FP50" s="15"/>
      <c r="FQ50" s="19">
        <v>2.4089</v>
      </c>
      <c r="FR50" s="19">
        <v>-1.137</v>
      </c>
      <c r="FS50" s="19">
        <v>1.819</v>
      </c>
      <c r="FT50" s="19">
        <v>1.8</v>
      </c>
      <c r="FU50" s="19">
        <v>0.32395000000000002</v>
      </c>
      <c r="FV50" s="19">
        <v>7.5660000000000005E-2</v>
      </c>
      <c r="FW50" s="19">
        <v>-0.4</v>
      </c>
      <c r="FX50" s="19">
        <v>2</v>
      </c>
      <c r="FY50" s="19">
        <v>6.8905099999999999</v>
      </c>
    </row>
    <row r="51" spans="1:181" ht="24" customHeight="1" x14ac:dyDescent="0.3">
      <c r="A51" s="13" t="s">
        <v>55</v>
      </c>
      <c r="B51" s="13" t="s">
        <v>791</v>
      </c>
      <c r="C51" s="14">
        <v>55.4</v>
      </c>
      <c r="D51" s="14">
        <v>-5.8</v>
      </c>
      <c r="E51" s="14">
        <v>18.899999999999999</v>
      </c>
      <c r="F51" s="14"/>
      <c r="G51" s="14"/>
      <c r="H51" s="14">
        <v>-5.4</v>
      </c>
      <c r="I51" s="14">
        <v>13.4</v>
      </c>
      <c r="J51" s="14"/>
      <c r="K51" s="14"/>
      <c r="L51" s="14"/>
      <c r="M51" s="14">
        <v>17.8</v>
      </c>
      <c r="N51" s="14">
        <v>10</v>
      </c>
      <c r="O51" s="14"/>
      <c r="P51" s="14"/>
      <c r="Q51" s="14"/>
      <c r="R51" s="14">
        <v>72.3</v>
      </c>
      <c r="S51" s="14">
        <v>0</v>
      </c>
      <c r="T51" s="14"/>
      <c r="U51" s="14"/>
      <c r="V51" s="14"/>
      <c r="W51" s="14"/>
      <c r="X51" s="14"/>
      <c r="Y51" s="14">
        <v>2.8</v>
      </c>
      <c r="Z51" s="14">
        <v>1.2</v>
      </c>
      <c r="AA51" s="14">
        <v>1.4</v>
      </c>
      <c r="AB51" s="14">
        <v>0</v>
      </c>
      <c r="AC51" s="14">
        <v>-3.3</v>
      </c>
      <c r="AD51" s="14">
        <v>3.6</v>
      </c>
      <c r="AE51" s="14">
        <v>10</v>
      </c>
      <c r="AF51" s="14"/>
      <c r="AG51" s="14"/>
      <c r="AH51" s="14"/>
      <c r="AI51" s="14"/>
      <c r="AJ51" s="14">
        <v>10.199999999999999</v>
      </c>
      <c r="AK51" s="14">
        <v>7.1</v>
      </c>
      <c r="AL51" s="14"/>
      <c r="AM51" s="14"/>
      <c r="AN51" s="14"/>
      <c r="AO51" s="14">
        <v>-1.2</v>
      </c>
      <c r="AP51" s="14">
        <v>59.4</v>
      </c>
      <c r="AQ51" s="14">
        <v>9.6</v>
      </c>
      <c r="AR51" s="14">
        <v>25.1</v>
      </c>
      <c r="AS51" s="14">
        <v>5.0999999999999996</v>
      </c>
      <c r="AT51" s="14">
        <v>-0.5</v>
      </c>
      <c r="AU51" s="14">
        <v>2.5</v>
      </c>
      <c r="AV51" s="14">
        <v>1.3</v>
      </c>
      <c r="AW51" s="14">
        <v>30.3</v>
      </c>
      <c r="AX51" s="14">
        <v>-4</v>
      </c>
      <c r="AY51" s="14">
        <v>-40.700000000000003</v>
      </c>
      <c r="AZ51" s="14">
        <v>9.1</v>
      </c>
      <c r="BA51" s="14">
        <v>2.4</v>
      </c>
      <c r="BB51" s="14">
        <v>-3.1</v>
      </c>
      <c r="BC51" s="14">
        <v>0.5</v>
      </c>
      <c r="BD51" s="14">
        <v>0.4</v>
      </c>
      <c r="BE51" s="14">
        <v>0.5</v>
      </c>
      <c r="BF51" s="14"/>
      <c r="BG51" s="14"/>
      <c r="BH51" s="14">
        <v>-2.1</v>
      </c>
      <c r="BI51" s="14"/>
      <c r="BJ51" s="14"/>
      <c r="BK51" s="14">
        <v>-0.1</v>
      </c>
      <c r="BL51" s="14"/>
      <c r="BM51" s="14"/>
      <c r="BN51" s="14"/>
      <c r="BO51" s="14">
        <v>14.7</v>
      </c>
      <c r="BP51" s="14">
        <v>26.4</v>
      </c>
      <c r="BQ51" s="14">
        <v>16</v>
      </c>
      <c r="BR51" s="14">
        <v>28.9</v>
      </c>
      <c r="BS51" s="14">
        <v>46.3</v>
      </c>
      <c r="BT51" s="14">
        <v>10.7</v>
      </c>
      <c r="BU51" s="14"/>
      <c r="BV51" s="14"/>
      <c r="BW51" s="14"/>
      <c r="BX51" s="14"/>
      <c r="BY51" s="14"/>
      <c r="BZ51" s="14"/>
      <c r="CA51" s="14"/>
      <c r="CB51" s="14">
        <v>-0.4</v>
      </c>
      <c r="CC51" s="14">
        <v>21.1</v>
      </c>
      <c r="CD51" s="14">
        <v>11</v>
      </c>
      <c r="CE51" s="14">
        <v>3.8</v>
      </c>
      <c r="CF51" s="14">
        <v>8.8000000000000007</v>
      </c>
      <c r="CG51" s="14">
        <v>-0.2</v>
      </c>
      <c r="CH51" s="14"/>
      <c r="CI51" s="14"/>
      <c r="CJ51" s="14"/>
      <c r="CK51" s="14">
        <v>49.2</v>
      </c>
      <c r="CL51" s="14">
        <v>47.1</v>
      </c>
      <c r="CM51" s="14">
        <v>-29.8</v>
      </c>
      <c r="CN51" s="14"/>
      <c r="CO51" s="14"/>
      <c r="CP51" s="14"/>
      <c r="CQ51" s="14"/>
      <c r="CR51" s="14"/>
      <c r="CS51" s="14">
        <v>-6.1</v>
      </c>
      <c r="CT51" s="14"/>
      <c r="CU51" s="14">
        <v>-1.8</v>
      </c>
      <c r="CV51" s="14">
        <v>0.1</v>
      </c>
      <c r="CW51" s="14">
        <v>1.5</v>
      </c>
      <c r="CX51" s="14"/>
      <c r="CY51" s="14">
        <v>-5</v>
      </c>
      <c r="CZ51" s="14">
        <v>0</v>
      </c>
      <c r="DA51" s="14">
        <v>-4.8</v>
      </c>
      <c r="DB51" s="14"/>
      <c r="DC51" s="14">
        <v>0</v>
      </c>
      <c r="DD51" s="14">
        <v>-0.1</v>
      </c>
      <c r="DE51" s="14">
        <v>-1</v>
      </c>
      <c r="DF51" s="14">
        <v>0</v>
      </c>
      <c r="DG51" s="14"/>
      <c r="DH51" s="14">
        <v>0.2</v>
      </c>
      <c r="DI51" s="14">
        <v>1.8</v>
      </c>
      <c r="DJ51" s="14">
        <v>0.2</v>
      </c>
      <c r="DK51" s="14">
        <v>0</v>
      </c>
      <c r="DL51" s="14">
        <v>0.3</v>
      </c>
      <c r="DM51" s="14">
        <v>0.5</v>
      </c>
      <c r="DN51" s="14"/>
      <c r="DO51" s="14">
        <v>0</v>
      </c>
      <c r="DP51" s="14">
        <v>0</v>
      </c>
      <c r="DQ51" s="14">
        <v>-8</v>
      </c>
      <c r="DR51" s="14">
        <v>-5.8</v>
      </c>
      <c r="DS51" s="14">
        <v>0</v>
      </c>
      <c r="DT51" s="14">
        <v>0.1</v>
      </c>
      <c r="DU51" s="14">
        <v>0</v>
      </c>
      <c r="DV51" s="14">
        <v>0</v>
      </c>
      <c r="DW51" s="14"/>
      <c r="DX51" s="14"/>
      <c r="DY51" s="14">
        <v>-4.4000000000000004</v>
      </c>
      <c r="DZ51" s="14">
        <v>0.6</v>
      </c>
      <c r="EA51" s="14">
        <v>3.1</v>
      </c>
      <c r="EB51" s="14">
        <v>3</v>
      </c>
      <c r="EC51" s="14">
        <v>1.5</v>
      </c>
      <c r="ED51" s="14"/>
      <c r="EE51" s="14">
        <v>0</v>
      </c>
      <c r="EF51" s="14">
        <v>0</v>
      </c>
      <c r="EG51" s="14">
        <v>-6</v>
      </c>
      <c r="EH51" s="14">
        <v>-7.3</v>
      </c>
      <c r="EI51" s="14">
        <v>-0.6</v>
      </c>
      <c r="EJ51" s="14">
        <v>-0.1</v>
      </c>
      <c r="EK51" s="14">
        <v>0</v>
      </c>
      <c r="EL51" s="14">
        <v>1.6</v>
      </c>
      <c r="EM51" s="14">
        <v>0</v>
      </c>
      <c r="EN51" s="14">
        <v>1</v>
      </c>
      <c r="EO51" s="14">
        <v>0.2</v>
      </c>
      <c r="EP51" s="14">
        <v>0.2</v>
      </c>
      <c r="EQ51" s="14">
        <v>0.2</v>
      </c>
      <c r="ER51" s="14">
        <v>-5.4</v>
      </c>
      <c r="ES51" s="14">
        <v>0</v>
      </c>
      <c r="ET51" s="14">
        <v>0</v>
      </c>
      <c r="EU51" s="14">
        <v>0</v>
      </c>
      <c r="EV51" s="14">
        <v>-0.1</v>
      </c>
      <c r="EW51" s="14">
        <v>-2.5</v>
      </c>
      <c r="EX51" s="14">
        <v>-5.8</v>
      </c>
      <c r="EY51" s="14">
        <v>0</v>
      </c>
      <c r="EZ51" s="14">
        <v>1.8</v>
      </c>
      <c r="FA51" s="14">
        <v>0.4</v>
      </c>
      <c r="FB51" s="14">
        <v>0.7</v>
      </c>
      <c r="FC51" s="14">
        <v>0.5</v>
      </c>
      <c r="FD51" s="14">
        <v>0</v>
      </c>
      <c r="FE51" s="14">
        <v>0.2</v>
      </c>
      <c r="FF51" s="14">
        <v>1.8</v>
      </c>
      <c r="FG51" s="14">
        <v>2.7</v>
      </c>
      <c r="FH51" s="14">
        <v>10</v>
      </c>
      <c r="FI51" s="14">
        <v>0.1</v>
      </c>
      <c r="FJ51" s="14">
        <v>2.8</v>
      </c>
      <c r="FK51" s="14">
        <v>0.4</v>
      </c>
      <c r="FL51" s="14">
        <v>3.1</v>
      </c>
      <c r="FM51" s="14">
        <v>3.1</v>
      </c>
      <c r="FN51" s="14"/>
      <c r="FO51" s="14">
        <v>536.6</v>
      </c>
      <c r="FP51" s="15"/>
      <c r="FQ51" s="14">
        <v>2.14764</v>
      </c>
      <c r="FR51" s="14">
        <v>-1.3740000000000001</v>
      </c>
      <c r="FS51" s="14">
        <v>2.0369999999999999</v>
      </c>
      <c r="FT51" s="14">
        <v>1.8</v>
      </c>
      <c r="FU51" s="14">
        <v>0.3231</v>
      </c>
      <c r="FV51" s="14">
        <v>8.9099999999999999E-2</v>
      </c>
      <c r="FW51" s="14">
        <v>-0.6</v>
      </c>
      <c r="FX51" s="14">
        <v>2</v>
      </c>
      <c r="FY51" s="14">
        <v>6.4228399999999999</v>
      </c>
    </row>
    <row r="52" spans="1:181" ht="24" customHeight="1" x14ac:dyDescent="0.3">
      <c r="A52" s="16" t="s">
        <v>55</v>
      </c>
      <c r="B52" s="16" t="s">
        <v>792</v>
      </c>
      <c r="C52" s="17">
        <v>53.2</v>
      </c>
      <c r="D52" s="17">
        <v>-6.3</v>
      </c>
      <c r="E52" s="17">
        <v>18.2</v>
      </c>
      <c r="F52" s="17"/>
      <c r="G52" s="17"/>
      <c r="H52" s="17">
        <v>-5.7</v>
      </c>
      <c r="I52" s="17">
        <v>24.8</v>
      </c>
      <c r="J52" s="17"/>
      <c r="K52" s="17"/>
      <c r="L52" s="17"/>
      <c r="M52" s="17">
        <v>16.5</v>
      </c>
      <c r="N52" s="17">
        <v>7.9</v>
      </c>
      <c r="O52" s="17"/>
      <c r="P52" s="17"/>
      <c r="Q52" s="17"/>
      <c r="R52" s="17">
        <v>70.8</v>
      </c>
      <c r="S52" s="17">
        <v>-0.1</v>
      </c>
      <c r="T52" s="17"/>
      <c r="U52" s="17"/>
      <c r="V52" s="17"/>
      <c r="W52" s="17"/>
      <c r="X52" s="17"/>
      <c r="Y52" s="17">
        <v>4.4000000000000004</v>
      </c>
      <c r="Z52" s="17">
        <v>1.4</v>
      </c>
      <c r="AA52" s="17">
        <v>1.5</v>
      </c>
      <c r="AB52" s="17">
        <v>0</v>
      </c>
      <c r="AC52" s="17">
        <v>-3.4</v>
      </c>
      <c r="AD52" s="17">
        <v>3.2</v>
      </c>
      <c r="AE52" s="17">
        <v>8.4</v>
      </c>
      <c r="AF52" s="17"/>
      <c r="AG52" s="17"/>
      <c r="AH52" s="17"/>
      <c r="AI52" s="17"/>
      <c r="AJ52" s="17">
        <v>9.6999999999999993</v>
      </c>
      <c r="AK52" s="17">
        <v>6.3</v>
      </c>
      <c r="AL52" s="17"/>
      <c r="AM52" s="17"/>
      <c r="AN52" s="17"/>
      <c r="AO52" s="17">
        <v>-1.3</v>
      </c>
      <c r="AP52" s="17">
        <v>57.6</v>
      </c>
      <c r="AQ52" s="17">
        <v>9.3000000000000007</v>
      </c>
      <c r="AR52" s="17">
        <v>25.8</v>
      </c>
      <c r="AS52" s="17">
        <v>5</v>
      </c>
      <c r="AT52" s="17">
        <v>-0.5</v>
      </c>
      <c r="AU52" s="17">
        <v>2.4</v>
      </c>
      <c r="AV52" s="17">
        <v>0.2</v>
      </c>
      <c r="AW52" s="17">
        <v>29.1</v>
      </c>
      <c r="AX52" s="17">
        <v>-5.0999999999999996</v>
      </c>
      <c r="AY52" s="17">
        <v>-41.6</v>
      </c>
      <c r="AZ52" s="17">
        <v>7.8</v>
      </c>
      <c r="BA52" s="17">
        <v>2.6</v>
      </c>
      <c r="BB52" s="17">
        <v>-3.2</v>
      </c>
      <c r="BC52" s="17">
        <v>0.5</v>
      </c>
      <c r="BD52" s="17">
        <v>0.4</v>
      </c>
      <c r="BE52" s="17">
        <v>0.3</v>
      </c>
      <c r="BF52" s="17"/>
      <c r="BG52" s="17"/>
      <c r="BH52" s="17">
        <v>-2.1</v>
      </c>
      <c r="BI52" s="17"/>
      <c r="BJ52" s="17"/>
      <c r="BK52" s="17">
        <v>-0.5</v>
      </c>
      <c r="BL52" s="17"/>
      <c r="BM52" s="17"/>
      <c r="BN52" s="17"/>
      <c r="BO52" s="17">
        <v>15.1</v>
      </c>
      <c r="BP52" s="17">
        <v>25.2</v>
      </c>
      <c r="BQ52" s="17">
        <v>14.9</v>
      </c>
      <c r="BR52" s="17">
        <v>27.5</v>
      </c>
      <c r="BS52" s="17">
        <v>44.5</v>
      </c>
      <c r="BT52" s="17">
        <v>10.5</v>
      </c>
      <c r="BU52" s="17"/>
      <c r="BV52" s="17"/>
      <c r="BW52" s="17"/>
      <c r="BX52" s="17"/>
      <c r="BY52" s="17"/>
      <c r="BZ52" s="17"/>
      <c r="CA52" s="17"/>
      <c r="CB52" s="17">
        <v>-0.3</v>
      </c>
      <c r="CC52" s="17">
        <v>20.9</v>
      </c>
      <c r="CD52" s="17">
        <v>11.3</v>
      </c>
      <c r="CE52" s="17">
        <v>4.3</v>
      </c>
      <c r="CF52" s="17">
        <v>8.8000000000000007</v>
      </c>
      <c r="CG52" s="17">
        <v>-0.1</v>
      </c>
      <c r="CH52" s="17"/>
      <c r="CI52" s="17"/>
      <c r="CJ52" s="17"/>
      <c r="CK52" s="17">
        <v>47.7</v>
      </c>
      <c r="CL52" s="17">
        <v>45.5</v>
      </c>
      <c r="CM52" s="17">
        <v>-31.8</v>
      </c>
      <c r="CN52" s="17"/>
      <c r="CO52" s="17"/>
      <c r="CP52" s="17"/>
      <c r="CQ52" s="17"/>
      <c r="CR52" s="17"/>
      <c r="CS52" s="17">
        <v>-7.9</v>
      </c>
      <c r="CT52" s="17"/>
      <c r="CU52" s="17">
        <v>-1.8</v>
      </c>
      <c r="CV52" s="17">
        <v>0.1</v>
      </c>
      <c r="CW52" s="17">
        <v>1.5</v>
      </c>
      <c r="CX52" s="17"/>
      <c r="CY52" s="17">
        <v>-5.0999999999999996</v>
      </c>
      <c r="CZ52" s="17">
        <v>0</v>
      </c>
      <c r="DA52" s="17">
        <v>-5.0999999999999996</v>
      </c>
      <c r="DB52" s="17"/>
      <c r="DC52" s="17">
        <v>0</v>
      </c>
      <c r="DD52" s="17">
        <v>0</v>
      </c>
      <c r="DE52" s="17">
        <v>-1</v>
      </c>
      <c r="DF52" s="17">
        <v>0</v>
      </c>
      <c r="DG52" s="17"/>
      <c r="DH52" s="17">
        <v>0.2</v>
      </c>
      <c r="DI52" s="17">
        <v>1.7</v>
      </c>
      <c r="DJ52" s="17">
        <v>0.2</v>
      </c>
      <c r="DK52" s="17">
        <v>-0.5</v>
      </c>
      <c r="DL52" s="17">
        <v>0.3</v>
      </c>
      <c r="DM52" s="17">
        <v>0.5</v>
      </c>
      <c r="DN52" s="17"/>
      <c r="DO52" s="17">
        <v>0</v>
      </c>
      <c r="DP52" s="17">
        <v>0</v>
      </c>
      <c r="DQ52" s="17">
        <v>-8.1999999999999993</v>
      </c>
      <c r="DR52" s="17">
        <v>-5.6</v>
      </c>
      <c r="DS52" s="17">
        <v>0</v>
      </c>
      <c r="DT52" s="17">
        <v>0.4</v>
      </c>
      <c r="DU52" s="17">
        <v>-0.2</v>
      </c>
      <c r="DV52" s="17">
        <v>0</v>
      </c>
      <c r="DW52" s="17"/>
      <c r="DX52" s="17"/>
      <c r="DY52" s="17">
        <v>-4.4000000000000004</v>
      </c>
      <c r="DZ52" s="17">
        <v>0.7</v>
      </c>
      <c r="EA52" s="17">
        <v>3.1</v>
      </c>
      <c r="EB52" s="17">
        <v>3</v>
      </c>
      <c r="EC52" s="17">
        <v>1.3</v>
      </c>
      <c r="ED52" s="17"/>
      <c r="EE52" s="17">
        <v>0.1</v>
      </c>
      <c r="EF52" s="17">
        <v>0</v>
      </c>
      <c r="EG52" s="17">
        <v>-6</v>
      </c>
      <c r="EH52" s="17">
        <v>-6.7</v>
      </c>
      <c r="EI52" s="17">
        <v>-0.6</v>
      </c>
      <c r="EJ52" s="17">
        <v>-0.3</v>
      </c>
      <c r="EK52" s="17">
        <v>0</v>
      </c>
      <c r="EL52" s="17">
        <v>2.4</v>
      </c>
      <c r="EM52" s="17">
        <v>-0.1</v>
      </c>
      <c r="EN52" s="17">
        <v>1</v>
      </c>
      <c r="EO52" s="17">
        <v>0.2</v>
      </c>
      <c r="EP52" s="17">
        <v>0.2</v>
      </c>
      <c r="EQ52" s="17">
        <v>0.2</v>
      </c>
      <c r="ER52" s="17">
        <v>-5.3</v>
      </c>
      <c r="ES52" s="17">
        <v>0</v>
      </c>
      <c r="ET52" s="17">
        <v>0</v>
      </c>
      <c r="EU52" s="17">
        <v>0</v>
      </c>
      <c r="EV52" s="17">
        <v>-0.1</v>
      </c>
      <c r="EW52" s="17">
        <v>-6.3</v>
      </c>
      <c r="EX52" s="17">
        <v>-5.5</v>
      </c>
      <c r="EY52" s="17">
        <v>0</v>
      </c>
      <c r="EZ52" s="17">
        <v>1.8</v>
      </c>
      <c r="FA52" s="17">
        <v>0.4</v>
      </c>
      <c r="FB52" s="17">
        <v>0.7</v>
      </c>
      <c r="FC52" s="17">
        <v>0.5</v>
      </c>
      <c r="FD52" s="17">
        <v>0</v>
      </c>
      <c r="FE52" s="17">
        <v>0.2</v>
      </c>
      <c r="FF52" s="17">
        <v>1.6</v>
      </c>
      <c r="FG52" s="17">
        <v>2.9</v>
      </c>
      <c r="FH52" s="17">
        <v>9.6</v>
      </c>
      <c r="FI52" s="17">
        <v>0.2</v>
      </c>
      <c r="FJ52" s="17">
        <v>1.7</v>
      </c>
      <c r="FK52" s="17">
        <v>0.1</v>
      </c>
      <c r="FL52" s="17">
        <v>2.1</v>
      </c>
      <c r="FM52" s="17">
        <v>2.9</v>
      </c>
      <c r="FN52" s="17"/>
      <c r="FO52" s="17">
        <v>512.6</v>
      </c>
      <c r="FP52" s="15"/>
      <c r="FQ52" s="17">
        <v>2.4035600000000001</v>
      </c>
      <c r="FR52" s="17">
        <v>-1.4079999999999999</v>
      </c>
      <c r="FS52" s="17">
        <v>2.395</v>
      </c>
      <c r="FT52" s="17">
        <v>1.8</v>
      </c>
      <c r="FU52" s="17">
        <v>0.32362999999999997</v>
      </c>
      <c r="FV52" s="17">
        <v>9.5240000000000005E-2</v>
      </c>
      <c r="FW52" s="17">
        <v>-0.9</v>
      </c>
      <c r="FX52" s="17">
        <v>1.9</v>
      </c>
      <c r="FY52" s="17">
        <v>6.6094299999999997</v>
      </c>
    </row>
    <row r="53" spans="1:181" ht="24" customHeight="1" x14ac:dyDescent="0.3">
      <c r="A53" s="16" t="s">
        <v>55</v>
      </c>
      <c r="B53" s="16" t="s">
        <v>793</v>
      </c>
      <c r="C53" s="17">
        <v>52.5</v>
      </c>
      <c r="D53" s="17">
        <v>-4.9000000000000004</v>
      </c>
      <c r="E53" s="17">
        <v>19</v>
      </c>
      <c r="F53" s="17"/>
      <c r="G53" s="17"/>
      <c r="H53" s="17">
        <v>-7.2</v>
      </c>
      <c r="I53" s="17">
        <v>25.5</v>
      </c>
      <c r="J53" s="17"/>
      <c r="K53" s="17"/>
      <c r="L53" s="17"/>
      <c r="M53" s="17">
        <v>17.399999999999999</v>
      </c>
      <c r="N53" s="17">
        <v>9.3000000000000007</v>
      </c>
      <c r="O53" s="17"/>
      <c r="P53" s="17"/>
      <c r="Q53" s="17"/>
      <c r="R53" s="17">
        <v>69.2</v>
      </c>
      <c r="S53" s="17">
        <v>0.1</v>
      </c>
      <c r="T53" s="17"/>
      <c r="U53" s="17"/>
      <c r="V53" s="17"/>
      <c r="W53" s="17"/>
      <c r="X53" s="17"/>
      <c r="Y53" s="17">
        <v>3.6</v>
      </c>
      <c r="Z53" s="17">
        <v>1.9</v>
      </c>
      <c r="AA53" s="17">
        <v>1.4</v>
      </c>
      <c r="AB53" s="17">
        <v>0</v>
      </c>
      <c r="AC53" s="17">
        <v>-3.5</v>
      </c>
      <c r="AD53" s="17">
        <v>3.1</v>
      </c>
      <c r="AE53" s="17">
        <v>4.4000000000000004</v>
      </c>
      <c r="AF53" s="17"/>
      <c r="AG53" s="17"/>
      <c r="AH53" s="17"/>
      <c r="AI53" s="17"/>
      <c r="AJ53" s="17">
        <v>8.8000000000000007</v>
      </c>
      <c r="AK53" s="17">
        <v>6.7</v>
      </c>
      <c r="AL53" s="17"/>
      <c r="AM53" s="17"/>
      <c r="AN53" s="17"/>
      <c r="AO53" s="17">
        <v>-1.4</v>
      </c>
      <c r="AP53" s="17">
        <v>58.5</v>
      </c>
      <c r="AQ53" s="17">
        <v>10.199999999999999</v>
      </c>
      <c r="AR53" s="17">
        <v>25.1</v>
      </c>
      <c r="AS53" s="17">
        <v>5</v>
      </c>
      <c r="AT53" s="17">
        <v>-0.4</v>
      </c>
      <c r="AU53" s="17">
        <v>2.5</v>
      </c>
      <c r="AV53" s="17">
        <v>0.9</v>
      </c>
      <c r="AW53" s="17">
        <v>29.1</v>
      </c>
      <c r="AX53" s="17">
        <v>-5.2</v>
      </c>
      <c r="AY53" s="17">
        <v>-41.7</v>
      </c>
      <c r="AZ53" s="17">
        <v>8.8000000000000007</v>
      </c>
      <c r="BA53" s="17">
        <v>4.3</v>
      </c>
      <c r="BB53" s="17">
        <v>-2.2000000000000002</v>
      </c>
      <c r="BC53" s="17">
        <v>0.5</v>
      </c>
      <c r="BD53" s="17">
        <v>0.4</v>
      </c>
      <c r="BE53" s="17">
        <v>1</v>
      </c>
      <c r="BF53" s="17"/>
      <c r="BG53" s="17"/>
      <c r="BH53" s="17">
        <v>-2</v>
      </c>
      <c r="BI53" s="17"/>
      <c r="BJ53" s="17"/>
      <c r="BK53" s="17">
        <v>-0.9</v>
      </c>
      <c r="BL53" s="17"/>
      <c r="BM53" s="17"/>
      <c r="BN53" s="17"/>
      <c r="BO53" s="17">
        <v>15.8</v>
      </c>
      <c r="BP53" s="17">
        <v>25.2</v>
      </c>
      <c r="BQ53" s="17">
        <v>15.1</v>
      </c>
      <c r="BR53" s="17">
        <v>27.7</v>
      </c>
      <c r="BS53" s="17">
        <v>44.7</v>
      </c>
      <c r="BT53" s="17">
        <v>10.4</v>
      </c>
      <c r="BU53" s="17"/>
      <c r="BV53" s="17"/>
      <c r="BW53" s="17"/>
      <c r="BX53" s="17"/>
      <c r="BY53" s="17"/>
      <c r="BZ53" s="17"/>
      <c r="CA53" s="17"/>
      <c r="CB53" s="17">
        <v>-0.4</v>
      </c>
      <c r="CC53" s="17">
        <v>21.2</v>
      </c>
      <c r="CD53" s="17">
        <v>11</v>
      </c>
      <c r="CE53" s="17">
        <v>4</v>
      </c>
      <c r="CF53" s="17">
        <v>8.8000000000000007</v>
      </c>
      <c r="CG53" s="17">
        <v>-0.2</v>
      </c>
      <c r="CH53" s="17"/>
      <c r="CI53" s="17"/>
      <c r="CJ53" s="17"/>
      <c r="CK53" s="17">
        <v>49</v>
      </c>
      <c r="CL53" s="17">
        <v>46.9</v>
      </c>
      <c r="CM53" s="17">
        <v>-30.2</v>
      </c>
      <c r="CN53" s="17"/>
      <c r="CO53" s="17"/>
      <c r="CP53" s="17"/>
      <c r="CQ53" s="17"/>
      <c r="CR53" s="17"/>
      <c r="CS53" s="17">
        <v>-7.3</v>
      </c>
      <c r="CT53" s="17"/>
      <c r="CU53" s="17">
        <v>-1.7</v>
      </c>
      <c r="CV53" s="17">
        <v>0.2</v>
      </c>
      <c r="CW53" s="17">
        <v>1.5</v>
      </c>
      <c r="CX53" s="17"/>
      <c r="CY53" s="17">
        <v>-5.2</v>
      </c>
      <c r="CZ53" s="17">
        <v>0</v>
      </c>
      <c r="DA53" s="17">
        <v>-5.4</v>
      </c>
      <c r="DB53" s="17"/>
      <c r="DC53" s="17">
        <v>0.1</v>
      </c>
      <c r="DD53" s="17">
        <v>-0.1</v>
      </c>
      <c r="DE53" s="17">
        <v>-0.8</v>
      </c>
      <c r="DF53" s="17">
        <v>0</v>
      </c>
      <c r="DG53" s="17"/>
      <c r="DH53" s="17">
        <v>0.2</v>
      </c>
      <c r="DI53" s="17">
        <v>1.7</v>
      </c>
      <c r="DJ53" s="17">
        <v>0.2</v>
      </c>
      <c r="DK53" s="17">
        <v>-0.2</v>
      </c>
      <c r="DL53" s="17">
        <v>0.3</v>
      </c>
      <c r="DM53" s="17">
        <v>0.5</v>
      </c>
      <c r="DN53" s="17"/>
      <c r="DO53" s="17">
        <v>0</v>
      </c>
      <c r="DP53" s="17">
        <v>0</v>
      </c>
      <c r="DQ53" s="17">
        <v>-8.4</v>
      </c>
      <c r="DR53" s="17">
        <v>-6.6</v>
      </c>
      <c r="DS53" s="17">
        <v>0</v>
      </c>
      <c r="DT53" s="17">
        <v>0.3</v>
      </c>
      <c r="DU53" s="17">
        <v>0</v>
      </c>
      <c r="DV53" s="17">
        <v>0</v>
      </c>
      <c r="DW53" s="17"/>
      <c r="DX53" s="17"/>
      <c r="DY53" s="17">
        <v>-4.5</v>
      </c>
      <c r="DZ53" s="17">
        <v>0.5</v>
      </c>
      <c r="EA53" s="17">
        <v>3.1</v>
      </c>
      <c r="EB53" s="17">
        <v>3</v>
      </c>
      <c r="EC53" s="17">
        <v>1.3</v>
      </c>
      <c r="ED53" s="17"/>
      <c r="EE53" s="17">
        <v>0.8</v>
      </c>
      <c r="EF53" s="17">
        <v>0</v>
      </c>
      <c r="EG53" s="17">
        <v>-6.2</v>
      </c>
      <c r="EH53" s="17">
        <v>-7</v>
      </c>
      <c r="EI53" s="17">
        <v>-0.7</v>
      </c>
      <c r="EJ53" s="17">
        <v>-0.1</v>
      </c>
      <c r="EK53" s="17">
        <v>0</v>
      </c>
      <c r="EL53" s="17">
        <v>2.7</v>
      </c>
      <c r="EM53" s="17">
        <v>-0.1</v>
      </c>
      <c r="EN53" s="17">
        <v>0.8</v>
      </c>
      <c r="EO53" s="17">
        <v>0.2</v>
      </c>
      <c r="EP53" s="17">
        <v>0.2</v>
      </c>
      <c r="EQ53" s="17">
        <v>0.2</v>
      </c>
      <c r="ER53" s="17">
        <v>-5.7</v>
      </c>
      <c r="ES53" s="17">
        <v>0</v>
      </c>
      <c r="ET53" s="17">
        <v>0</v>
      </c>
      <c r="EU53" s="17">
        <v>0</v>
      </c>
      <c r="EV53" s="17">
        <v>-0.1</v>
      </c>
      <c r="EW53" s="17">
        <v>-7.9</v>
      </c>
      <c r="EX53" s="17">
        <v>-3.6</v>
      </c>
      <c r="EY53" s="17">
        <v>0</v>
      </c>
      <c r="EZ53" s="17">
        <v>1.8</v>
      </c>
      <c r="FA53" s="17">
        <v>0.4</v>
      </c>
      <c r="FB53" s="17">
        <v>0.7</v>
      </c>
      <c r="FC53" s="17">
        <v>0.5</v>
      </c>
      <c r="FD53" s="17">
        <v>0</v>
      </c>
      <c r="FE53" s="17">
        <v>0.2</v>
      </c>
      <c r="FF53" s="17">
        <v>1.6</v>
      </c>
      <c r="FG53" s="17">
        <v>3</v>
      </c>
      <c r="FH53" s="17">
        <v>9</v>
      </c>
      <c r="FI53" s="17">
        <v>0.5</v>
      </c>
      <c r="FJ53" s="17">
        <v>2.7</v>
      </c>
      <c r="FK53" s="17">
        <v>0.2</v>
      </c>
      <c r="FL53" s="17">
        <v>2.2000000000000002</v>
      </c>
      <c r="FM53" s="17">
        <v>3.1</v>
      </c>
      <c r="FN53" s="17"/>
      <c r="FO53" s="17">
        <v>520.9</v>
      </c>
      <c r="FP53" s="15"/>
      <c r="FQ53" s="17">
        <v>2.7280600000000002</v>
      </c>
      <c r="FR53" s="17">
        <v>-1.5389999999999999</v>
      </c>
      <c r="FS53" s="17">
        <v>2.5289999999999999</v>
      </c>
      <c r="FT53" s="17">
        <v>1.8</v>
      </c>
      <c r="FU53" s="17">
        <v>0.31735000000000002</v>
      </c>
      <c r="FV53" s="17">
        <v>9.1999999999999998E-2</v>
      </c>
      <c r="FW53" s="17">
        <v>-1.1000000000000001</v>
      </c>
      <c r="FX53" s="17">
        <v>1.8</v>
      </c>
      <c r="FY53" s="17">
        <v>6.6274100000000002</v>
      </c>
    </row>
    <row r="54" spans="1:181" ht="24" customHeight="1" x14ac:dyDescent="0.3">
      <c r="A54" s="16" t="s">
        <v>55</v>
      </c>
      <c r="B54" s="16" t="s">
        <v>794</v>
      </c>
      <c r="C54" s="17">
        <v>51.9</v>
      </c>
      <c r="D54" s="17">
        <v>-14.9</v>
      </c>
      <c r="E54" s="17">
        <v>17</v>
      </c>
      <c r="F54" s="17"/>
      <c r="G54" s="17"/>
      <c r="H54" s="17">
        <v>-8.1999999999999993</v>
      </c>
      <c r="I54" s="17">
        <v>17.600000000000001</v>
      </c>
      <c r="J54" s="17"/>
      <c r="K54" s="17"/>
      <c r="L54" s="17"/>
      <c r="M54" s="17">
        <v>13.7</v>
      </c>
      <c r="N54" s="17">
        <v>6.2</v>
      </c>
      <c r="O54" s="17"/>
      <c r="P54" s="17"/>
      <c r="Q54" s="17"/>
      <c r="R54" s="17">
        <v>66.599999999999994</v>
      </c>
      <c r="S54" s="17">
        <v>0</v>
      </c>
      <c r="T54" s="17"/>
      <c r="U54" s="17"/>
      <c r="V54" s="17"/>
      <c r="W54" s="17"/>
      <c r="X54" s="17"/>
      <c r="Y54" s="17">
        <v>3.7</v>
      </c>
      <c r="Z54" s="17">
        <v>1.3</v>
      </c>
      <c r="AA54" s="17">
        <v>1.2</v>
      </c>
      <c r="AB54" s="17">
        <v>0</v>
      </c>
      <c r="AC54" s="17">
        <v>-3.6</v>
      </c>
      <c r="AD54" s="17">
        <v>2.8</v>
      </c>
      <c r="AE54" s="17">
        <v>3.2</v>
      </c>
      <c r="AF54" s="17"/>
      <c r="AG54" s="17"/>
      <c r="AH54" s="17"/>
      <c r="AI54" s="17"/>
      <c r="AJ54" s="17">
        <v>8</v>
      </c>
      <c r="AK54" s="17">
        <v>5.3</v>
      </c>
      <c r="AL54" s="17"/>
      <c r="AM54" s="17"/>
      <c r="AN54" s="17"/>
      <c r="AO54" s="17">
        <v>-1.7</v>
      </c>
      <c r="AP54" s="17">
        <v>53.8</v>
      </c>
      <c r="AQ54" s="17">
        <v>9.6</v>
      </c>
      <c r="AR54" s="17">
        <v>24.9</v>
      </c>
      <c r="AS54" s="17">
        <v>5.2</v>
      </c>
      <c r="AT54" s="17">
        <v>0.8</v>
      </c>
      <c r="AU54" s="17">
        <v>2.5</v>
      </c>
      <c r="AV54" s="17">
        <v>1.3</v>
      </c>
      <c r="AW54" s="17">
        <v>24.6</v>
      </c>
      <c r="AX54" s="17">
        <v>-9.6</v>
      </c>
      <c r="AY54" s="17">
        <v>-46.2</v>
      </c>
      <c r="AZ54" s="17">
        <v>8.4</v>
      </c>
      <c r="BA54" s="17">
        <v>2.6</v>
      </c>
      <c r="BB54" s="17">
        <v>-1</v>
      </c>
      <c r="BC54" s="17">
        <v>0.5</v>
      </c>
      <c r="BD54" s="17">
        <v>0.3</v>
      </c>
      <c r="BE54" s="17">
        <v>1.1000000000000001</v>
      </c>
      <c r="BF54" s="17"/>
      <c r="BG54" s="17"/>
      <c r="BH54" s="17">
        <v>-3.5</v>
      </c>
      <c r="BI54" s="17"/>
      <c r="BJ54" s="17"/>
      <c r="BK54" s="17">
        <v>-1.9</v>
      </c>
      <c r="BL54" s="17"/>
      <c r="BM54" s="17"/>
      <c r="BN54" s="17"/>
      <c r="BO54" s="17">
        <v>11.8</v>
      </c>
      <c r="BP54" s="17">
        <v>19.7</v>
      </c>
      <c r="BQ54" s="17">
        <v>9.3000000000000007</v>
      </c>
      <c r="BR54" s="17">
        <v>21.7</v>
      </c>
      <c r="BS54" s="17">
        <v>37.6</v>
      </c>
      <c r="BT54" s="17">
        <v>6.3</v>
      </c>
      <c r="BU54" s="17"/>
      <c r="BV54" s="17"/>
      <c r="BW54" s="17"/>
      <c r="BX54" s="17"/>
      <c r="BY54" s="17"/>
      <c r="BZ54" s="17"/>
      <c r="CA54" s="17"/>
      <c r="CB54" s="17">
        <v>-0.4</v>
      </c>
      <c r="CC54" s="17">
        <v>21.1</v>
      </c>
      <c r="CD54" s="17">
        <v>10.9</v>
      </c>
      <c r="CE54" s="17">
        <v>3.7</v>
      </c>
      <c r="CF54" s="17">
        <v>10</v>
      </c>
      <c r="CG54" s="17">
        <v>0</v>
      </c>
      <c r="CH54" s="17"/>
      <c r="CI54" s="17"/>
      <c r="CJ54" s="17"/>
      <c r="CK54" s="17">
        <v>45.2</v>
      </c>
      <c r="CL54" s="17">
        <v>42.5</v>
      </c>
      <c r="CM54" s="17">
        <v>-35.799999999999997</v>
      </c>
      <c r="CN54" s="17"/>
      <c r="CO54" s="17"/>
      <c r="CP54" s="17"/>
      <c r="CQ54" s="17"/>
      <c r="CR54" s="17"/>
      <c r="CS54" s="17">
        <v>-10.7</v>
      </c>
      <c r="CT54" s="17"/>
      <c r="CU54" s="17">
        <v>-1.9</v>
      </c>
      <c r="CV54" s="17">
        <v>0</v>
      </c>
      <c r="CW54" s="17">
        <v>1.5</v>
      </c>
      <c r="CX54" s="17"/>
      <c r="CY54" s="17">
        <v>-5.2</v>
      </c>
      <c r="CZ54" s="17">
        <v>0</v>
      </c>
      <c r="DA54" s="17">
        <v>-5.8</v>
      </c>
      <c r="DB54" s="17"/>
      <c r="DC54" s="17">
        <v>0.1</v>
      </c>
      <c r="DD54" s="17">
        <v>-0.1</v>
      </c>
      <c r="DE54" s="17">
        <v>-0.9</v>
      </c>
      <c r="DF54" s="17">
        <v>0</v>
      </c>
      <c r="DG54" s="17"/>
      <c r="DH54" s="17">
        <v>0.2</v>
      </c>
      <c r="DI54" s="17">
        <v>1.7</v>
      </c>
      <c r="DJ54" s="17">
        <v>0.2</v>
      </c>
      <c r="DK54" s="17">
        <v>-0.6</v>
      </c>
      <c r="DL54" s="17">
        <v>0.3</v>
      </c>
      <c r="DM54" s="17">
        <v>0.5</v>
      </c>
      <c r="DN54" s="17"/>
      <c r="DO54" s="17">
        <v>0</v>
      </c>
      <c r="DP54" s="17">
        <v>0</v>
      </c>
      <c r="DQ54" s="17">
        <v>-8.6999999999999993</v>
      </c>
      <c r="DR54" s="17">
        <v>-6.5</v>
      </c>
      <c r="DS54" s="17">
        <v>0</v>
      </c>
      <c r="DT54" s="17">
        <v>0.1</v>
      </c>
      <c r="DU54" s="17">
        <v>0</v>
      </c>
      <c r="DV54" s="17">
        <v>0.1</v>
      </c>
      <c r="DW54" s="17"/>
      <c r="DX54" s="17"/>
      <c r="DY54" s="17">
        <v>-4.5</v>
      </c>
      <c r="DZ54" s="17">
        <v>0.5</v>
      </c>
      <c r="EA54" s="17">
        <v>3.1</v>
      </c>
      <c r="EB54" s="17">
        <v>2.9</v>
      </c>
      <c r="EC54" s="17">
        <v>1.3</v>
      </c>
      <c r="ED54" s="17"/>
      <c r="EE54" s="17">
        <v>2.2999999999999998</v>
      </c>
      <c r="EF54" s="17">
        <v>0</v>
      </c>
      <c r="EG54" s="17">
        <v>-6</v>
      </c>
      <c r="EH54" s="17">
        <v>-7.3</v>
      </c>
      <c r="EI54" s="17">
        <v>-0.7</v>
      </c>
      <c r="EJ54" s="17">
        <v>-0.1</v>
      </c>
      <c r="EK54" s="17">
        <v>0</v>
      </c>
      <c r="EL54" s="17">
        <v>2.7</v>
      </c>
      <c r="EM54" s="17">
        <v>-0.1</v>
      </c>
      <c r="EN54" s="17">
        <v>0.7</v>
      </c>
      <c r="EO54" s="17">
        <v>0.2</v>
      </c>
      <c r="EP54" s="17">
        <v>0.2</v>
      </c>
      <c r="EQ54" s="17">
        <v>0.2</v>
      </c>
      <c r="ER54" s="17">
        <v>-6.1</v>
      </c>
      <c r="ES54" s="17">
        <v>0</v>
      </c>
      <c r="ET54" s="17">
        <v>0</v>
      </c>
      <c r="EU54" s="17">
        <v>0</v>
      </c>
      <c r="EV54" s="17">
        <v>-0.1</v>
      </c>
      <c r="EW54" s="17">
        <v>-9</v>
      </c>
      <c r="EX54" s="17">
        <v>-4.4000000000000004</v>
      </c>
      <c r="EY54" s="17">
        <v>0</v>
      </c>
      <c r="EZ54" s="17">
        <v>1.8</v>
      </c>
      <c r="FA54" s="17">
        <v>0.4</v>
      </c>
      <c r="FB54" s="17">
        <v>0.7</v>
      </c>
      <c r="FC54" s="17">
        <v>0.5</v>
      </c>
      <c r="FD54" s="17">
        <v>0</v>
      </c>
      <c r="FE54" s="17">
        <v>0.2</v>
      </c>
      <c r="FF54" s="17">
        <v>1.6</v>
      </c>
      <c r="FG54" s="17">
        <v>3</v>
      </c>
      <c r="FH54" s="17">
        <v>8.6999999999999993</v>
      </c>
      <c r="FI54" s="17">
        <v>0.6</v>
      </c>
      <c r="FJ54" s="17">
        <v>4</v>
      </c>
      <c r="FK54" s="17">
        <v>0</v>
      </c>
      <c r="FL54" s="17">
        <v>1.7</v>
      </c>
      <c r="FM54" s="17">
        <v>3.1</v>
      </c>
      <c r="FN54" s="17"/>
      <c r="FO54" s="17">
        <v>413.5</v>
      </c>
      <c r="FP54" s="15"/>
      <c r="FQ54" s="17">
        <v>2.4155000000000002</v>
      </c>
      <c r="FR54" s="17">
        <v>-1.6279999999999999</v>
      </c>
      <c r="FS54" s="17">
        <v>2.319</v>
      </c>
      <c r="FT54" s="17">
        <v>1.7</v>
      </c>
      <c r="FU54" s="17">
        <v>0.31251000000000001</v>
      </c>
      <c r="FV54" s="17">
        <v>8.1309999999999993E-2</v>
      </c>
      <c r="FW54" s="17">
        <v>-1.4</v>
      </c>
      <c r="FX54" s="17">
        <v>1</v>
      </c>
      <c r="FY54" s="17">
        <v>4.8003200000000001</v>
      </c>
    </row>
    <row r="55" spans="1:181" ht="24" customHeight="1" x14ac:dyDescent="0.3">
      <c r="A55" s="16" t="s">
        <v>55</v>
      </c>
      <c r="B55" s="16" t="s">
        <v>795</v>
      </c>
      <c r="C55" s="17">
        <v>53.4</v>
      </c>
      <c r="D55" s="17">
        <v>-8.5</v>
      </c>
      <c r="E55" s="17">
        <v>18.3</v>
      </c>
      <c r="F55" s="17"/>
      <c r="G55" s="17"/>
      <c r="H55" s="17">
        <v>-10.199999999999999</v>
      </c>
      <c r="I55" s="17">
        <v>6.5</v>
      </c>
      <c r="J55" s="17"/>
      <c r="K55" s="17"/>
      <c r="L55" s="17"/>
      <c r="M55" s="17">
        <v>14</v>
      </c>
      <c r="N55" s="17">
        <v>5.6</v>
      </c>
      <c r="O55" s="17"/>
      <c r="P55" s="17"/>
      <c r="Q55" s="17"/>
      <c r="R55" s="17">
        <v>62.7</v>
      </c>
      <c r="S55" s="17">
        <v>0.1</v>
      </c>
      <c r="T55" s="17"/>
      <c r="U55" s="17"/>
      <c r="V55" s="17"/>
      <c r="W55" s="17"/>
      <c r="X55" s="17"/>
      <c r="Y55" s="17">
        <v>7.5</v>
      </c>
      <c r="Z55" s="17">
        <v>1.3</v>
      </c>
      <c r="AA55" s="17">
        <v>1.1000000000000001</v>
      </c>
      <c r="AB55" s="17">
        <v>0</v>
      </c>
      <c r="AC55" s="17">
        <v>-3.5</v>
      </c>
      <c r="AD55" s="17">
        <v>2.7</v>
      </c>
      <c r="AE55" s="17">
        <v>1.7</v>
      </c>
      <c r="AF55" s="17"/>
      <c r="AG55" s="17"/>
      <c r="AH55" s="17"/>
      <c r="AI55" s="17"/>
      <c r="AJ55" s="17">
        <v>8.1</v>
      </c>
      <c r="AK55" s="17">
        <v>4.9000000000000004</v>
      </c>
      <c r="AL55" s="17"/>
      <c r="AM55" s="17"/>
      <c r="AN55" s="17"/>
      <c r="AO55" s="17">
        <v>-1.8</v>
      </c>
      <c r="AP55" s="17">
        <v>54.2</v>
      </c>
      <c r="AQ55" s="17">
        <v>9.9</v>
      </c>
      <c r="AR55" s="17">
        <v>25.3</v>
      </c>
      <c r="AS55" s="17">
        <v>4.9000000000000004</v>
      </c>
      <c r="AT55" s="17">
        <v>0.4</v>
      </c>
      <c r="AU55" s="17">
        <v>2.4</v>
      </c>
      <c r="AV55" s="17">
        <v>1.1000000000000001</v>
      </c>
      <c r="AW55" s="17">
        <v>20.399999999999999</v>
      </c>
      <c r="AX55" s="17">
        <v>-13.8</v>
      </c>
      <c r="AY55" s="17">
        <v>-45.5</v>
      </c>
      <c r="AZ55" s="17">
        <v>7.8</v>
      </c>
      <c r="BA55" s="17">
        <v>3</v>
      </c>
      <c r="BB55" s="17">
        <v>1.3</v>
      </c>
      <c r="BC55" s="17">
        <v>0.5</v>
      </c>
      <c r="BD55" s="17">
        <v>0.3</v>
      </c>
      <c r="BE55" s="17">
        <v>3.7</v>
      </c>
      <c r="BF55" s="17"/>
      <c r="BG55" s="17"/>
      <c r="BH55" s="17">
        <v>-5.3</v>
      </c>
      <c r="BI55" s="17"/>
      <c r="BJ55" s="17"/>
      <c r="BK55" s="17">
        <v>-2.2000000000000002</v>
      </c>
      <c r="BL55" s="17"/>
      <c r="BM55" s="17"/>
      <c r="BN55" s="17"/>
      <c r="BO55" s="17">
        <v>12.7</v>
      </c>
      <c r="BP55" s="17">
        <v>19.2</v>
      </c>
      <c r="BQ55" s="17">
        <v>8.8000000000000007</v>
      </c>
      <c r="BR55" s="17">
        <v>21.1</v>
      </c>
      <c r="BS55" s="17">
        <v>37.700000000000003</v>
      </c>
      <c r="BT55" s="17">
        <v>0</v>
      </c>
      <c r="BU55" s="17"/>
      <c r="BV55" s="17"/>
      <c r="BW55" s="17"/>
      <c r="BX55" s="17"/>
      <c r="BY55" s="17"/>
      <c r="BZ55" s="17"/>
      <c r="CA55" s="17"/>
      <c r="CB55" s="17">
        <v>-0.4</v>
      </c>
      <c r="CC55" s="17">
        <v>20.3</v>
      </c>
      <c r="CD55" s="17">
        <v>11.8</v>
      </c>
      <c r="CE55" s="17">
        <v>3.8</v>
      </c>
      <c r="CF55" s="17">
        <v>8.8000000000000007</v>
      </c>
      <c r="CG55" s="17">
        <v>-0.2</v>
      </c>
      <c r="CH55" s="17"/>
      <c r="CI55" s="17"/>
      <c r="CJ55" s="17"/>
      <c r="CK55" s="17">
        <v>39.700000000000003</v>
      </c>
      <c r="CL55" s="17">
        <v>37.5</v>
      </c>
      <c r="CM55" s="17">
        <v>-43.2</v>
      </c>
      <c r="CN55" s="17"/>
      <c r="CO55" s="17"/>
      <c r="CP55" s="17"/>
      <c r="CQ55" s="17"/>
      <c r="CR55" s="17"/>
      <c r="CS55" s="17">
        <v>-16.600000000000001</v>
      </c>
      <c r="CT55" s="17"/>
      <c r="CU55" s="17">
        <v>-2.1</v>
      </c>
      <c r="CV55" s="17">
        <v>0</v>
      </c>
      <c r="CW55" s="17">
        <v>1.5</v>
      </c>
      <c r="CX55" s="17"/>
      <c r="CY55" s="17">
        <v>-5.2</v>
      </c>
      <c r="CZ55" s="17">
        <v>0</v>
      </c>
      <c r="DA55" s="17">
        <v>-5.6</v>
      </c>
      <c r="DB55" s="17"/>
      <c r="DC55" s="17">
        <v>0.1</v>
      </c>
      <c r="DD55" s="17">
        <v>-0.1</v>
      </c>
      <c r="DE55" s="17">
        <v>-1</v>
      </c>
      <c r="DF55" s="17">
        <v>0</v>
      </c>
      <c r="DG55" s="17"/>
      <c r="DH55" s="17">
        <v>0.2</v>
      </c>
      <c r="DI55" s="17">
        <v>1.7</v>
      </c>
      <c r="DJ55" s="17">
        <v>0.2</v>
      </c>
      <c r="DK55" s="17">
        <v>-0.8</v>
      </c>
      <c r="DL55" s="17">
        <v>0.3</v>
      </c>
      <c r="DM55" s="17">
        <v>0.5</v>
      </c>
      <c r="DN55" s="17"/>
      <c r="DO55" s="17">
        <v>0</v>
      </c>
      <c r="DP55" s="17">
        <v>0</v>
      </c>
      <c r="DQ55" s="17">
        <v>-9.3000000000000007</v>
      </c>
      <c r="DR55" s="17">
        <v>-7.5</v>
      </c>
      <c r="DS55" s="17">
        <v>0</v>
      </c>
      <c r="DT55" s="17">
        <v>-0.2</v>
      </c>
      <c r="DU55" s="17">
        <v>0</v>
      </c>
      <c r="DV55" s="17">
        <v>0.1</v>
      </c>
      <c r="DW55" s="17"/>
      <c r="DX55" s="17"/>
      <c r="DY55" s="17">
        <v>-4.5</v>
      </c>
      <c r="DZ55" s="17">
        <v>0.3</v>
      </c>
      <c r="EA55" s="17">
        <v>3.1</v>
      </c>
      <c r="EB55" s="17">
        <v>3</v>
      </c>
      <c r="EC55" s="17">
        <v>1.1000000000000001</v>
      </c>
      <c r="ED55" s="17"/>
      <c r="EE55" s="17">
        <v>8.4</v>
      </c>
      <c r="EF55" s="17">
        <v>0</v>
      </c>
      <c r="EG55" s="17">
        <v>-4.7</v>
      </c>
      <c r="EH55" s="17">
        <v>-6.1</v>
      </c>
      <c r="EI55" s="17">
        <v>-0.6</v>
      </c>
      <c r="EJ55" s="17">
        <v>0.1</v>
      </c>
      <c r="EK55" s="17">
        <v>0</v>
      </c>
      <c r="EL55" s="17">
        <v>2.7</v>
      </c>
      <c r="EM55" s="17">
        <v>-0.5</v>
      </c>
      <c r="EN55" s="17">
        <v>0.7</v>
      </c>
      <c r="EO55" s="17">
        <v>0.2</v>
      </c>
      <c r="EP55" s="17">
        <v>0.2</v>
      </c>
      <c r="EQ55" s="17">
        <v>0.2</v>
      </c>
      <c r="ER55" s="17">
        <v>-6.2</v>
      </c>
      <c r="ES55" s="17">
        <v>0</v>
      </c>
      <c r="ET55" s="17">
        <v>0</v>
      </c>
      <c r="EU55" s="17">
        <v>0</v>
      </c>
      <c r="EV55" s="17">
        <v>-0.1</v>
      </c>
      <c r="EW55" s="17">
        <v>-9.6</v>
      </c>
      <c r="EX55" s="17">
        <v>-4.7</v>
      </c>
      <c r="EY55" s="17">
        <v>0</v>
      </c>
      <c r="EZ55" s="17">
        <v>1.8</v>
      </c>
      <c r="FA55" s="17">
        <v>0.4</v>
      </c>
      <c r="FB55" s="17">
        <v>0.7</v>
      </c>
      <c r="FC55" s="17">
        <v>0.5</v>
      </c>
      <c r="FD55" s="17">
        <v>0</v>
      </c>
      <c r="FE55" s="17">
        <v>0.2</v>
      </c>
      <c r="FF55" s="17">
        <v>1.4</v>
      </c>
      <c r="FG55" s="17">
        <v>2.9</v>
      </c>
      <c r="FH55" s="17">
        <v>8.1</v>
      </c>
      <c r="FI55" s="17">
        <v>0</v>
      </c>
      <c r="FJ55" s="17">
        <v>3</v>
      </c>
      <c r="FK55" s="17">
        <v>0</v>
      </c>
      <c r="FL55" s="17">
        <v>2.6</v>
      </c>
      <c r="FM55" s="17">
        <v>3.2</v>
      </c>
      <c r="FN55" s="17"/>
      <c r="FO55" s="17">
        <v>373.9</v>
      </c>
      <c r="FP55" s="15"/>
      <c r="FQ55" s="17">
        <v>2.67395</v>
      </c>
      <c r="FR55" s="17">
        <v>0.188</v>
      </c>
      <c r="FS55" s="17">
        <v>2.1779999999999999</v>
      </c>
      <c r="FT55" s="17">
        <v>1.7</v>
      </c>
      <c r="FU55" s="17">
        <v>0.30962000000000001</v>
      </c>
      <c r="FV55" s="17">
        <v>8.9529999999999998E-2</v>
      </c>
      <c r="FW55" s="17">
        <v>-1.7</v>
      </c>
      <c r="FX55" s="17">
        <v>0.7</v>
      </c>
      <c r="FY55" s="17">
        <v>6.1391</v>
      </c>
    </row>
    <row r="56" spans="1:181" ht="24" customHeight="1" x14ac:dyDescent="0.3">
      <c r="A56" s="16" t="s">
        <v>55</v>
      </c>
      <c r="B56" s="16" t="s">
        <v>796</v>
      </c>
      <c r="C56" s="17">
        <v>50.3</v>
      </c>
      <c r="D56" s="17">
        <v>-4.4000000000000004</v>
      </c>
      <c r="E56" s="17">
        <v>19.600000000000001</v>
      </c>
      <c r="F56" s="17"/>
      <c r="G56" s="17"/>
      <c r="H56" s="17">
        <v>-11</v>
      </c>
      <c r="I56" s="17">
        <v>9.5</v>
      </c>
      <c r="J56" s="17"/>
      <c r="K56" s="17"/>
      <c r="L56" s="17"/>
      <c r="M56" s="17">
        <v>18.100000000000001</v>
      </c>
      <c r="N56" s="17">
        <v>10.9</v>
      </c>
      <c r="O56" s="17"/>
      <c r="P56" s="17"/>
      <c r="Q56" s="17"/>
      <c r="R56" s="17">
        <v>74.7</v>
      </c>
      <c r="S56" s="17">
        <v>0.2</v>
      </c>
      <c r="T56" s="17"/>
      <c r="U56" s="17"/>
      <c r="V56" s="17"/>
      <c r="W56" s="17"/>
      <c r="X56" s="17"/>
      <c r="Y56" s="17">
        <v>5.4</v>
      </c>
      <c r="Z56" s="17">
        <v>1.5</v>
      </c>
      <c r="AA56" s="17">
        <v>1.3</v>
      </c>
      <c r="AB56" s="17">
        <v>0</v>
      </c>
      <c r="AC56" s="17">
        <v>-3.6</v>
      </c>
      <c r="AD56" s="17">
        <v>2.5</v>
      </c>
      <c r="AE56" s="17">
        <v>0.5</v>
      </c>
      <c r="AF56" s="17"/>
      <c r="AG56" s="17"/>
      <c r="AH56" s="17"/>
      <c r="AI56" s="17"/>
      <c r="AJ56" s="17">
        <v>7.6</v>
      </c>
      <c r="AK56" s="17">
        <v>8.1</v>
      </c>
      <c r="AL56" s="17"/>
      <c r="AM56" s="17"/>
      <c r="AN56" s="17"/>
      <c r="AO56" s="17">
        <v>-1.8</v>
      </c>
      <c r="AP56" s="17">
        <v>57.1</v>
      </c>
      <c r="AQ56" s="17">
        <v>9.9</v>
      </c>
      <c r="AR56" s="17">
        <v>24.2</v>
      </c>
      <c r="AS56" s="17">
        <v>5.0999999999999996</v>
      </c>
      <c r="AT56" s="17">
        <v>0.6</v>
      </c>
      <c r="AU56" s="17">
        <v>2.5</v>
      </c>
      <c r="AV56" s="17">
        <v>1</v>
      </c>
      <c r="AW56" s="17">
        <v>25.7</v>
      </c>
      <c r="AX56" s="17">
        <v>-8.6</v>
      </c>
      <c r="AY56" s="17">
        <v>-40.200000000000003</v>
      </c>
      <c r="AZ56" s="17">
        <v>7.3</v>
      </c>
      <c r="BA56" s="17">
        <v>4.0999999999999996</v>
      </c>
      <c r="BB56" s="17">
        <v>2.6</v>
      </c>
      <c r="BC56" s="17">
        <v>0.5</v>
      </c>
      <c r="BD56" s="17">
        <v>0</v>
      </c>
      <c r="BE56" s="17">
        <v>3.6</v>
      </c>
      <c r="BF56" s="17"/>
      <c r="BG56" s="17"/>
      <c r="BH56" s="17">
        <v>-4.0999999999999996</v>
      </c>
      <c r="BI56" s="17"/>
      <c r="BJ56" s="17"/>
      <c r="BK56" s="17">
        <v>-1.8</v>
      </c>
      <c r="BL56" s="17"/>
      <c r="BM56" s="17"/>
      <c r="BN56" s="17"/>
      <c r="BO56" s="17">
        <v>13.9</v>
      </c>
      <c r="BP56" s="17">
        <v>-24.2</v>
      </c>
      <c r="BQ56" s="17">
        <v>-25.4</v>
      </c>
      <c r="BR56" s="17">
        <v>29.8</v>
      </c>
      <c r="BS56" s="17">
        <v>-0.6</v>
      </c>
      <c r="BT56" s="17">
        <v>0</v>
      </c>
      <c r="BU56" s="17"/>
      <c r="BV56" s="17"/>
      <c r="BW56" s="17"/>
      <c r="BX56" s="17"/>
      <c r="BY56" s="17"/>
      <c r="BZ56" s="17"/>
      <c r="CA56" s="17"/>
      <c r="CB56" s="17">
        <v>-0.4</v>
      </c>
      <c r="CC56" s="17">
        <v>4.5999999999999996</v>
      </c>
      <c r="CD56" s="17">
        <v>8.1</v>
      </c>
      <c r="CE56" s="17">
        <v>3.4</v>
      </c>
      <c r="CF56" s="17">
        <v>-0.4</v>
      </c>
      <c r="CG56" s="17">
        <v>-0.3</v>
      </c>
      <c r="CH56" s="17"/>
      <c r="CI56" s="17"/>
      <c r="CJ56" s="17"/>
      <c r="CK56" s="17">
        <v>43.8</v>
      </c>
      <c r="CL56" s="17">
        <v>41.6</v>
      </c>
      <c r="CM56" s="17">
        <v>-38</v>
      </c>
      <c r="CN56" s="17"/>
      <c r="CO56" s="17"/>
      <c r="CP56" s="17"/>
      <c r="CQ56" s="17"/>
      <c r="CR56" s="17"/>
      <c r="CS56" s="17">
        <v>-22.9</v>
      </c>
      <c r="CT56" s="17"/>
      <c r="CU56" s="17">
        <v>-1.8</v>
      </c>
      <c r="CV56" s="17">
        <v>0.1</v>
      </c>
      <c r="CW56" s="17">
        <v>1.5</v>
      </c>
      <c r="CX56" s="17"/>
      <c r="CY56" s="17">
        <v>-5</v>
      </c>
      <c r="CZ56" s="17">
        <v>0</v>
      </c>
      <c r="DA56" s="17">
        <v>-6.3</v>
      </c>
      <c r="DB56" s="17"/>
      <c r="DC56" s="17">
        <v>0</v>
      </c>
      <c r="DD56" s="17">
        <v>-0.1</v>
      </c>
      <c r="DE56" s="17">
        <v>-1</v>
      </c>
      <c r="DF56" s="17">
        <v>0</v>
      </c>
      <c r="DG56" s="17"/>
      <c r="DH56" s="17">
        <v>0.2</v>
      </c>
      <c r="DI56" s="17">
        <v>1.7</v>
      </c>
      <c r="DJ56" s="17">
        <v>0.2</v>
      </c>
      <c r="DK56" s="17">
        <v>-1.3</v>
      </c>
      <c r="DL56" s="17">
        <v>0.2</v>
      </c>
      <c r="DM56" s="17">
        <v>0.6</v>
      </c>
      <c r="DN56" s="17"/>
      <c r="DO56" s="17">
        <v>0</v>
      </c>
      <c r="DP56" s="17">
        <v>0</v>
      </c>
      <c r="DQ56" s="17">
        <v>-9.6</v>
      </c>
      <c r="DR56" s="17">
        <v>-7.7</v>
      </c>
      <c r="DS56" s="17">
        <v>0</v>
      </c>
      <c r="DT56" s="17">
        <v>0</v>
      </c>
      <c r="DU56" s="17">
        <v>0</v>
      </c>
      <c r="DV56" s="17">
        <v>0.1</v>
      </c>
      <c r="DW56" s="17"/>
      <c r="DX56" s="17"/>
      <c r="DY56" s="17">
        <v>-4.4000000000000004</v>
      </c>
      <c r="DZ56" s="17">
        <v>0.7</v>
      </c>
      <c r="EA56" s="17">
        <v>3.1</v>
      </c>
      <c r="EB56" s="17">
        <v>2.9</v>
      </c>
      <c r="EC56" s="17">
        <v>1.1000000000000001</v>
      </c>
      <c r="ED56" s="17"/>
      <c r="EE56" s="17">
        <v>11.7</v>
      </c>
      <c r="EF56" s="17">
        <v>0</v>
      </c>
      <c r="EG56" s="17">
        <v>-4.9000000000000004</v>
      </c>
      <c r="EH56" s="17">
        <v>-5.5</v>
      </c>
      <c r="EI56" s="17">
        <v>-0.4</v>
      </c>
      <c r="EJ56" s="17">
        <v>0.1</v>
      </c>
      <c r="EK56" s="17">
        <v>0</v>
      </c>
      <c r="EL56" s="17">
        <v>2.7</v>
      </c>
      <c r="EM56" s="17">
        <v>-0.4</v>
      </c>
      <c r="EN56" s="17">
        <v>0.7</v>
      </c>
      <c r="EO56" s="17">
        <v>0.2</v>
      </c>
      <c r="EP56" s="17">
        <v>0.2</v>
      </c>
      <c r="EQ56" s="17">
        <v>0.2</v>
      </c>
      <c r="ER56" s="17">
        <v>-6.8</v>
      </c>
      <c r="ES56" s="17">
        <v>0</v>
      </c>
      <c r="ET56" s="17">
        <v>0</v>
      </c>
      <c r="EU56" s="17">
        <v>0</v>
      </c>
      <c r="EV56" s="17">
        <v>-0.1</v>
      </c>
      <c r="EW56" s="17">
        <v>-10.5</v>
      </c>
      <c r="EX56" s="17">
        <v>-4.5</v>
      </c>
      <c r="EY56" s="17">
        <v>0</v>
      </c>
      <c r="EZ56" s="17">
        <v>1.8</v>
      </c>
      <c r="FA56" s="17">
        <v>0.4</v>
      </c>
      <c r="FB56" s="17">
        <v>0.7</v>
      </c>
      <c r="FC56" s="17">
        <v>0.5</v>
      </c>
      <c r="FD56" s="17">
        <v>0</v>
      </c>
      <c r="FE56" s="17">
        <v>0.2</v>
      </c>
      <c r="FF56" s="17">
        <v>1.4</v>
      </c>
      <c r="FG56" s="17">
        <v>2.9</v>
      </c>
      <c r="FH56" s="17">
        <v>9.5</v>
      </c>
      <c r="FI56" s="17">
        <v>0.1</v>
      </c>
      <c r="FJ56" s="17">
        <v>1.7</v>
      </c>
      <c r="FK56" s="17">
        <v>0</v>
      </c>
      <c r="FL56" s="17">
        <v>2.4</v>
      </c>
      <c r="FM56" s="17">
        <v>2.9</v>
      </c>
      <c r="FN56" s="17"/>
      <c r="FO56" s="17">
        <v>294.3</v>
      </c>
      <c r="FP56" s="15"/>
      <c r="FQ56" s="17">
        <v>2.6445099999999999</v>
      </c>
      <c r="FR56" s="17">
        <v>-0.377</v>
      </c>
      <c r="FS56" s="17">
        <v>2.101</v>
      </c>
      <c r="FT56" s="17">
        <v>1.6</v>
      </c>
      <c r="FU56" s="17">
        <v>0.31719000000000003</v>
      </c>
      <c r="FV56" s="17">
        <v>0.1003</v>
      </c>
      <c r="FW56" s="17">
        <v>-1.6</v>
      </c>
      <c r="FX56" s="17">
        <v>0.8</v>
      </c>
      <c r="FY56" s="17">
        <v>5.5860000000000003</v>
      </c>
    </row>
    <row r="57" spans="1:181" ht="24" customHeight="1" x14ac:dyDescent="0.3">
      <c r="A57" s="16" t="s">
        <v>55</v>
      </c>
      <c r="B57" s="16" t="s">
        <v>797</v>
      </c>
      <c r="C57" s="17">
        <v>51</v>
      </c>
      <c r="D57" s="17">
        <v>-1.3</v>
      </c>
      <c r="E57" s="17">
        <v>19.8</v>
      </c>
      <c r="F57" s="17"/>
      <c r="G57" s="17"/>
      <c r="H57" s="17">
        <v>-9.4</v>
      </c>
      <c r="I57" s="17">
        <v>15.7</v>
      </c>
      <c r="J57" s="17"/>
      <c r="K57" s="17"/>
      <c r="L57" s="17"/>
      <c r="M57" s="17">
        <v>18.3</v>
      </c>
      <c r="N57" s="17">
        <v>8.1</v>
      </c>
      <c r="O57" s="17"/>
      <c r="P57" s="17"/>
      <c r="Q57" s="17"/>
      <c r="R57" s="17">
        <v>73.3</v>
      </c>
      <c r="S57" s="17">
        <v>0.1</v>
      </c>
      <c r="T57" s="17"/>
      <c r="U57" s="17"/>
      <c r="V57" s="17"/>
      <c r="W57" s="17"/>
      <c r="X57" s="17"/>
      <c r="Y57" s="17">
        <v>3.5</v>
      </c>
      <c r="Z57" s="17">
        <v>1.4</v>
      </c>
      <c r="AA57" s="17">
        <v>1.3</v>
      </c>
      <c r="AB57" s="17">
        <v>0</v>
      </c>
      <c r="AC57" s="17">
        <v>-3.4</v>
      </c>
      <c r="AD57" s="17">
        <v>2.7</v>
      </c>
      <c r="AE57" s="17">
        <v>-0.2</v>
      </c>
      <c r="AF57" s="17"/>
      <c r="AG57" s="17"/>
      <c r="AH57" s="17"/>
      <c r="AI57" s="17"/>
      <c r="AJ57" s="17">
        <v>7.6</v>
      </c>
      <c r="AK57" s="17">
        <v>7.9</v>
      </c>
      <c r="AL57" s="17"/>
      <c r="AM57" s="17"/>
      <c r="AN57" s="17"/>
      <c r="AO57" s="17">
        <v>-1.8</v>
      </c>
      <c r="AP57" s="17">
        <v>57.7</v>
      </c>
      <c r="AQ57" s="17">
        <v>10.199999999999999</v>
      </c>
      <c r="AR57" s="17">
        <v>24.9</v>
      </c>
      <c r="AS57" s="17">
        <v>5.0999999999999996</v>
      </c>
      <c r="AT57" s="17">
        <v>0.7</v>
      </c>
      <c r="AU57" s="17">
        <v>2.5</v>
      </c>
      <c r="AV57" s="17">
        <v>1.5</v>
      </c>
      <c r="AW57" s="17">
        <v>26.1</v>
      </c>
      <c r="AX57" s="17">
        <v>-8.1999999999999993</v>
      </c>
      <c r="AY57" s="17">
        <v>-39.9</v>
      </c>
      <c r="AZ57" s="17">
        <v>8.6999999999999993</v>
      </c>
      <c r="BA57" s="17">
        <v>3.9</v>
      </c>
      <c r="BB57" s="17">
        <v>0</v>
      </c>
      <c r="BC57" s="17">
        <v>0.5</v>
      </c>
      <c r="BD57" s="17">
        <v>0.2</v>
      </c>
      <c r="BE57" s="17">
        <v>3.6</v>
      </c>
      <c r="BF57" s="17"/>
      <c r="BG57" s="17"/>
      <c r="BH57" s="17">
        <v>-2.1</v>
      </c>
      <c r="BI57" s="17"/>
      <c r="BJ57" s="17"/>
      <c r="BK57" s="17">
        <v>-0.1</v>
      </c>
      <c r="BL57" s="17"/>
      <c r="BM57" s="17"/>
      <c r="BN57" s="17"/>
      <c r="BO57" s="17">
        <v>14.7</v>
      </c>
      <c r="BP57" s="17">
        <v>-23.5</v>
      </c>
      <c r="BQ57" s="17">
        <v>-24.6</v>
      </c>
      <c r="BR57" s="17">
        <v>30.1</v>
      </c>
      <c r="BS57" s="17">
        <v>0.2</v>
      </c>
      <c r="BT57" s="17">
        <v>0</v>
      </c>
      <c r="BU57" s="17"/>
      <c r="BV57" s="17"/>
      <c r="BW57" s="17"/>
      <c r="BX57" s="17"/>
      <c r="BY57" s="17"/>
      <c r="BZ57" s="17"/>
      <c r="CA57" s="17"/>
      <c r="CB57" s="17">
        <v>-0.4</v>
      </c>
      <c r="CC57" s="17">
        <v>5.4</v>
      </c>
      <c r="CD57" s="17">
        <v>10.199999999999999</v>
      </c>
      <c r="CE57" s="17">
        <v>3.5</v>
      </c>
      <c r="CF57" s="17">
        <v>-0.4</v>
      </c>
      <c r="CG57" s="17">
        <v>-0.1</v>
      </c>
      <c r="CH57" s="17"/>
      <c r="CI57" s="17"/>
      <c r="CJ57" s="17"/>
      <c r="CK57" s="17">
        <v>-1</v>
      </c>
      <c r="CL57" s="17">
        <v>2.8</v>
      </c>
      <c r="CM57" s="17">
        <v>-33.299999999999997</v>
      </c>
      <c r="CN57" s="17"/>
      <c r="CO57" s="17"/>
      <c r="CP57" s="17"/>
      <c r="CQ57" s="17"/>
      <c r="CR57" s="17"/>
      <c r="CS57" s="17">
        <v>0</v>
      </c>
      <c r="CT57" s="17"/>
      <c r="CU57" s="17">
        <v>-1.8</v>
      </c>
      <c r="CV57" s="17">
        <v>0.1</v>
      </c>
      <c r="CW57" s="17">
        <v>1.5</v>
      </c>
      <c r="CX57" s="17"/>
      <c r="CY57" s="17">
        <v>-5.0999999999999996</v>
      </c>
      <c r="CZ57" s="17">
        <v>0</v>
      </c>
      <c r="DA57" s="17">
        <v>-6.3</v>
      </c>
      <c r="DB57" s="17"/>
      <c r="DC57" s="17">
        <v>0.1</v>
      </c>
      <c r="DD57" s="17">
        <v>-0.1</v>
      </c>
      <c r="DE57" s="17">
        <v>-1.1000000000000001</v>
      </c>
      <c r="DF57" s="17">
        <v>0</v>
      </c>
      <c r="DG57" s="17"/>
      <c r="DH57" s="17">
        <v>0.2</v>
      </c>
      <c r="DI57" s="17">
        <v>1.9</v>
      </c>
      <c r="DJ57" s="17">
        <v>0.2</v>
      </c>
      <c r="DK57" s="17">
        <v>-1.8</v>
      </c>
      <c r="DL57" s="17">
        <v>0.2</v>
      </c>
      <c r="DM57" s="17">
        <v>0.5</v>
      </c>
      <c r="DN57" s="17"/>
      <c r="DO57" s="17">
        <v>0</v>
      </c>
      <c r="DP57" s="17">
        <v>0</v>
      </c>
      <c r="DQ57" s="17">
        <v>-9.3000000000000007</v>
      </c>
      <c r="DR57" s="17">
        <v>-8</v>
      </c>
      <c r="DS57" s="17">
        <v>0</v>
      </c>
      <c r="DT57" s="17">
        <v>0.2</v>
      </c>
      <c r="DU57" s="17">
        <v>-0.2</v>
      </c>
      <c r="DV57" s="17">
        <v>0.1</v>
      </c>
      <c r="DW57" s="17"/>
      <c r="DX57" s="17"/>
      <c r="DY57" s="17">
        <v>-4.4000000000000004</v>
      </c>
      <c r="DZ57" s="17">
        <v>0.5</v>
      </c>
      <c r="EA57" s="17">
        <v>3.1</v>
      </c>
      <c r="EB57" s="17">
        <v>2.9</v>
      </c>
      <c r="EC57" s="17">
        <v>1.1000000000000001</v>
      </c>
      <c r="ED57" s="17"/>
      <c r="EE57" s="17">
        <v>6.2</v>
      </c>
      <c r="EF57" s="17">
        <v>0</v>
      </c>
      <c r="EG57" s="17">
        <v>-5.2</v>
      </c>
      <c r="EH57" s="17">
        <v>-6.6</v>
      </c>
      <c r="EI57" s="17">
        <v>-0.5</v>
      </c>
      <c r="EJ57" s="17">
        <v>-0.2</v>
      </c>
      <c r="EK57" s="17">
        <v>0</v>
      </c>
      <c r="EL57" s="17">
        <v>2.7</v>
      </c>
      <c r="EM57" s="17">
        <v>-0.4</v>
      </c>
      <c r="EN57" s="17">
        <v>0.7</v>
      </c>
      <c r="EO57" s="17">
        <v>0.2</v>
      </c>
      <c r="EP57" s="17">
        <v>0.2</v>
      </c>
      <c r="EQ57" s="17">
        <v>0.2</v>
      </c>
      <c r="ER57" s="17">
        <v>-6.8</v>
      </c>
      <c r="ES57" s="17">
        <v>0</v>
      </c>
      <c r="ET57" s="17">
        <v>0</v>
      </c>
      <c r="EU57" s="17">
        <v>0</v>
      </c>
      <c r="EV57" s="17">
        <v>-0.1</v>
      </c>
      <c r="EW57" s="17">
        <v>-10.199999999999999</v>
      </c>
      <c r="EX57" s="17">
        <v>-4.2</v>
      </c>
      <c r="EY57" s="17">
        <v>0</v>
      </c>
      <c r="EZ57" s="17">
        <v>1.8</v>
      </c>
      <c r="FA57" s="17">
        <v>0.4</v>
      </c>
      <c r="FB57" s="17">
        <v>0.7</v>
      </c>
      <c r="FC57" s="17">
        <v>0.5</v>
      </c>
      <c r="FD57" s="17">
        <v>0</v>
      </c>
      <c r="FE57" s="17">
        <v>0.2</v>
      </c>
      <c r="FF57" s="17">
        <v>1.4</v>
      </c>
      <c r="FG57" s="17">
        <v>2.8</v>
      </c>
      <c r="FH57" s="17">
        <v>9.8000000000000007</v>
      </c>
      <c r="FI57" s="17">
        <v>0.6</v>
      </c>
      <c r="FJ57" s="17">
        <v>2.7</v>
      </c>
      <c r="FK57" s="17">
        <v>0</v>
      </c>
      <c r="FL57" s="17">
        <v>2.5</v>
      </c>
      <c r="FM57" s="17">
        <v>3.6</v>
      </c>
      <c r="FN57" s="17"/>
      <c r="FO57" s="17">
        <v>251</v>
      </c>
      <c r="FP57" s="15"/>
      <c r="FQ57" s="17">
        <v>2.5009000000000001</v>
      </c>
      <c r="FR57" s="17">
        <v>-0.69099999999999995</v>
      </c>
      <c r="FS57" s="17">
        <v>2.593</v>
      </c>
      <c r="FT57" s="17">
        <v>1.7</v>
      </c>
      <c r="FU57" s="17">
        <v>0.30862000000000001</v>
      </c>
      <c r="FV57" s="17">
        <v>9.5810000000000006E-2</v>
      </c>
      <c r="FW57" s="17">
        <v>-1.1000000000000001</v>
      </c>
      <c r="FX57" s="17">
        <v>0.4</v>
      </c>
      <c r="FY57" s="17">
        <v>5.8073300000000003</v>
      </c>
    </row>
    <row r="58" spans="1:181" ht="24" customHeight="1" x14ac:dyDescent="0.3">
      <c r="A58" s="18" t="s">
        <v>798</v>
      </c>
      <c r="B58" s="18" t="s">
        <v>56</v>
      </c>
      <c r="C58" s="19">
        <v>52</v>
      </c>
      <c r="D58" s="19">
        <v>-17</v>
      </c>
      <c r="E58" s="19">
        <v>16.600000000000001</v>
      </c>
      <c r="F58" s="19"/>
      <c r="G58" s="19"/>
      <c r="H58" s="19">
        <v>-10.6</v>
      </c>
      <c r="I58" s="19">
        <v>14.1</v>
      </c>
      <c r="J58" s="19"/>
      <c r="K58" s="19"/>
      <c r="L58" s="19"/>
      <c r="M58" s="19">
        <v>8.6</v>
      </c>
      <c r="N58" s="19">
        <v>0</v>
      </c>
      <c r="O58" s="19"/>
      <c r="P58" s="19"/>
      <c r="Q58" s="19"/>
      <c r="R58" s="19">
        <v>61.4</v>
      </c>
      <c r="S58" s="19">
        <v>0.1</v>
      </c>
      <c r="T58" s="19"/>
      <c r="U58" s="19"/>
      <c r="V58" s="19"/>
      <c r="W58" s="19"/>
      <c r="X58" s="19"/>
      <c r="Y58" s="19">
        <v>3.6</v>
      </c>
      <c r="Z58" s="19">
        <v>1.2</v>
      </c>
      <c r="AA58" s="19">
        <v>1.2</v>
      </c>
      <c r="AB58" s="19">
        <v>0</v>
      </c>
      <c r="AC58" s="19">
        <v>-3.4</v>
      </c>
      <c r="AD58" s="19">
        <v>2.7</v>
      </c>
      <c r="AE58" s="19">
        <v>-2.1</v>
      </c>
      <c r="AF58" s="19"/>
      <c r="AG58" s="19"/>
      <c r="AH58" s="19"/>
      <c r="AI58" s="19"/>
      <c r="AJ58" s="19">
        <v>7.7</v>
      </c>
      <c r="AK58" s="19">
        <v>6.7</v>
      </c>
      <c r="AL58" s="19"/>
      <c r="AM58" s="19"/>
      <c r="AN58" s="19"/>
      <c r="AO58" s="19">
        <v>-1.8</v>
      </c>
      <c r="AP58" s="19">
        <v>55.6</v>
      </c>
      <c r="AQ58" s="19">
        <v>9.6</v>
      </c>
      <c r="AR58" s="19">
        <v>25.4</v>
      </c>
      <c r="AS58" s="19">
        <v>5.0999999999999996</v>
      </c>
      <c r="AT58" s="19">
        <v>0.8</v>
      </c>
      <c r="AU58" s="19">
        <v>2.5</v>
      </c>
      <c r="AV58" s="19">
        <v>1.2</v>
      </c>
      <c r="AW58" s="19">
        <v>19.899999999999999</v>
      </c>
      <c r="AX58" s="19">
        <v>-14.4</v>
      </c>
      <c r="AY58" s="19">
        <v>-46.1</v>
      </c>
      <c r="AZ58" s="19">
        <v>8.4</v>
      </c>
      <c r="BA58" s="19">
        <v>3.8</v>
      </c>
      <c r="BB58" s="19">
        <v>0</v>
      </c>
      <c r="BC58" s="19">
        <v>0.5</v>
      </c>
      <c r="BD58" s="19">
        <v>0.2</v>
      </c>
      <c r="BE58" s="19">
        <v>1.5</v>
      </c>
      <c r="BF58" s="19"/>
      <c r="BG58" s="19"/>
      <c r="BH58" s="19">
        <v>-4</v>
      </c>
      <c r="BI58" s="19"/>
      <c r="BJ58" s="19"/>
      <c r="BK58" s="19">
        <v>-1</v>
      </c>
      <c r="BL58" s="19"/>
      <c r="BM58" s="19"/>
      <c r="BN58" s="19"/>
      <c r="BO58" s="19">
        <v>10.199999999999999</v>
      </c>
      <c r="BP58" s="19">
        <v>-32.1</v>
      </c>
      <c r="BQ58" s="19">
        <v>-33</v>
      </c>
      <c r="BR58" s="19">
        <v>21</v>
      </c>
      <c r="BS58" s="19">
        <v>-6.6</v>
      </c>
      <c r="BT58" s="19">
        <v>0</v>
      </c>
      <c r="BU58" s="19"/>
      <c r="BV58" s="19"/>
      <c r="BW58" s="19"/>
      <c r="BX58" s="19"/>
      <c r="BY58" s="19"/>
      <c r="BZ58" s="19"/>
      <c r="CA58" s="19"/>
      <c r="CB58" s="19">
        <v>-0.4</v>
      </c>
      <c r="CC58" s="19">
        <v>4.8</v>
      </c>
      <c r="CD58" s="19">
        <v>9.9</v>
      </c>
      <c r="CE58" s="19">
        <v>3.9</v>
      </c>
      <c r="CF58" s="19">
        <v>-0.4</v>
      </c>
      <c r="CG58" s="19">
        <v>-0.1</v>
      </c>
      <c r="CH58" s="19"/>
      <c r="CI58" s="19"/>
      <c r="CJ58" s="19"/>
      <c r="CK58" s="19">
        <v>-7.1</v>
      </c>
      <c r="CL58" s="19">
        <v>-3.3</v>
      </c>
      <c r="CM58" s="19">
        <v>-41</v>
      </c>
      <c r="CN58" s="19"/>
      <c r="CO58" s="19"/>
      <c r="CP58" s="19"/>
      <c r="CQ58" s="19"/>
      <c r="CR58" s="19"/>
      <c r="CS58" s="19">
        <v>0</v>
      </c>
      <c r="CT58" s="19"/>
      <c r="CU58" s="19">
        <v>-1.9</v>
      </c>
      <c r="CV58" s="19">
        <v>0.1</v>
      </c>
      <c r="CW58" s="19">
        <v>1.5</v>
      </c>
      <c r="CX58" s="19"/>
      <c r="CY58" s="19">
        <v>-5.0999999999999996</v>
      </c>
      <c r="CZ58" s="19">
        <v>0</v>
      </c>
      <c r="DA58" s="19">
        <v>-6.2</v>
      </c>
      <c r="DB58" s="19"/>
      <c r="DC58" s="19">
        <v>0</v>
      </c>
      <c r="DD58" s="19">
        <v>0</v>
      </c>
      <c r="DE58" s="19">
        <v>-1</v>
      </c>
      <c r="DF58" s="19">
        <v>0</v>
      </c>
      <c r="DG58" s="19"/>
      <c r="DH58" s="19">
        <v>0.2</v>
      </c>
      <c r="DI58" s="19">
        <v>1.9</v>
      </c>
      <c r="DJ58" s="19">
        <v>0.2</v>
      </c>
      <c r="DK58" s="19">
        <v>-2.8</v>
      </c>
      <c r="DL58" s="19">
        <v>0</v>
      </c>
      <c r="DM58" s="19">
        <v>0.6</v>
      </c>
      <c r="DN58" s="19"/>
      <c r="DO58" s="19">
        <v>0</v>
      </c>
      <c r="DP58" s="19">
        <v>0</v>
      </c>
      <c r="DQ58" s="19">
        <v>-9.1999999999999993</v>
      </c>
      <c r="DR58" s="19">
        <v>-8.6</v>
      </c>
      <c r="DS58" s="19">
        <v>0</v>
      </c>
      <c r="DT58" s="19">
        <v>0</v>
      </c>
      <c r="DU58" s="19">
        <v>0</v>
      </c>
      <c r="DV58" s="19">
        <v>0</v>
      </c>
      <c r="DW58" s="19"/>
      <c r="DX58" s="19"/>
      <c r="DY58" s="19">
        <v>-4.5</v>
      </c>
      <c r="DZ58" s="19">
        <v>0.2</v>
      </c>
      <c r="EA58" s="19">
        <v>3.3</v>
      </c>
      <c r="EB58" s="19">
        <v>2.8</v>
      </c>
      <c r="EC58" s="19">
        <v>1.1000000000000001</v>
      </c>
      <c r="ED58" s="19"/>
      <c r="EE58" s="19">
        <v>4.0999999999999996</v>
      </c>
      <c r="EF58" s="19">
        <v>0</v>
      </c>
      <c r="EG58" s="19">
        <v>-7.7</v>
      </c>
      <c r="EH58" s="19">
        <v>-5.4</v>
      </c>
      <c r="EI58" s="19">
        <v>-0.5</v>
      </c>
      <c r="EJ58" s="19">
        <v>0.1</v>
      </c>
      <c r="EK58" s="19">
        <v>0</v>
      </c>
      <c r="EL58" s="19">
        <v>2.7</v>
      </c>
      <c r="EM58" s="19">
        <v>-0.5</v>
      </c>
      <c r="EN58" s="19">
        <v>0.7</v>
      </c>
      <c r="EO58" s="19">
        <v>0.2</v>
      </c>
      <c r="EP58" s="19">
        <v>0.2</v>
      </c>
      <c r="EQ58" s="19">
        <v>0.2</v>
      </c>
      <c r="ER58" s="19">
        <v>-7.1</v>
      </c>
      <c r="ES58" s="19">
        <v>0</v>
      </c>
      <c r="ET58" s="19">
        <v>0</v>
      </c>
      <c r="EU58" s="19">
        <v>0</v>
      </c>
      <c r="EV58" s="19">
        <v>-0.1</v>
      </c>
      <c r="EW58" s="19">
        <v>-11</v>
      </c>
      <c r="EX58" s="19">
        <v>-5</v>
      </c>
      <c r="EY58" s="19">
        <v>0</v>
      </c>
      <c r="EZ58" s="19">
        <v>1.8</v>
      </c>
      <c r="FA58" s="19">
        <v>0.4</v>
      </c>
      <c r="FB58" s="19">
        <v>0.7</v>
      </c>
      <c r="FC58" s="19">
        <v>0.5</v>
      </c>
      <c r="FD58" s="19">
        <v>0</v>
      </c>
      <c r="FE58" s="19">
        <v>0.2</v>
      </c>
      <c r="FF58" s="19">
        <v>1.4</v>
      </c>
      <c r="FG58" s="19">
        <v>2.7</v>
      </c>
      <c r="FH58" s="19">
        <v>9.3000000000000007</v>
      </c>
      <c r="FI58" s="19">
        <v>0.4</v>
      </c>
      <c r="FJ58" s="19">
        <v>2</v>
      </c>
      <c r="FK58" s="19">
        <v>0</v>
      </c>
      <c r="FL58" s="19">
        <v>2.6</v>
      </c>
      <c r="FM58" s="19">
        <v>3.5</v>
      </c>
      <c r="FN58" s="19"/>
      <c r="FO58" s="19">
        <v>104.8</v>
      </c>
      <c r="FP58" s="15"/>
      <c r="FQ58" s="19">
        <v>2.2880600000000002</v>
      </c>
      <c r="FR58" s="19">
        <v>-0.36399999999999999</v>
      </c>
      <c r="FS58" s="19">
        <v>2.6520000000000001</v>
      </c>
      <c r="FT58" s="19">
        <v>1.7</v>
      </c>
      <c r="FU58" s="19">
        <v>0.30158000000000001</v>
      </c>
      <c r="FV58" s="19">
        <v>0.10546</v>
      </c>
      <c r="FW58" s="19">
        <v>-1.2</v>
      </c>
      <c r="FX58" s="19">
        <v>0.4</v>
      </c>
      <c r="FY58" s="19">
        <v>5.8830999999999998</v>
      </c>
    </row>
    <row r="59" spans="1:181" ht="25.05" customHeight="1" x14ac:dyDescent="0.3">
      <c r="A59" s="203" t="s">
        <v>799</v>
      </c>
      <c r="B59" s="204"/>
      <c r="C59" s="20">
        <v>1207.25</v>
      </c>
      <c r="D59" s="20">
        <v>651.04999999999995</v>
      </c>
      <c r="E59" s="20">
        <v>524.35</v>
      </c>
      <c r="F59" s="20">
        <v>0</v>
      </c>
      <c r="G59" s="20">
        <v>0</v>
      </c>
      <c r="H59" s="20">
        <v>-149.15</v>
      </c>
      <c r="I59" s="20">
        <v>355.7</v>
      </c>
      <c r="J59" s="20">
        <v>0</v>
      </c>
      <c r="K59" s="20">
        <v>0</v>
      </c>
      <c r="L59" s="20">
        <v>0</v>
      </c>
      <c r="M59" s="20">
        <v>96</v>
      </c>
      <c r="N59" s="20">
        <v>62.4</v>
      </c>
      <c r="O59" s="20">
        <v>0</v>
      </c>
      <c r="P59" s="20">
        <v>0</v>
      </c>
      <c r="Q59" s="20">
        <v>0</v>
      </c>
      <c r="R59" s="20">
        <v>1098.1500000000001</v>
      </c>
      <c r="S59" s="20">
        <v>0.95</v>
      </c>
      <c r="T59" s="20">
        <v>0</v>
      </c>
      <c r="U59" s="20">
        <v>0</v>
      </c>
      <c r="V59" s="20">
        <v>0</v>
      </c>
      <c r="W59" s="20">
        <v>0</v>
      </c>
      <c r="X59" s="20">
        <v>0</v>
      </c>
      <c r="Y59" s="20">
        <v>-21.15</v>
      </c>
      <c r="Z59" s="20">
        <v>32.4</v>
      </c>
      <c r="AA59" s="20">
        <v>26.45</v>
      </c>
      <c r="AB59" s="20">
        <v>10.65</v>
      </c>
      <c r="AC59" s="20">
        <v>-80.75</v>
      </c>
      <c r="AD59" s="20">
        <v>70</v>
      </c>
      <c r="AE59" s="20">
        <v>69.2</v>
      </c>
      <c r="AF59" s="20">
        <v>0</v>
      </c>
      <c r="AG59" s="20">
        <v>0</v>
      </c>
      <c r="AH59" s="20">
        <v>0</v>
      </c>
      <c r="AI59" s="20">
        <v>0</v>
      </c>
      <c r="AJ59" s="20">
        <v>177.9</v>
      </c>
      <c r="AK59" s="20">
        <v>196.05</v>
      </c>
      <c r="AL59" s="20">
        <v>0</v>
      </c>
      <c r="AM59" s="20">
        <v>0</v>
      </c>
      <c r="AN59" s="20">
        <v>0</v>
      </c>
      <c r="AO59" s="20">
        <v>-26.6</v>
      </c>
      <c r="AP59" s="20">
        <v>1282.05</v>
      </c>
      <c r="AQ59" s="20">
        <v>240.75</v>
      </c>
      <c r="AR59" s="20">
        <v>573.20000000000005</v>
      </c>
      <c r="AS59" s="20">
        <v>125.05</v>
      </c>
      <c r="AT59" s="20">
        <v>-22.55</v>
      </c>
      <c r="AU59" s="20">
        <v>46.9</v>
      </c>
      <c r="AV59" s="20">
        <v>29.9</v>
      </c>
      <c r="AW59" s="20">
        <v>559.5</v>
      </c>
      <c r="AX59" s="20">
        <v>-312.14999999999998</v>
      </c>
      <c r="AY59" s="20">
        <v>-1073.3499999999999</v>
      </c>
      <c r="AZ59" s="20">
        <v>197.55</v>
      </c>
      <c r="BA59" s="20">
        <v>53.35</v>
      </c>
      <c r="BB59" s="20">
        <v>0.65</v>
      </c>
      <c r="BC59" s="20">
        <v>12</v>
      </c>
      <c r="BD59" s="20">
        <v>7.55</v>
      </c>
      <c r="BE59" s="20">
        <v>27.1</v>
      </c>
      <c r="BF59" s="20">
        <v>0</v>
      </c>
      <c r="BG59" s="20">
        <v>0</v>
      </c>
      <c r="BH59" s="20">
        <v>-48.45</v>
      </c>
      <c r="BI59" s="20">
        <v>0</v>
      </c>
      <c r="BJ59" s="20">
        <v>0</v>
      </c>
      <c r="BK59" s="20">
        <v>-2.75</v>
      </c>
      <c r="BL59" s="20">
        <v>0</v>
      </c>
      <c r="BM59" s="20">
        <v>0</v>
      </c>
      <c r="BN59" s="20">
        <v>0</v>
      </c>
      <c r="BO59" s="20">
        <v>304.75</v>
      </c>
      <c r="BP59" s="20">
        <v>-224.25</v>
      </c>
      <c r="BQ59" s="20">
        <v>-362.8</v>
      </c>
      <c r="BR59" s="20">
        <v>42.3</v>
      </c>
      <c r="BS59" s="20">
        <v>257.7</v>
      </c>
      <c r="BT59" s="20">
        <v>28.8</v>
      </c>
      <c r="BU59" s="20">
        <v>0</v>
      </c>
      <c r="BV59" s="20">
        <v>0</v>
      </c>
      <c r="BW59" s="20">
        <v>0</v>
      </c>
      <c r="BX59" s="20">
        <v>0</v>
      </c>
      <c r="BY59" s="20">
        <v>0</v>
      </c>
      <c r="BZ59" s="20">
        <v>0</v>
      </c>
      <c r="CA59" s="20">
        <v>0</v>
      </c>
      <c r="CB59" s="20">
        <v>-9.3000000000000007</v>
      </c>
      <c r="CC59" s="20">
        <v>846</v>
      </c>
      <c r="CD59" s="20">
        <v>370.3</v>
      </c>
      <c r="CE59" s="20">
        <v>134.75</v>
      </c>
      <c r="CF59" s="20">
        <v>177.2</v>
      </c>
      <c r="CG59" s="20">
        <v>16</v>
      </c>
      <c r="CH59" s="20">
        <v>0</v>
      </c>
      <c r="CI59" s="20">
        <v>0</v>
      </c>
      <c r="CJ59" s="20">
        <v>0</v>
      </c>
      <c r="CK59" s="20">
        <v>689.65</v>
      </c>
      <c r="CL59" s="20">
        <v>642.15</v>
      </c>
      <c r="CM59" s="20">
        <v>-642.54999999999995</v>
      </c>
      <c r="CN59" s="20">
        <v>0</v>
      </c>
      <c r="CO59" s="20">
        <v>0</v>
      </c>
      <c r="CP59" s="20">
        <v>0</v>
      </c>
      <c r="CQ59" s="20">
        <v>0</v>
      </c>
      <c r="CR59" s="20">
        <v>0</v>
      </c>
      <c r="CS59" s="20">
        <v>-43.4</v>
      </c>
      <c r="CT59" s="20">
        <v>0</v>
      </c>
      <c r="CU59" s="20">
        <v>-46.1</v>
      </c>
      <c r="CV59" s="20">
        <v>-2.15</v>
      </c>
      <c r="CW59" s="20">
        <v>23.5</v>
      </c>
      <c r="CX59" s="20">
        <v>0</v>
      </c>
      <c r="CY59" s="20">
        <v>-76.45</v>
      </c>
      <c r="CZ59" s="20">
        <v>58</v>
      </c>
      <c r="DA59" s="20">
        <v>-130.05000000000001</v>
      </c>
      <c r="DB59" s="20">
        <v>0</v>
      </c>
      <c r="DC59" s="20">
        <v>1.25</v>
      </c>
      <c r="DD59" s="20">
        <v>-1.25</v>
      </c>
      <c r="DE59" s="20">
        <v>-23.35</v>
      </c>
      <c r="DF59" s="20">
        <v>178.6</v>
      </c>
      <c r="DG59" s="20">
        <v>0</v>
      </c>
      <c r="DH59" s="20">
        <v>0.9</v>
      </c>
      <c r="DI59" s="20">
        <v>42.2</v>
      </c>
      <c r="DJ59" s="20">
        <v>4.9000000000000004</v>
      </c>
      <c r="DK59" s="20">
        <v>-36.799999999999997</v>
      </c>
      <c r="DL59" s="20">
        <v>5.8</v>
      </c>
      <c r="DM59" s="20">
        <v>13.45</v>
      </c>
      <c r="DN59" s="20">
        <v>0</v>
      </c>
      <c r="DO59" s="20">
        <v>-4.5999999999999996</v>
      </c>
      <c r="DP59" s="20">
        <v>-10</v>
      </c>
      <c r="DQ59" s="20">
        <v>-216.55</v>
      </c>
      <c r="DR59" s="20">
        <v>-258.10000000000002</v>
      </c>
      <c r="DS59" s="20">
        <v>-15.05</v>
      </c>
      <c r="DT59" s="20">
        <v>0.45</v>
      </c>
      <c r="DU59" s="20">
        <v>7.5</v>
      </c>
      <c r="DV59" s="20">
        <v>0.65</v>
      </c>
      <c r="DW59" s="20">
        <v>0</v>
      </c>
      <c r="DX59" s="20">
        <v>0</v>
      </c>
      <c r="DY59" s="20">
        <v>-109.5</v>
      </c>
      <c r="DZ59" s="20">
        <v>9.15</v>
      </c>
      <c r="EA59" s="20">
        <v>75.2</v>
      </c>
      <c r="EB59" s="20">
        <v>68.849999999999994</v>
      </c>
      <c r="EC59" s="20">
        <v>31.25</v>
      </c>
      <c r="ED59" s="20">
        <v>0</v>
      </c>
      <c r="EE59" s="20">
        <v>81.3</v>
      </c>
      <c r="EF59" s="20">
        <v>9.35</v>
      </c>
      <c r="EG59" s="20">
        <v>-124.45</v>
      </c>
      <c r="EH59" s="20">
        <v>-194.6</v>
      </c>
      <c r="EI59" s="20">
        <v>-11.45</v>
      </c>
      <c r="EJ59" s="20">
        <v>-9.3000000000000007</v>
      </c>
      <c r="EK59" s="20">
        <v>6.7</v>
      </c>
      <c r="EL59" s="20">
        <v>56.55</v>
      </c>
      <c r="EM59" s="20">
        <v>-2.6</v>
      </c>
      <c r="EN59" s="20">
        <v>20.7</v>
      </c>
      <c r="EO59" s="20">
        <v>4.8</v>
      </c>
      <c r="EP59" s="20">
        <v>4.8</v>
      </c>
      <c r="EQ59" s="20">
        <v>4.8</v>
      </c>
      <c r="ER59" s="20">
        <v>-144.25</v>
      </c>
      <c r="ES59" s="20">
        <v>31.3</v>
      </c>
      <c r="ET59" s="20">
        <v>8.25</v>
      </c>
      <c r="EU59" s="20">
        <v>-7.35</v>
      </c>
      <c r="EV59" s="20">
        <v>-2</v>
      </c>
      <c r="EW59" s="20">
        <v>-181.1</v>
      </c>
      <c r="EX59" s="20">
        <v>-115.7</v>
      </c>
      <c r="EY59" s="20">
        <v>-263.14999999999998</v>
      </c>
      <c r="EZ59" s="20">
        <v>37.4</v>
      </c>
      <c r="FA59" s="20">
        <v>9.6</v>
      </c>
      <c r="FB59" s="20">
        <v>17.75</v>
      </c>
      <c r="FC59" s="20">
        <v>12</v>
      </c>
      <c r="FD59" s="20">
        <v>9.75</v>
      </c>
      <c r="FE59" s="20">
        <v>9.15</v>
      </c>
      <c r="FF59" s="20">
        <v>38.549999999999997</v>
      </c>
      <c r="FG59" s="20">
        <v>68.3</v>
      </c>
      <c r="FH59" s="20">
        <v>234.2</v>
      </c>
      <c r="FI59" s="20">
        <v>7.45</v>
      </c>
      <c r="FJ59" s="20">
        <v>80.349999999999994</v>
      </c>
      <c r="FK59" s="20">
        <v>26.3</v>
      </c>
      <c r="FL59" s="20">
        <v>62</v>
      </c>
      <c r="FM59" s="20">
        <v>87.2</v>
      </c>
      <c r="FN59" s="20">
        <v>0</v>
      </c>
      <c r="FO59" s="20">
        <v>7688.75</v>
      </c>
      <c r="FP59" s="21"/>
      <c r="FQ59" s="20">
        <v>64.733384999999998</v>
      </c>
      <c r="FR59" s="20">
        <v>-13.5665</v>
      </c>
      <c r="FS59" s="20">
        <v>55.238999999999997</v>
      </c>
      <c r="FT59" s="20">
        <v>41.25</v>
      </c>
      <c r="FU59" s="20">
        <v>15.551769999999999</v>
      </c>
      <c r="FV59" s="20">
        <v>15.047549999999999</v>
      </c>
      <c r="FW59" s="20">
        <v>-9.15</v>
      </c>
      <c r="FX59" s="20">
        <v>40.799999999999997</v>
      </c>
      <c r="FY59" s="20">
        <v>209.905205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802</v>
      </c>
      <c r="C5" s="1"/>
      <c r="D5" s="1"/>
      <c r="E5" s="1"/>
      <c r="F5" s="1"/>
      <c r="G5" s="1"/>
      <c r="H5" s="1"/>
    </row>
    <row r="6" spans="1:8" ht="22.95" customHeight="1" x14ac:dyDescent="0.3">
      <c r="A6" s="1"/>
      <c r="B6" s="205" t="s">
        <v>803</v>
      </c>
      <c r="C6" s="205" t="s">
        <v>804</v>
      </c>
      <c r="D6" s="205"/>
      <c r="E6" s="205" t="s">
        <v>805</v>
      </c>
      <c r="F6" s="205"/>
      <c r="G6" s="205"/>
      <c r="H6" s="205" t="s">
        <v>806</v>
      </c>
    </row>
    <row r="7" spans="1:8" ht="31.05" customHeight="1" x14ac:dyDescent="0.3">
      <c r="A7" s="1"/>
      <c r="B7" s="205"/>
      <c r="C7" s="24" t="s">
        <v>807</v>
      </c>
      <c r="D7" s="24" t="s">
        <v>808</v>
      </c>
      <c r="E7" s="24" t="s">
        <v>522</v>
      </c>
      <c r="F7" s="24" t="s">
        <v>521</v>
      </c>
      <c r="G7" s="24" t="s">
        <v>520</v>
      </c>
      <c r="H7" s="24" t="s">
        <v>809</v>
      </c>
    </row>
    <row r="8" spans="1:8" ht="10.95" customHeight="1" x14ac:dyDescent="0.3">
      <c r="A8" s="1"/>
      <c r="B8" s="25" t="s">
        <v>751</v>
      </c>
      <c r="C8" s="26">
        <v>0</v>
      </c>
      <c r="D8" s="26">
        <v>7037.5</v>
      </c>
      <c r="E8" s="27">
        <v>1061.0353</v>
      </c>
      <c r="F8" s="27">
        <v>4135.1677</v>
      </c>
      <c r="G8" s="27">
        <v>1841.297</v>
      </c>
      <c r="H8" s="27">
        <v>242.94579999999999</v>
      </c>
    </row>
    <row r="9" spans="1:8" ht="10.95" customHeight="1" x14ac:dyDescent="0.3">
      <c r="A9" s="1"/>
      <c r="B9" s="25" t="s">
        <v>752</v>
      </c>
      <c r="C9" s="26">
        <v>0</v>
      </c>
      <c r="D9" s="26">
        <v>6825.7</v>
      </c>
      <c r="E9" s="27">
        <v>1038.9830999999999</v>
      </c>
      <c r="F9" s="27">
        <v>3961.5612999999998</v>
      </c>
      <c r="G9" s="27">
        <v>1825.1556</v>
      </c>
      <c r="H9" s="27">
        <v>239.30430000000001</v>
      </c>
    </row>
    <row r="10" spans="1:8" ht="10.95" customHeight="1" x14ac:dyDescent="0.3">
      <c r="A10" s="1"/>
      <c r="B10" s="25" t="s">
        <v>753</v>
      </c>
      <c r="C10" s="26">
        <v>0</v>
      </c>
      <c r="D10" s="26">
        <v>6867.2</v>
      </c>
      <c r="E10" s="27">
        <v>1010.3623</v>
      </c>
      <c r="F10" s="27">
        <v>4042.7264</v>
      </c>
      <c r="G10" s="27">
        <v>1814.1113</v>
      </c>
      <c r="H10" s="27">
        <v>242.7183</v>
      </c>
    </row>
    <row r="11" spans="1:8" ht="10.95" customHeight="1" x14ac:dyDescent="0.3">
      <c r="A11" s="1"/>
      <c r="B11" s="25" t="s">
        <v>754</v>
      </c>
      <c r="C11" s="26">
        <v>0</v>
      </c>
      <c r="D11" s="26">
        <v>6751.5</v>
      </c>
      <c r="E11" s="27">
        <v>992.0299</v>
      </c>
      <c r="F11" s="27">
        <v>3955.5837999999999</v>
      </c>
      <c r="G11" s="27">
        <v>1803.8862999999999</v>
      </c>
      <c r="H11" s="27">
        <v>244.50720000000001</v>
      </c>
    </row>
    <row r="12" spans="1:8" ht="10.95" customHeight="1" x14ac:dyDescent="0.3">
      <c r="A12" s="1"/>
      <c r="B12" s="25" t="s">
        <v>755</v>
      </c>
      <c r="C12" s="26">
        <v>0</v>
      </c>
      <c r="D12" s="26">
        <v>6604.5</v>
      </c>
      <c r="E12" s="27">
        <v>1000.4878</v>
      </c>
      <c r="F12" s="27">
        <v>3800.6215000000002</v>
      </c>
      <c r="G12" s="27">
        <v>1803.3906999999999</v>
      </c>
      <c r="H12" s="27">
        <v>237.77510000000001</v>
      </c>
    </row>
    <row r="13" spans="1:8" ht="10.95" customHeight="1" x14ac:dyDescent="0.3">
      <c r="A13" s="1"/>
      <c r="B13" s="25" t="s">
        <v>756</v>
      </c>
      <c r="C13" s="26">
        <v>0</v>
      </c>
      <c r="D13" s="26">
        <v>6582.1</v>
      </c>
      <c r="E13" s="27">
        <v>944.70479999999998</v>
      </c>
      <c r="F13" s="27">
        <v>3866.1224999999999</v>
      </c>
      <c r="G13" s="27">
        <v>1771.2727</v>
      </c>
      <c r="H13" s="27">
        <v>240.20849999999999</v>
      </c>
    </row>
    <row r="14" spans="1:8" ht="10.95" customHeight="1" x14ac:dyDescent="0.3">
      <c r="A14" s="1"/>
      <c r="B14" s="25" t="s">
        <v>757</v>
      </c>
      <c r="C14" s="26">
        <v>0</v>
      </c>
      <c r="D14" s="26">
        <v>6592.2</v>
      </c>
      <c r="E14" s="27">
        <v>993.84410000000003</v>
      </c>
      <c r="F14" s="27">
        <v>3827.0185999999999</v>
      </c>
      <c r="G14" s="27">
        <v>1771.3372999999999</v>
      </c>
      <c r="H14" s="27">
        <v>246.12629999999999</v>
      </c>
    </row>
    <row r="15" spans="1:8" ht="10.95" customHeight="1" x14ac:dyDescent="0.3">
      <c r="A15" s="1"/>
      <c r="B15" s="25" t="s">
        <v>758</v>
      </c>
      <c r="C15" s="26">
        <v>0</v>
      </c>
      <c r="D15" s="26">
        <v>6639.5</v>
      </c>
      <c r="E15" s="27">
        <v>984.31349999999998</v>
      </c>
      <c r="F15" s="27">
        <v>3855.7127</v>
      </c>
      <c r="G15" s="27">
        <v>1799.4738</v>
      </c>
      <c r="H15" s="27">
        <v>243.43010000000001</v>
      </c>
    </row>
    <row r="16" spans="1:8" ht="10.95" customHeight="1" x14ac:dyDescent="0.3">
      <c r="A16" s="1"/>
      <c r="B16" s="25" t="s">
        <v>759</v>
      </c>
      <c r="C16" s="26">
        <v>0</v>
      </c>
      <c r="D16" s="26">
        <v>6514.6</v>
      </c>
      <c r="E16" s="27">
        <v>954.31060000000002</v>
      </c>
      <c r="F16" s="27">
        <v>3739.7301000000002</v>
      </c>
      <c r="G16" s="27">
        <v>1820.5592999999999</v>
      </c>
      <c r="H16" s="27">
        <v>242.1678</v>
      </c>
    </row>
    <row r="17" spans="1:8" ht="10.95" customHeight="1" x14ac:dyDescent="0.3">
      <c r="A17" s="1"/>
      <c r="B17" s="25" t="s">
        <v>760</v>
      </c>
      <c r="C17" s="26">
        <v>0</v>
      </c>
      <c r="D17" s="26">
        <v>6558.6</v>
      </c>
      <c r="E17" s="27">
        <v>994.9212</v>
      </c>
      <c r="F17" s="27">
        <v>3750.41</v>
      </c>
      <c r="G17" s="27">
        <v>1813.2688000000001</v>
      </c>
      <c r="H17" s="27">
        <v>234.5224</v>
      </c>
    </row>
    <row r="18" spans="1:8" ht="10.95" customHeight="1" x14ac:dyDescent="0.3">
      <c r="A18" s="1"/>
      <c r="B18" s="25" t="s">
        <v>761</v>
      </c>
      <c r="C18" s="26">
        <v>0</v>
      </c>
      <c r="D18" s="26">
        <v>6729.1</v>
      </c>
      <c r="E18" s="27">
        <v>1014.3280999999999</v>
      </c>
      <c r="F18" s="27">
        <v>3865.3083999999999</v>
      </c>
      <c r="G18" s="27">
        <v>1849.4635000000001</v>
      </c>
      <c r="H18" s="27">
        <v>231.13409999999999</v>
      </c>
    </row>
    <row r="19" spans="1:8" ht="10.95" customHeight="1" x14ac:dyDescent="0.3">
      <c r="A19" s="1"/>
      <c r="B19" s="25" t="s">
        <v>762</v>
      </c>
      <c r="C19" s="26">
        <v>0</v>
      </c>
      <c r="D19" s="26">
        <v>6584.9</v>
      </c>
      <c r="E19" s="27">
        <v>982.92570000000001</v>
      </c>
      <c r="F19" s="27">
        <v>3840.9776000000002</v>
      </c>
      <c r="G19" s="27">
        <v>1760.9966999999999</v>
      </c>
      <c r="H19" s="27">
        <v>232.52484999999999</v>
      </c>
    </row>
    <row r="20" spans="1:8" ht="10.95" customHeight="1" x14ac:dyDescent="0.3">
      <c r="A20" s="1"/>
      <c r="B20" s="25" t="s">
        <v>763</v>
      </c>
      <c r="C20" s="26">
        <v>0</v>
      </c>
      <c r="D20" s="26">
        <v>6526.9</v>
      </c>
      <c r="E20" s="27">
        <v>973.61839999999995</v>
      </c>
      <c r="F20" s="27">
        <v>3827.8208</v>
      </c>
      <c r="G20" s="27">
        <v>1725.4608000000001</v>
      </c>
      <c r="H20" s="27">
        <v>222.07310000000001</v>
      </c>
    </row>
    <row r="21" spans="1:8" ht="10.95" customHeight="1" x14ac:dyDescent="0.3">
      <c r="A21" s="1"/>
      <c r="B21" s="25" t="s">
        <v>764</v>
      </c>
      <c r="C21" s="26">
        <v>0</v>
      </c>
      <c r="D21" s="26">
        <v>6459.8</v>
      </c>
      <c r="E21" s="27">
        <v>1006.4583</v>
      </c>
      <c r="F21" s="27">
        <v>3710.9335000000001</v>
      </c>
      <c r="G21" s="27">
        <v>1742.4082000000001</v>
      </c>
      <c r="H21" s="27">
        <v>210.21719999999999</v>
      </c>
    </row>
    <row r="22" spans="1:8" ht="10.95" customHeight="1" x14ac:dyDescent="0.3">
      <c r="A22" s="1"/>
      <c r="B22" s="25" t="s">
        <v>765</v>
      </c>
      <c r="C22" s="26">
        <v>0</v>
      </c>
      <c r="D22" s="26">
        <v>6829.9</v>
      </c>
      <c r="E22" s="27">
        <v>1016.0742</v>
      </c>
      <c r="F22" s="27">
        <v>4007.8649</v>
      </c>
      <c r="G22" s="27">
        <v>1805.9609</v>
      </c>
      <c r="H22" s="27">
        <v>224.0266</v>
      </c>
    </row>
    <row r="23" spans="1:8" ht="10.95" customHeight="1" x14ac:dyDescent="0.3">
      <c r="A23" s="1"/>
      <c r="B23" s="25" t="s">
        <v>766</v>
      </c>
      <c r="C23" s="26">
        <v>0</v>
      </c>
      <c r="D23" s="26">
        <v>6875.9</v>
      </c>
      <c r="E23" s="27">
        <v>1049.8675000000001</v>
      </c>
      <c r="F23" s="27">
        <v>4071.6142</v>
      </c>
      <c r="G23" s="27">
        <v>1754.4183</v>
      </c>
      <c r="H23" s="27">
        <v>224.04640000000001</v>
      </c>
    </row>
    <row r="24" spans="1:8" ht="10.95" customHeight="1" x14ac:dyDescent="0.3">
      <c r="A24" s="1"/>
      <c r="B24" s="25" t="s">
        <v>767</v>
      </c>
      <c r="C24" s="26">
        <v>0</v>
      </c>
      <c r="D24" s="26">
        <v>7202.9</v>
      </c>
      <c r="E24" s="27">
        <v>1139.2427</v>
      </c>
      <c r="F24" s="27">
        <v>4284.6548000000003</v>
      </c>
      <c r="G24" s="27">
        <v>1779.0025000000001</v>
      </c>
      <c r="H24" s="27">
        <v>232.34229999999999</v>
      </c>
    </row>
    <row r="25" spans="1:8" ht="10.95" customHeight="1" x14ac:dyDescent="0.3">
      <c r="A25" s="1"/>
      <c r="B25" s="25" t="s">
        <v>768</v>
      </c>
      <c r="C25" s="26">
        <v>0</v>
      </c>
      <c r="D25" s="26">
        <v>7466.4</v>
      </c>
      <c r="E25" s="27">
        <v>1145.5391</v>
      </c>
      <c r="F25" s="27">
        <v>4466.1400999999996</v>
      </c>
      <c r="G25" s="27">
        <v>1854.7208000000001</v>
      </c>
      <c r="H25" s="27">
        <v>236.4683</v>
      </c>
    </row>
    <row r="26" spans="1:8" ht="10.95" customHeight="1" x14ac:dyDescent="0.3">
      <c r="A26" s="1"/>
      <c r="B26" s="25" t="s">
        <v>769</v>
      </c>
      <c r="C26" s="26">
        <v>0</v>
      </c>
      <c r="D26" s="26">
        <v>7533.1</v>
      </c>
      <c r="E26" s="27">
        <v>1194.8349000000001</v>
      </c>
      <c r="F26" s="27">
        <v>4666.3242</v>
      </c>
      <c r="G26" s="27">
        <v>1671.9409000000001</v>
      </c>
      <c r="H26" s="27">
        <v>234.54069999999999</v>
      </c>
    </row>
    <row r="27" spans="1:8" ht="10.95" customHeight="1" x14ac:dyDescent="0.3">
      <c r="A27" s="1"/>
      <c r="B27" s="25" t="s">
        <v>770</v>
      </c>
      <c r="C27" s="26">
        <v>0</v>
      </c>
      <c r="D27" s="26">
        <v>7635.8</v>
      </c>
      <c r="E27" s="27">
        <v>1185.7049</v>
      </c>
      <c r="F27" s="27">
        <v>4698.0806000000002</v>
      </c>
      <c r="G27" s="27">
        <v>1752.0145</v>
      </c>
      <c r="H27" s="27">
        <v>238.48939999999999</v>
      </c>
    </row>
    <row r="28" spans="1:8" ht="10.95" customHeight="1" x14ac:dyDescent="0.3">
      <c r="A28" s="1"/>
      <c r="B28" s="25" t="s">
        <v>771</v>
      </c>
      <c r="C28" s="26">
        <v>0</v>
      </c>
      <c r="D28" s="26">
        <v>7699.5</v>
      </c>
      <c r="E28" s="27">
        <v>1197.4268999999999</v>
      </c>
      <c r="F28" s="27">
        <v>4674.6755999999996</v>
      </c>
      <c r="G28" s="27">
        <v>1827.3975</v>
      </c>
      <c r="H28" s="27">
        <v>228.20840000000001</v>
      </c>
    </row>
    <row r="29" spans="1:8" ht="10.95" customHeight="1" x14ac:dyDescent="0.3">
      <c r="A29" s="1"/>
      <c r="B29" s="25" t="s">
        <v>772</v>
      </c>
      <c r="C29" s="26">
        <v>0</v>
      </c>
      <c r="D29" s="26">
        <v>7751.2</v>
      </c>
      <c r="E29" s="27">
        <v>1256.367</v>
      </c>
      <c r="F29" s="27">
        <v>4721.2444999999998</v>
      </c>
      <c r="G29" s="27">
        <v>1773.5885000000001</v>
      </c>
      <c r="H29" s="27">
        <v>238.4006</v>
      </c>
    </row>
    <row r="30" spans="1:8" ht="10.95" customHeight="1" x14ac:dyDescent="0.3">
      <c r="A30" s="1"/>
      <c r="B30" s="25" t="s">
        <v>773</v>
      </c>
      <c r="C30" s="26">
        <v>0</v>
      </c>
      <c r="D30" s="26">
        <v>7793.1</v>
      </c>
      <c r="E30" s="27">
        <v>1235.2728999999999</v>
      </c>
      <c r="F30" s="27">
        <v>4814.2115000000003</v>
      </c>
      <c r="G30" s="27">
        <v>1743.6156000000001</v>
      </c>
      <c r="H30" s="27">
        <v>238.23859999999999</v>
      </c>
    </row>
    <row r="31" spans="1:8" ht="10.95" customHeight="1" x14ac:dyDescent="0.3">
      <c r="A31" s="1"/>
      <c r="B31" s="25" t="s">
        <v>774</v>
      </c>
      <c r="C31" s="26">
        <v>0</v>
      </c>
      <c r="D31" s="26">
        <v>7848.7</v>
      </c>
      <c r="E31" s="27">
        <v>1299.4002</v>
      </c>
      <c r="F31" s="27">
        <v>4780.6791999999996</v>
      </c>
      <c r="G31" s="27">
        <v>1768.6206</v>
      </c>
      <c r="H31" s="27">
        <v>234.98670000000001</v>
      </c>
    </row>
    <row r="32" spans="1:8" ht="10.95" customHeight="1" x14ac:dyDescent="0.3">
      <c r="A32" s="1"/>
      <c r="B32" s="25" t="s">
        <v>775</v>
      </c>
      <c r="C32" s="26">
        <v>0</v>
      </c>
      <c r="D32" s="26">
        <v>7927.9</v>
      </c>
      <c r="E32" s="27">
        <v>1283.9169999999999</v>
      </c>
      <c r="F32" s="27">
        <v>4800.0385999999999</v>
      </c>
      <c r="G32" s="27">
        <v>1843.9444000000001</v>
      </c>
      <c r="H32" s="27">
        <v>223.5462</v>
      </c>
    </row>
    <row r="33" spans="1:8" ht="10.95" customHeight="1" x14ac:dyDescent="0.3">
      <c r="A33" s="1"/>
      <c r="B33" s="25" t="s">
        <v>776</v>
      </c>
      <c r="C33" s="26">
        <v>0</v>
      </c>
      <c r="D33" s="26">
        <v>7693.4</v>
      </c>
      <c r="E33" s="27">
        <v>1229.5505000000001</v>
      </c>
      <c r="F33" s="27">
        <v>4694.3701000000001</v>
      </c>
      <c r="G33" s="27">
        <v>1769.4793999999999</v>
      </c>
      <c r="H33" s="27">
        <v>235.83949999999999</v>
      </c>
    </row>
    <row r="34" spans="1:8" ht="10.95" customHeight="1" x14ac:dyDescent="0.3">
      <c r="A34" s="1"/>
      <c r="B34" s="25" t="s">
        <v>777</v>
      </c>
      <c r="C34" s="26">
        <v>0</v>
      </c>
      <c r="D34" s="26">
        <v>7664.8</v>
      </c>
      <c r="E34" s="27">
        <v>1205.6255000000001</v>
      </c>
      <c r="F34" s="27">
        <v>4678.8226000000004</v>
      </c>
      <c r="G34" s="27">
        <v>1780.3518999999999</v>
      </c>
      <c r="H34" s="27">
        <v>234.56729999999999</v>
      </c>
    </row>
    <row r="35" spans="1:8" ht="10.95" customHeight="1" x14ac:dyDescent="0.3">
      <c r="A35" s="1"/>
      <c r="B35" s="25" t="s">
        <v>778</v>
      </c>
      <c r="C35" s="26">
        <v>0</v>
      </c>
      <c r="D35" s="26">
        <v>7673</v>
      </c>
      <c r="E35" s="27">
        <v>1193.3905999999999</v>
      </c>
      <c r="F35" s="27">
        <v>4640.8055000000004</v>
      </c>
      <c r="G35" s="27">
        <v>1838.8039000000001</v>
      </c>
      <c r="H35" s="27">
        <v>237.5575</v>
      </c>
    </row>
    <row r="36" spans="1:8" ht="10.95" customHeight="1" x14ac:dyDescent="0.3">
      <c r="A36" s="1"/>
      <c r="B36" s="25" t="s">
        <v>779</v>
      </c>
      <c r="C36" s="26">
        <v>0</v>
      </c>
      <c r="D36" s="26">
        <v>7666.6</v>
      </c>
      <c r="E36" s="27">
        <v>1193.4855</v>
      </c>
      <c r="F36" s="27">
        <v>4762.7430000000004</v>
      </c>
      <c r="G36" s="27">
        <v>1710.3715</v>
      </c>
      <c r="H36" s="27">
        <v>246.6474</v>
      </c>
    </row>
    <row r="37" spans="1:8" ht="10.95" customHeight="1" x14ac:dyDescent="0.3">
      <c r="A37" s="1"/>
      <c r="B37" s="25" t="s">
        <v>780</v>
      </c>
      <c r="C37" s="26">
        <v>0</v>
      </c>
      <c r="D37" s="26">
        <v>7601.2</v>
      </c>
      <c r="E37" s="27">
        <v>1233.1585</v>
      </c>
      <c r="F37" s="27">
        <v>4568.4612999999999</v>
      </c>
      <c r="G37" s="27">
        <v>1799.5802000000001</v>
      </c>
      <c r="H37" s="27">
        <v>243.37280000000001</v>
      </c>
    </row>
    <row r="38" spans="1:8" ht="10.95" customHeight="1" x14ac:dyDescent="0.3">
      <c r="A38" s="1"/>
      <c r="B38" s="25" t="s">
        <v>781</v>
      </c>
      <c r="C38" s="26">
        <v>0</v>
      </c>
      <c r="D38" s="26">
        <v>7574.8</v>
      </c>
      <c r="E38" s="27">
        <v>1177.8126</v>
      </c>
      <c r="F38" s="27">
        <v>4577.2322000000004</v>
      </c>
      <c r="G38" s="27">
        <v>1819.7552000000001</v>
      </c>
      <c r="H38" s="27">
        <v>236.8373</v>
      </c>
    </row>
    <row r="39" spans="1:8" ht="10.95" customHeight="1" x14ac:dyDescent="0.3">
      <c r="A39" s="1"/>
      <c r="B39" s="25" t="s">
        <v>782</v>
      </c>
      <c r="C39" s="26">
        <v>0</v>
      </c>
      <c r="D39" s="26">
        <v>7555.8</v>
      </c>
      <c r="E39" s="27">
        <v>1210.3664000000001</v>
      </c>
      <c r="F39" s="27">
        <v>4528.0959000000003</v>
      </c>
      <c r="G39" s="27">
        <v>1817.3377</v>
      </c>
      <c r="H39" s="27">
        <v>243.19059999999999</v>
      </c>
    </row>
    <row r="40" spans="1:8" ht="10.95" customHeight="1" x14ac:dyDescent="0.3">
      <c r="A40" s="1"/>
      <c r="B40" s="25" t="s">
        <v>783</v>
      </c>
      <c r="C40" s="26">
        <v>0</v>
      </c>
      <c r="D40" s="26">
        <v>7516.8</v>
      </c>
      <c r="E40" s="27">
        <v>1206.6726000000001</v>
      </c>
      <c r="F40" s="27">
        <v>4516.4726000000001</v>
      </c>
      <c r="G40" s="27">
        <v>1793.6548</v>
      </c>
      <c r="H40" s="27">
        <v>239.88059999999999</v>
      </c>
    </row>
    <row r="41" spans="1:8" ht="10.95" customHeight="1" x14ac:dyDescent="0.3">
      <c r="A41" s="1"/>
      <c r="B41" s="25" t="s">
        <v>784</v>
      </c>
      <c r="C41" s="26">
        <v>0</v>
      </c>
      <c r="D41" s="26">
        <v>7416.6</v>
      </c>
      <c r="E41" s="27">
        <v>1196.9369999999999</v>
      </c>
      <c r="F41" s="27">
        <v>4476.0738000000001</v>
      </c>
      <c r="G41" s="27">
        <v>1743.5891999999999</v>
      </c>
      <c r="H41" s="27">
        <v>237.65119999999999</v>
      </c>
    </row>
    <row r="42" spans="1:8" ht="10.95" customHeight="1" x14ac:dyDescent="0.3">
      <c r="A42" s="1"/>
      <c r="B42" s="25" t="s">
        <v>785</v>
      </c>
      <c r="C42" s="26">
        <v>0</v>
      </c>
      <c r="D42" s="26">
        <v>7391.2</v>
      </c>
      <c r="E42" s="27">
        <v>1187.7140999999999</v>
      </c>
      <c r="F42" s="27">
        <v>4441.8239999999996</v>
      </c>
      <c r="G42" s="27">
        <v>1761.6619000000001</v>
      </c>
      <c r="H42" s="27">
        <v>237.88095000000001</v>
      </c>
    </row>
    <row r="43" spans="1:8" ht="10.95" customHeight="1" x14ac:dyDescent="0.3">
      <c r="A43" s="1"/>
      <c r="B43" s="25" t="s">
        <v>786</v>
      </c>
      <c r="C43" s="26">
        <v>0</v>
      </c>
      <c r="D43" s="26">
        <v>7261</v>
      </c>
      <c r="E43" s="27">
        <v>1123.9434000000001</v>
      </c>
      <c r="F43" s="27">
        <v>4357.5024000000003</v>
      </c>
      <c r="G43" s="27">
        <v>1779.5542</v>
      </c>
      <c r="H43" s="27">
        <v>237.9091</v>
      </c>
    </row>
    <row r="44" spans="1:8" ht="10.95" customHeight="1" x14ac:dyDescent="0.3">
      <c r="A44" s="1"/>
      <c r="B44" s="25" t="s">
        <v>787</v>
      </c>
      <c r="C44" s="26">
        <v>0</v>
      </c>
      <c r="D44" s="26">
        <v>7419.8</v>
      </c>
      <c r="E44" s="27">
        <v>1183.7009</v>
      </c>
      <c r="F44" s="27">
        <v>4364.9134999999997</v>
      </c>
      <c r="G44" s="27">
        <v>1871.1856</v>
      </c>
      <c r="H44" s="27">
        <v>215.60169999999999</v>
      </c>
    </row>
    <row r="45" spans="1:8" ht="10.95" customHeight="1" x14ac:dyDescent="0.3">
      <c r="A45" s="1"/>
      <c r="B45" s="25" t="s">
        <v>788</v>
      </c>
      <c r="C45" s="26">
        <v>0</v>
      </c>
      <c r="D45" s="26">
        <v>7803.2</v>
      </c>
      <c r="E45" s="27">
        <v>1266.0678</v>
      </c>
      <c r="F45" s="27">
        <v>4621.7817999999997</v>
      </c>
      <c r="G45" s="27">
        <v>1915.3504</v>
      </c>
      <c r="H45" s="27">
        <v>222.29740000000001</v>
      </c>
    </row>
    <row r="46" spans="1:8" ht="10.95" customHeight="1" x14ac:dyDescent="0.3">
      <c r="A46" s="1"/>
      <c r="B46" s="25" t="s">
        <v>789</v>
      </c>
      <c r="C46" s="26">
        <v>0</v>
      </c>
      <c r="D46" s="26">
        <v>7863.5</v>
      </c>
      <c r="E46" s="27">
        <v>1270.5478000000001</v>
      </c>
      <c r="F46" s="27">
        <v>4671.6403</v>
      </c>
      <c r="G46" s="27">
        <v>1921.3118999999999</v>
      </c>
      <c r="H46" s="27">
        <v>224.42449999999999</v>
      </c>
    </row>
    <row r="47" spans="1:8" ht="10.95" customHeight="1" x14ac:dyDescent="0.3">
      <c r="A47" s="1"/>
      <c r="B47" s="25" t="s">
        <v>790</v>
      </c>
      <c r="C47" s="26">
        <v>0</v>
      </c>
      <c r="D47" s="26">
        <v>7848.6</v>
      </c>
      <c r="E47" s="27">
        <v>1265.1868999999999</v>
      </c>
      <c r="F47" s="27">
        <v>4673.6287000000002</v>
      </c>
      <c r="G47" s="27">
        <v>1909.7844</v>
      </c>
      <c r="H47" s="27">
        <v>229.24459999999999</v>
      </c>
    </row>
    <row r="48" spans="1:8" ht="10.95" customHeight="1" x14ac:dyDescent="0.3">
      <c r="A48" s="1"/>
      <c r="B48" s="25" t="s">
        <v>791</v>
      </c>
      <c r="C48" s="26">
        <v>0</v>
      </c>
      <c r="D48" s="26">
        <v>7828.2</v>
      </c>
      <c r="E48" s="27">
        <v>1293.5706</v>
      </c>
      <c r="F48" s="27">
        <v>4615.8213999999998</v>
      </c>
      <c r="G48" s="27">
        <v>1918.808</v>
      </c>
      <c r="H48" s="27">
        <v>237.18440000000001</v>
      </c>
    </row>
    <row r="49" spans="1:8" ht="10.95" customHeight="1" x14ac:dyDescent="0.3">
      <c r="A49" s="1"/>
      <c r="B49" s="25" t="s">
        <v>792</v>
      </c>
      <c r="C49" s="26">
        <v>0</v>
      </c>
      <c r="D49" s="26">
        <v>7778.2</v>
      </c>
      <c r="E49" s="27">
        <v>1266.9635000000001</v>
      </c>
      <c r="F49" s="27">
        <v>4598.4957000000004</v>
      </c>
      <c r="G49" s="27">
        <v>1912.7408</v>
      </c>
      <c r="H49" s="27">
        <v>238.1027</v>
      </c>
    </row>
    <row r="50" spans="1:8" ht="10.95" customHeight="1" x14ac:dyDescent="0.3">
      <c r="A50" s="1"/>
      <c r="B50" s="25" t="s">
        <v>793</v>
      </c>
      <c r="C50" s="26">
        <v>0</v>
      </c>
      <c r="D50" s="26">
        <v>7748.5</v>
      </c>
      <c r="E50" s="27">
        <v>1231.2645</v>
      </c>
      <c r="F50" s="27">
        <v>4620.1103999999996</v>
      </c>
      <c r="G50" s="27">
        <v>1897.1251</v>
      </c>
      <c r="H50" s="27">
        <v>242.93790000000001</v>
      </c>
    </row>
    <row r="51" spans="1:8" ht="10.95" customHeight="1" x14ac:dyDescent="0.3">
      <c r="A51" s="1"/>
      <c r="B51" s="25" t="s">
        <v>794</v>
      </c>
      <c r="C51" s="26">
        <v>0</v>
      </c>
      <c r="D51" s="26">
        <v>7640.1</v>
      </c>
      <c r="E51" s="27">
        <v>1218.5762999999999</v>
      </c>
      <c r="F51" s="27">
        <v>4536.8333000000002</v>
      </c>
      <c r="G51" s="27">
        <v>1884.6904</v>
      </c>
      <c r="H51" s="27">
        <v>245.06649999999999</v>
      </c>
    </row>
    <row r="52" spans="1:8" ht="10.95" customHeight="1" x14ac:dyDescent="0.3">
      <c r="A52" s="1"/>
      <c r="B52" s="25" t="s">
        <v>795</v>
      </c>
      <c r="C52" s="26">
        <v>0</v>
      </c>
      <c r="D52" s="26">
        <v>7600.5</v>
      </c>
      <c r="E52" s="27">
        <v>1152.4483</v>
      </c>
      <c r="F52" s="27">
        <v>4593.6656999999996</v>
      </c>
      <c r="G52" s="27">
        <v>1854.386</v>
      </c>
      <c r="H52" s="27">
        <v>252.94229999999999</v>
      </c>
    </row>
    <row r="53" spans="1:8" ht="10.95" customHeight="1" x14ac:dyDescent="0.3">
      <c r="A53" s="1"/>
      <c r="B53" s="25" t="s">
        <v>796</v>
      </c>
      <c r="C53" s="26">
        <v>0</v>
      </c>
      <c r="D53" s="26">
        <v>7431.7</v>
      </c>
      <c r="E53" s="27">
        <v>1139.2609</v>
      </c>
      <c r="F53" s="27">
        <v>4453.8896000000004</v>
      </c>
      <c r="G53" s="27">
        <v>1838.5495000000001</v>
      </c>
      <c r="H53" s="27">
        <v>258.4212</v>
      </c>
    </row>
    <row r="54" spans="1:8" ht="10.95" customHeight="1" x14ac:dyDescent="0.3">
      <c r="A54" s="1"/>
      <c r="B54" s="25" t="s">
        <v>797</v>
      </c>
      <c r="C54" s="26">
        <v>0</v>
      </c>
      <c r="D54" s="26">
        <v>7240</v>
      </c>
      <c r="E54" s="27">
        <v>1119.2155</v>
      </c>
      <c r="F54" s="27">
        <v>4297.0254000000004</v>
      </c>
      <c r="G54" s="27">
        <v>1823.7591</v>
      </c>
      <c r="H54" s="27">
        <v>253.61109999999999</v>
      </c>
    </row>
    <row r="55" spans="1:8" ht="10.95" customHeight="1" x14ac:dyDescent="0.3">
      <c r="A55" s="1"/>
      <c r="B55" s="25" t="s">
        <v>56</v>
      </c>
      <c r="C55" s="26">
        <v>0</v>
      </c>
      <c r="D55" s="26">
        <v>6951.7</v>
      </c>
      <c r="E55" s="27">
        <v>1085.5653</v>
      </c>
      <c r="F55" s="27">
        <v>4025.2921000000001</v>
      </c>
      <c r="G55" s="27">
        <v>1840.8425999999999</v>
      </c>
      <c r="H55" s="27">
        <v>238.8417</v>
      </c>
    </row>
    <row r="56" spans="1:8" ht="16.95" customHeight="1" x14ac:dyDescent="0.3">
      <c r="A56" s="1"/>
      <c r="B56" s="28" t="s">
        <v>810</v>
      </c>
      <c r="C56" s="29">
        <v>0</v>
      </c>
      <c r="D56" s="29">
        <v>7927.9</v>
      </c>
      <c r="E56" s="30">
        <v>1299.4002</v>
      </c>
      <c r="F56" s="30">
        <v>4814.2115000000003</v>
      </c>
      <c r="G56" s="30">
        <v>1921.3118999999999</v>
      </c>
      <c r="H56" s="30">
        <v>258.4212</v>
      </c>
    </row>
    <row r="57" spans="1:8" ht="16.95" customHeight="1" x14ac:dyDescent="0.3">
      <c r="A57" s="1"/>
      <c r="B57" s="28" t="s">
        <v>811</v>
      </c>
      <c r="C57" s="29">
        <v>0</v>
      </c>
      <c r="D57" s="29">
        <v>6459.8</v>
      </c>
      <c r="E57" s="30">
        <v>944.70479999999998</v>
      </c>
      <c r="F57" s="30">
        <v>3710.9335000000001</v>
      </c>
      <c r="G57" s="30">
        <v>1671.9409000000001</v>
      </c>
      <c r="H57" s="30">
        <v>210.21719999999999</v>
      </c>
    </row>
    <row r="58" spans="1:8" ht="16.95" customHeight="1" x14ac:dyDescent="0.3">
      <c r="A58" s="1"/>
      <c r="B58" s="28" t="s">
        <v>812</v>
      </c>
      <c r="C58" s="29">
        <v>0</v>
      </c>
      <c r="D58" s="29">
        <v>7291.8270833333327</v>
      </c>
      <c r="E58" s="30">
        <v>1137.6457375</v>
      </c>
      <c r="F58" s="30">
        <v>4343.3484250000001</v>
      </c>
      <c r="G58" s="30">
        <v>1810.832920833333</v>
      </c>
      <c r="H58" s="30">
        <v>236.51998958333331</v>
      </c>
    </row>
    <row r="59" spans="1:8" ht="16.95" customHeight="1" x14ac:dyDescent="0.3">
      <c r="A59" s="1"/>
      <c r="B59" s="23" t="s">
        <v>813</v>
      </c>
      <c r="C59" s="31">
        <v>0</v>
      </c>
      <c r="D59" s="31">
        <v>175003.85</v>
      </c>
      <c r="E59" s="32">
        <v>27303.4977</v>
      </c>
      <c r="F59" s="32">
        <v>104240.3622</v>
      </c>
      <c r="G59" s="32">
        <v>43459.990100000003</v>
      </c>
      <c r="H59" s="32">
        <v>5676.4797500000004</v>
      </c>
    </row>
    <row r="60" spans="1:8" x14ac:dyDescent="0.3">
      <c r="A60" s="1"/>
      <c r="B60" s="1"/>
      <c r="C60" s="1"/>
      <c r="D60" s="1"/>
      <c r="E60" s="1"/>
      <c r="F60" s="1"/>
      <c r="G60" s="1"/>
      <c r="H60" s="1"/>
    </row>
    <row r="61" spans="1:8" ht="15.6" x14ac:dyDescent="0.3">
      <c r="A61" s="1"/>
      <c r="B61" s="33" t="s">
        <v>814</v>
      </c>
      <c r="C61" s="1"/>
      <c r="D61" s="1"/>
      <c r="E61" s="1"/>
      <c r="F61" s="1"/>
      <c r="G61" s="1"/>
      <c r="H61" s="1"/>
    </row>
    <row r="62" spans="1:8" ht="15.6" x14ac:dyDescent="0.3">
      <c r="A62" s="1"/>
      <c r="B62" s="33"/>
      <c r="C62" s="1"/>
      <c r="D62" s="1"/>
      <c r="E62" s="1"/>
      <c r="F62" s="1"/>
      <c r="G62" s="1"/>
      <c r="H62" s="1"/>
    </row>
    <row r="63" spans="1:8" x14ac:dyDescent="0.3">
      <c r="A63" s="1"/>
      <c r="B63" s="34"/>
      <c r="C63" s="34"/>
      <c r="D63" s="1" t="s">
        <v>815</v>
      </c>
      <c r="E63" s="35"/>
      <c r="F63" s="1"/>
      <c r="G63" s="1"/>
      <c r="H63" s="1"/>
    </row>
    <row r="64" spans="1:8" x14ac:dyDescent="0.3">
      <c r="A64" s="1"/>
      <c r="B64" s="36"/>
      <c r="C64" s="36"/>
      <c r="D64" s="1" t="s">
        <v>816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8" t="s">
        <v>803</v>
      </c>
      <c r="C6" s="206" t="s">
        <v>818</v>
      </c>
      <c r="D6" s="206"/>
      <c r="E6" s="206"/>
      <c r="F6" s="206"/>
      <c r="G6" s="206"/>
      <c r="H6" s="206"/>
      <c r="I6" s="206"/>
      <c r="J6" s="206"/>
      <c r="K6" s="206"/>
      <c r="L6" s="206"/>
      <c r="M6" s="206"/>
      <c r="N6" s="206"/>
      <c r="O6" s="206"/>
      <c r="P6" s="206"/>
      <c r="Q6" s="206"/>
      <c r="R6" s="206"/>
      <c r="S6" s="206"/>
      <c r="T6" s="206"/>
      <c r="U6" s="206"/>
      <c r="V6" s="206"/>
      <c r="W6" s="206"/>
      <c r="X6" s="207" t="s">
        <v>819</v>
      </c>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6" t="s">
        <v>820</v>
      </c>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6"/>
    </row>
    <row r="7" spans="1:98" ht="48.75" customHeight="1" x14ac:dyDescent="0.3">
      <c r="A7" s="1"/>
      <c r="B7" s="208"/>
      <c r="C7" s="38" t="s">
        <v>821</v>
      </c>
      <c r="D7" s="38" t="s">
        <v>822</v>
      </c>
      <c r="E7" s="38" t="s">
        <v>823</v>
      </c>
      <c r="F7" s="38" t="s">
        <v>824</v>
      </c>
      <c r="G7" s="38" t="s">
        <v>825</v>
      </c>
      <c r="H7" s="38" t="s">
        <v>826</v>
      </c>
      <c r="I7" s="38" t="s">
        <v>827</v>
      </c>
      <c r="J7" s="38" t="s">
        <v>828</v>
      </c>
      <c r="K7" s="38" t="s">
        <v>829</v>
      </c>
      <c r="L7" s="38" t="s">
        <v>830</v>
      </c>
      <c r="M7" s="38" t="s">
        <v>831</v>
      </c>
      <c r="N7" s="38" t="s">
        <v>832</v>
      </c>
      <c r="O7" s="38" t="s">
        <v>833</v>
      </c>
      <c r="P7" s="38" t="s">
        <v>834</v>
      </c>
      <c r="Q7" s="38" t="s">
        <v>835</v>
      </c>
      <c r="R7" s="38" t="s">
        <v>836</v>
      </c>
      <c r="S7" s="38" t="s">
        <v>837</v>
      </c>
      <c r="T7" s="38" t="s">
        <v>838</v>
      </c>
      <c r="U7" s="38" t="s">
        <v>839</v>
      </c>
      <c r="V7" s="38" t="s">
        <v>840</v>
      </c>
      <c r="W7" s="38" t="s">
        <v>841</v>
      </c>
      <c r="X7" s="39" t="s">
        <v>842</v>
      </c>
      <c r="Y7" s="39" t="s">
        <v>843</v>
      </c>
      <c r="Z7" s="39" t="s">
        <v>844</v>
      </c>
      <c r="AA7" s="39" t="s">
        <v>821</v>
      </c>
      <c r="AB7" s="39" t="s">
        <v>822</v>
      </c>
      <c r="AC7" s="39" t="s">
        <v>845</v>
      </c>
      <c r="AD7" s="39" t="s">
        <v>825</v>
      </c>
      <c r="AE7" s="39" t="s">
        <v>826</v>
      </c>
      <c r="AF7" s="39" t="s">
        <v>846</v>
      </c>
      <c r="AG7" s="39" t="s">
        <v>827</v>
      </c>
      <c r="AH7" s="39" t="s">
        <v>847</v>
      </c>
      <c r="AI7" s="39" t="s">
        <v>848</v>
      </c>
      <c r="AJ7" s="39" t="s">
        <v>849</v>
      </c>
      <c r="AK7" s="39" t="s">
        <v>850</v>
      </c>
      <c r="AL7" s="39" t="s">
        <v>851</v>
      </c>
      <c r="AM7" s="39" t="s">
        <v>852</v>
      </c>
      <c r="AN7" s="39" t="s">
        <v>323</v>
      </c>
      <c r="AO7" s="39" t="s">
        <v>853</v>
      </c>
      <c r="AP7" s="39" t="s">
        <v>327</v>
      </c>
      <c r="AQ7" s="39" t="s">
        <v>854</v>
      </c>
      <c r="AR7" s="39" t="s">
        <v>855</v>
      </c>
      <c r="AS7" s="39" t="s">
        <v>856</v>
      </c>
      <c r="AT7" s="39" t="s">
        <v>857</v>
      </c>
      <c r="AU7" s="39" t="s">
        <v>858</v>
      </c>
      <c r="AV7" s="39" t="s">
        <v>859</v>
      </c>
      <c r="AW7" s="39" t="s">
        <v>860</v>
      </c>
      <c r="AX7" s="39" t="s">
        <v>834</v>
      </c>
      <c r="AY7" s="39" t="s">
        <v>861</v>
      </c>
      <c r="AZ7" s="39" t="s">
        <v>862</v>
      </c>
      <c r="BA7" s="39" t="s">
        <v>863</v>
      </c>
      <c r="BB7" s="39" t="s">
        <v>835</v>
      </c>
      <c r="BC7" s="39" t="s">
        <v>864</v>
      </c>
      <c r="BD7" s="39" t="s">
        <v>837</v>
      </c>
      <c r="BE7" s="39" t="s">
        <v>865</v>
      </c>
      <c r="BF7" s="39" t="s">
        <v>866</v>
      </c>
      <c r="BG7" s="39" t="s">
        <v>867</v>
      </c>
      <c r="BH7" s="39" t="s">
        <v>868</v>
      </c>
      <c r="BI7" s="39" t="s">
        <v>869</v>
      </c>
      <c r="BJ7" s="39" t="s">
        <v>839</v>
      </c>
      <c r="BK7" s="39" t="s">
        <v>870</v>
      </c>
      <c r="BL7" s="39" t="s">
        <v>871</v>
      </c>
      <c r="BM7" s="39" t="s">
        <v>840</v>
      </c>
      <c r="BN7" s="39" t="s">
        <v>581</v>
      </c>
      <c r="BO7" s="39" t="s">
        <v>841</v>
      </c>
      <c r="BP7" s="38" t="s">
        <v>872</v>
      </c>
      <c r="BQ7" s="38" t="s">
        <v>821</v>
      </c>
      <c r="BR7" s="38" t="s">
        <v>873</v>
      </c>
      <c r="BS7" s="38" t="s">
        <v>874</v>
      </c>
      <c r="BT7" s="38" t="s">
        <v>875</v>
      </c>
      <c r="BU7" s="38" t="s">
        <v>876</v>
      </c>
      <c r="BV7" s="38" t="s">
        <v>877</v>
      </c>
      <c r="BW7" s="38" t="s">
        <v>878</v>
      </c>
      <c r="BX7" s="38" t="s">
        <v>879</v>
      </c>
      <c r="BY7" s="38" t="s">
        <v>827</v>
      </c>
      <c r="BZ7" s="38" t="s">
        <v>880</v>
      </c>
      <c r="CA7" s="38" t="s">
        <v>881</v>
      </c>
      <c r="CB7" s="38" t="s">
        <v>851</v>
      </c>
      <c r="CC7" s="38" t="s">
        <v>853</v>
      </c>
      <c r="CD7" s="38" t="s">
        <v>327</v>
      </c>
      <c r="CE7" s="38" t="s">
        <v>331</v>
      </c>
      <c r="CF7" s="38" t="s">
        <v>882</v>
      </c>
      <c r="CG7" s="38" t="s">
        <v>883</v>
      </c>
      <c r="CH7" s="38" t="s">
        <v>856</v>
      </c>
      <c r="CI7" s="38" t="s">
        <v>857</v>
      </c>
      <c r="CJ7" s="38" t="s">
        <v>858</v>
      </c>
      <c r="CK7" s="38" t="s">
        <v>860</v>
      </c>
      <c r="CL7" s="38" t="s">
        <v>884</v>
      </c>
      <c r="CM7" s="38" t="s">
        <v>835</v>
      </c>
      <c r="CN7" s="38" t="s">
        <v>837</v>
      </c>
      <c r="CO7" s="38" t="s">
        <v>885</v>
      </c>
      <c r="CP7" s="38" t="s">
        <v>886</v>
      </c>
      <c r="CQ7" s="38" t="s">
        <v>839</v>
      </c>
      <c r="CR7" s="38" t="s">
        <v>581</v>
      </c>
      <c r="CS7" s="38" t="s">
        <v>841</v>
      </c>
      <c r="CT7" s="38" t="s">
        <v>887</v>
      </c>
    </row>
    <row r="8" spans="1:98" ht="15.6" x14ac:dyDescent="0.3">
      <c r="A8" s="1"/>
      <c r="B8" s="40" t="s">
        <v>751</v>
      </c>
      <c r="C8" s="41"/>
      <c r="D8" s="41"/>
      <c r="E8" s="41">
        <v>38.486069999999998</v>
      </c>
      <c r="F8" s="41">
        <v>12.127000000000001</v>
      </c>
      <c r="G8" s="41"/>
      <c r="H8" s="41"/>
      <c r="I8" s="41"/>
      <c r="J8" s="41"/>
      <c r="K8" s="41"/>
      <c r="L8" s="41">
        <v>27.155200000000001</v>
      </c>
      <c r="M8" s="41">
        <v>14.654120000000001</v>
      </c>
      <c r="N8" s="41">
        <v>13.79</v>
      </c>
      <c r="O8" s="41">
        <v>32.218000000000004</v>
      </c>
      <c r="P8" s="41"/>
      <c r="Q8" s="41"/>
      <c r="R8" s="41">
        <v>42.521999999999998</v>
      </c>
      <c r="S8" s="41"/>
      <c r="T8" s="41">
        <v>47.908299999999997</v>
      </c>
      <c r="U8" s="41"/>
      <c r="V8" s="41">
        <v>5.3</v>
      </c>
      <c r="W8" s="41"/>
      <c r="X8" s="41">
        <v>111.47399</v>
      </c>
      <c r="Y8" s="41"/>
      <c r="Z8" s="41"/>
      <c r="AA8" s="41"/>
      <c r="AB8" s="41"/>
      <c r="AC8" s="41">
        <v>15.26</v>
      </c>
      <c r="AD8" s="41"/>
      <c r="AE8" s="41"/>
      <c r="AF8" s="41"/>
      <c r="AG8" s="41"/>
      <c r="AH8" s="41"/>
      <c r="AI8" s="41"/>
      <c r="AJ8" s="41"/>
      <c r="AK8" s="41">
        <v>0</v>
      </c>
      <c r="AL8" s="41">
        <v>1.1556</v>
      </c>
      <c r="AM8" s="41">
        <v>49.288800000000002</v>
      </c>
      <c r="AN8" s="41">
        <v>125.72</v>
      </c>
      <c r="AO8" s="41">
        <v>28.6599</v>
      </c>
      <c r="AP8" s="41">
        <v>0.81</v>
      </c>
      <c r="AQ8" s="41">
        <v>158.22999999999999</v>
      </c>
      <c r="AR8" s="41">
        <v>30.58456</v>
      </c>
      <c r="AS8" s="41">
        <v>36.06662</v>
      </c>
      <c r="AT8" s="41">
        <v>31.639089999999999</v>
      </c>
      <c r="AU8" s="41"/>
      <c r="AV8" s="41">
        <v>190.7954</v>
      </c>
      <c r="AW8" s="41">
        <v>35.049199999999999</v>
      </c>
      <c r="AX8" s="41"/>
      <c r="AY8" s="41">
        <v>0.18862999999999999</v>
      </c>
      <c r="AZ8" s="41"/>
      <c r="BA8" s="41">
        <v>2.2000000000000002</v>
      </c>
      <c r="BB8" s="41"/>
      <c r="BC8" s="41">
        <v>69.153909999999996</v>
      </c>
      <c r="BD8" s="41"/>
      <c r="BE8" s="41">
        <v>12</v>
      </c>
      <c r="BF8" s="41"/>
      <c r="BG8" s="41"/>
      <c r="BH8" s="41"/>
      <c r="BI8" s="41">
        <v>18.539069999999999</v>
      </c>
      <c r="BJ8" s="41"/>
      <c r="BK8" s="41"/>
      <c r="BL8" s="41"/>
      <c r="BM8" s="41"/>
      <c r="BN8" s="41">
        <v>38.426000000000002</v>
      </c>
      <c r="BO8" s="41">
        <v>2.37</v>
      </c>
      <c r="BP8" s="41">
        <v>144.67581999999999</v>
      </c>
      <c r="BQ8" s="41"/>
      <c r="BR8" s="41">
        <v>4.7565999999999997</v>
      </c>
      <c r="BS8" s="41">
        <v>130.39850000000001</v>
      </c>
      <c r="BT8" s="41">
        <v>8.6651399999999992</v>
      </c>
      <c r="BU8" s="41"/>
      <c r="BV8" s="41"/>
      <c r="BW8" s="41">
        <v>3.85819</v>
      </c>
      <c r="BX8" s="41">
        <v>14.39109</v>
      </c>
      <c r="BY8" s="41"/>
      <c r="BZ8" s="41">
        <v>90.63852</v>
      </c>
      <c r="CA8" s="41">
        <v>24.855370000000001</v>
      </c>
      <c r="CB8" s="41">
        <v>0.42470000000000002</v>
      </c>
      <c r="CC8" s="41">
        <v>0.57999999999999996</v>
      </c>
      <c r="CD8" s="41">
        <v>28.7011</v>
      </c>
      <c r="CE8" s="41">
        <v>440.37117999999998</v>
      </c>
      <c r="CF8" s="41"/>
      <c r="CG8" s="41">
        <v>155.6722</v>
      </c>
      <c r="CH8" s="41">
        <v>11.80686</v>
      </c>
      <c r="CI8" s="41"/>
      <c r="CJ8" s="41"/>
      <c r="CK8" s="41">
        <v>14.8459</v>
      </c>
      <c r="CL8" s="41">
        <v>4.5616199999999996</v>
      </c>
      <c r="CM8" s="41"/>
      <c r="CN8" s="41"/>
      <c r="CO8" s="41">
        <v>17.485510000000001</v>
      </c>
      <c r="CP8" s="41">
        <v>292</v>
      </c>
      <c r="CQ8" s="41"/>
      <c r="CR8" s="41">
        <v>32.673999999999999</v>
      </c>
      <c r="CS8" s="41"/>
      <c r="CT8" s="41">
        <v>29.603000000000002</v>
      </c>
    </row>
    <row r="9" spans="1:98" ht="15.6" x14ac:dyDescent="0.3">
      <c r="A9" s="1"/>
      <c r="B9" s="42" t="s">
        <v>752</v>
      </c>
      <c r="C9" s="43"/>
      <c r="D9" s="43"/>
      <c r="E9" s="43">
        <v>38.425849999999997</v>
      </c>
      <c r="F9" s="43">
        <v>11.555999999999999</v>
      </c>
      <c r="G9" s="43"/>
      <c r="H9" s="43"/>
      <c r="I9" s="43"/>
      <c r="J9" s="43"/>
      <c r="K9" s="43"/>
      <c r="L9" s="43">
        <v>22.492899999999999</v>
      </c>
      <c r="M9" s="43">
        <v>14.161049999999999</v>
      </c>
      <c r="N9" s="43">
        <v>14.11</v>
      </c>
      <c r="O9" s="43">
        <v>32.572000000000003</v>
      </c>
      <c r="P9" s="43"/>
      <c r="Q9" s="43"/>
      <c r="R9" s="43">
        <v>43.481999999999999</v>
      </c>
      <c r="S9" s="43"/>
      <c r="T9" s="43">
        <v>51.627499999999998</v>
      </c>
      <c r="U9" s="43"/>
      <c r="V9" s="43">
        <v>5.3</v>
      </c>
      <c r="W9" s="43"/>
      <c r="X9" s="43">
        <v>142.08909</v>
      </c>
      <c r="Y9" s="43"/>
      <c r="Z9" s="43"/>
      <c r="AA9" s="43"/>
      <c r="AB9" s="43"/>
      <c r="AC9" s="43">
        <v>15.55</v>
      </c>
      <c r="AD9" s="43"/>
      <c r="AE9" s="43"/>
      <c r="AF9" s="43"/>
      <c r="AG9" s="43"/>
      <c r="AH9" s="43"/>
      <c r="AI9" s="43"/>
      <c r="AJ9" s="43"/>
      <c r="AK9" s="43">
        <v>0</v>
      </c>
      <c r="AL9" s="43">
        <v>1.0401</v>
      </c>
      <c r="AM9" s="43">
        <v>49.8598</v>
      </c>
      <c r="AN9" s="43">
        <v>126.27</v>
      </c>
      <c r="AO9" s="43">
        <v>27.944500000000001</v>
      </c>
      <c r="AP9" s="43">
        <v>0.7</v>
      </c>
      <c r="AQ9" s="43">
        <v>161.01</v>
      </c>
      <c r="AR9" s="43">
        <v>30.55866</v>
      </c>
      <c r="AS9" s="43">
        <v>36.073650000000001</v>
      </c>
      <c r="AT9" s="43">
        <v>35.073979999999999</v>
      </c>
      <c r="AU9" s="43"/>
      <c r="AV9" s="43">
        <v>190.47533999999999</v>
      </c>
      <c r="AW9" s="43">
        <v>33.688800000000001</v>
      </c>
      <c r="AX9" s="43"/>
      <c r="AY9" s="43">
        <v>0.21634999999999999</v>
      </c>
      <c r="AZ9" s="43"/>
      <c r="BA9" s="43">
        <v>2.2999999999999998</v>
      </c>
      <c r="BB9" s="43"/>
      <c r="BC9" s="43">
        <v>70.169460000000001</v>
      </c>
      <c r="BD9" s="43"/>
      <c r="BE9" s="43">
        <v>12</v>
      </c>
      <c r="BF9" s="43"/>
      <c r="BG9" s="43"/>
      <c r="BH9" s="43"/>
      <c r="BI9" s="43">
        <v>18.485240000000001</v>
      </c>
      <c r="BJ9" s="43"/>
      <c r="BK9" s="43"/>
      <c r="BL9" s="43"/>
      <c r="BM9" s="43"/>
      <c r="BN9" s="43">
        <v>38.649000000000001</v>
      </c>
      <c r="BO9" s="43">
        <v>2.2200000000000002</v>
      </c>
      <c r="BP9" s="43">
        <v>142.15361999999999</v>
      </c>
      <c r="BQ9" s="43"/>
      <c r="BR9" s="43">
        <v>4.7308000000000003</v>
      </c>
      <c r="BS9" s="43">
        <v>122.8549</v>
      </c>
      <c r="BT9" s="43">
        <v>8.1012500000000003</v>
      </c>
      <c r="BU9" s="43"/>
      <c r="BV9" s="43"/>
      <c r="BW9" s="43">
        <v>3.9634800000000001</v>
      </c>
      <c r="BX9" s="43">
        <v>13.67413</v>
      </c>
      <c r="BY9" s="43"/>
      <c r="BZ9" s="43">
        <v>91.981639999999999</v>
      </c>
      <c r="CA9" s="43">
        <v>24.91188</v>
      </c>
      <c r="CB9" s="43">
        <v>0.4022</v>
      </c>
      <c r="CC9" s="43">
        <v>0.62</v>
      </c>
      <c r="CD9" s="43">
        <v>28.022950000000002</v>
      </c>
      <c r="CE9" s="43">
        <v>442.89375999999999</v>
      </c>
      <c r="CF9" s="43"/>
      <c r="CG9" s="43">
        <v>160.39580000000001</v>
      </c>
      <c r="CH9" s="43">
        <v>11.889379999999999</v>
      </c>
      <c r="CI9" s="43"/>
      <c r="CJ9" s="43"/>
      <c r="CK9" s="43">
        <v>14.863200000000001</v>
      </c>
      <c r="CL9" s="43">
        <v>4.6158599999999996</v>
      </c>
      <c r="CM9" s="43"/>
      <c r="CN9" s="43"/>
      <c r="CO9" s="43">
        <v>17.112439999999999</v>
      </c>
      <c r="CP9" s="43">
        <v>291.35000000000002</v>
      </c>
      <c r="CQ9" s="43"/>
      <c r="CR9" s="43">
        <v>32.941000000000003</v>
      </c>
      <c r="CS9" s="43"/>
      <c r="CT9" s="43">
        <v>29.675999999999998</v>
      </c>
    </row>
    <row r="10" spans="1:98" ht="15.6" x14ac:dyDescent="0.3">
      <c r="A10" s="1"/>
      <c r="B10" s="42" t="s">
        <v>753</v>
      </c>
      <c r="C10" s="43"/>
      <c r="D10" s="43"/>
      <c r="E10" s="43">
        <v>40.512180000000001</v>
      </c>
      <c r="F10" s="43">
        <v>11.475</v>
      </c>
      <c r="G10" s="43"/>
      <c r="H10" s="43"/>
      <c r="I10" s="43"/>
      <c r="J10" s="43"/>
      <c r="K10" s="43"/>
      <c r="L10" s="43">
        <v>15.002800000000001</v>
      </c>
      <c r="M10" s="43">
        <v>14.4649</v>
      </c>
      <c r="N10" s="43">
        <v>14.1</v>
      </c>
      <c r="O10" s="43">
        <v>32.96</v>
      </c>
      <c r="P10" s="43"/>
      <c r="Q10" s="43"/>
      <c r="R10" s="43">
        <v>43.872999999999998</v>
      </c>
      <c r="S10" s="43"/>
      <c r="T10" s="43">
        <v>36.364199999999997</v>
      </c>
      <c r="U10" s="43"/>
      <c r="V10" s="43">
        <v>5.3</v>
      </c>
      <c r="W10" s="43"/>
      <c r="X10" s="43">
        <v>137.5223</v>
      </c>
      <c r="Y10" s="43"/>
      <c r="Z10" s="43"/>
      <c r="AA10" s="43"/>
      <c r="AB10" s="43"/>
      <c r="AC10" s="43">
        <v>16.88</v>
      </c>
      <c r="AD10" s="43"/>
      <c r="AE10" s="43"/>
      <c r="AF10" s="43"/>
      <c r="AG10" s="43"/>
      <c r="AH10" s="43"/>
      <c r="AI10" s="43"/>
      <c r="AJ10" s="43"/>
      <c r="AK10" s="43">
        <v>0</v>
      </c>
      <c r="AL10" s="43">
        <v>0.99660000000000004</v>
      </c>
      <c r="AM10" s="43">
        <v>48.564700000000002</v>
      </c>
      <c r="AN10" s="43">
        <v>126.39</v>
      </c>
      <c r="AO10" s="43">
        <v>28.610099999999999</v>
      </c>
      <c r="AP10" s="43">
        <v>0.64</v>
      </c>
      <c r="AQ10" s="43">
        <v>161.63999999999999</v>
      </c>
      <c r="AR10" s="43">
        <v>30.362220000000001</v>
      </c>
      <c r="AS10" s="43">
        <v>36.115839999999999</v>
      </c>
      <c r="AT10" s="43">
        <v>35.180540000000001</v>
      </c>
      <c r="AU10" s="43"/>
      <c r="AV10" s="43">
        <v>190.69638</v>
      </c>
      <c r="AW10" s="43">
        <v>35.19</v>
      </c>
      <c r="AX10" s="43"/>
      <c r="AY10" s="43">
        <v>0.23036999999999999</v>
      </c>
      <c r="AZ10" s="43"/>
      <c r="BA10" s="43">
        <v>2.1</v>
      </c>
      <c r="BB10" s="43"/>
      <c r="BC10" s="43">
        <v>70.083460000000002</v>
      </c>
      <c r="BD10" s="43"/>
      <c r="BE10" s="43">
        <v>12</v>
      </c>
      <c r="BF10" s="43"/>
      <c r="BG10" s="43"/>
      <c r="BH10" s="43"/>
      <c r="BI10" s="43">
        <v>18.639810000000001</v>
      </c>
      <c r="BJ10" s="43"/>
      <c r="BK10" s="43"/>
      <c r="BL10" s="43"/>
      <c r="BM10" s="43"/>
      <c r="BN10" s="43">
        <v>38.892000000000003</v>
      </c>
      <c r="BO10" s="43">
        <v>2.2200000000000002</v>
      </c>
      <c r="BP10" s="43">
        <v>139.39466999999999</v>
      </c>
      <c r="BQ10" s="43"/>
      <c r="BR10" s="43">
        <v>4.8086000000000002</v>
      </c>
      <c r="BS10" s="43">
        <v>115.7235</v>
      </c>
      <c r="BT10" s="43">
        <v>6.3880400000000002</v>
      </c>
      <c r="BU10" s="43"/>
      <c r="BV10" s="43"/>
      <c r="BW10" s="43">
        <v>4.0072999999999999</v>
      </c>
      <c r="BX10" s="43">
        <v>14.312810000000001</v>
      </c>
      <c r="BY10" s="43"/>
      <c r="BZ10" s="43">
        <v>91.736000000000004</v>
      </c>
      <c r="CA10" s="43">
        <v>24.961849999999998</v>
      </c>
      <c r="CB10" s="43">
        <v>0.38379999999999997</v>
      </c>
      <c r="CC10" s="43">
        <v>0.57999999999999996</v>
      </c>
      <c r="CD10" s="43">
        <v>28.81493</v>
      </c>
      <c r="CE10" s="43">
        <v>440.87114000000003</v>
      </c>
      <c r="CF10" s="43"/>
      <c r="CG10" s="43">
        <v>161.20099999999999</v>
      </c>
      <c r="CH10" s="43">
        <v>12.051310000000001</v>
      </c>
      <c r="CI10" s="43"/>
      <c r="CJ10" s="43"/>
      <c r="CK10" s="43">
        <v>15.1431</v>
      </c>
      <c r="CL10" s="43">
        <v>4.5957100000000004</v>
      </c>
      <c r="CM10" s="43"/>
      <c r="CN10" s="43"/>
      <c r="CO10" s="43">
        <v>17.004960000000001</v>
      </c>
      <c r="CP10" s="43">
        <v>291.52</v>
      </c>
      <c r="CQ10" s="43"/>
      <c r="CR10" s="43">
        <v>34.537999999999997</v>
      </c>
      <c r="CS10" s="43"/>
      <c r="CT10" s="43">
        <v>29.835000000000001</v>
      </c>
    </row>
    <row r="11" spans="1:98" ht="15.6" x14ac:dyDescent="0.3">
      <c r="A11" s="1"/>
      <c r="B11" s="42" t="s">
        <v>754</v>
      </c>
      <c r="C11" s="43"/>
      <c r="D11" s="43"/>
      <c r="E11" s="43">
        <v>40.779470000000003</v>
      </c>
      <c r="F11" s="43">
        <v>12.359</v>
      </c>
      <c r="G11" s="43"/>
      <c r="H11" s="43"/>
      <c r="I11" s="43"/>
      <c r="J11" s="43"/>
      <c r="K11" s="43"/>
      <c r="L11" s="43">
        <v>14.5488</v>
      </c>
      <c r="M11" s="43">
        <v>14.09742</v>
      </c>
      <c r="N11" s="43">
        <v>14.17</v>
      </c>
      <c r="O11" s="43">
        <v>33.048000000000002</v>
      </c>
      <c r="P11" s="43"/>
      <c r="Q11" s="43"/>
      <c r="R11" s="43">
        <v>43.521000000000001</v>
      </c>
      <c r="S11" s="43"/>
      <c r="T11" s="43">
        <v>36.800199999999997</v>
      </c>
      <c r="U11" s="43"/>
      <c r="V11" s="43">
        <v>5.4</v>
      </c>
      <c r="W11" s="43"/>
      <c r="X11" s="43">
        <v>129.22326000000001</v>
      </c>
      <c r="Y11" s="43"/>
      <c r="Z11" s="43"/>
      <c r="AA11" s="43"/>
      <c r="AB11" s="43"/>
      <c r="AC11" s="43">
        <v>16.54</v>
      </c>
      <c r="AD11" s="43"/>
      <c r="AE11" s="43"/>
      <c r="AF11" s="43"/>
      <c r="AG11" s="43"/>
      <c r="AH11" s="43"/>
      <c r="AI11" s="43"/>
      <c r="AJ11" s="43"/>
      <c r="AK11" s="43">
        <v>0</v>
      </c>
      <c r="AL11" s="43">
        <v>1.0016</v>
      </c>
      <c r="AM11" s="43">
        <v>50.881700000000002</v>
      </c>
      <c r="AN11" s="43">
        <v>125.97</v>
      </c>
      <c r="AO11" s="43">
        <v>28.534800000000001</v>
      </c>
      <c r="AP11" s="43">
        <v>0.44</v>
      </c>
      <c r="AQ11" s="43">
        <v>162.05000000000001</v>
      </c>
      <c r="AR11" s="43">
        <v>30.462029999999999</v>
      </c>
      <c r="AS11" s="43">
        <v>36.283050000000003</v>
      </c>
      <c r="AT11" s="43">
        <v>35.044809999999998</v>
      </c>
      <c r="AU11" s="43"/>
      <c r="AV11" s="43">
        <v>190.60234</v>
      </c>
      <c r="AW11" s="43">
        <v>33.776299999999999</v>
      </c>
      <c r="AX11" s="43"/>
      <c r="AY11" s="43">
        <v>0.22059999999999999</v>
      </c>
      <c r="AZ11" s="43"/>
      <c r="BA11" s="43">
        <v>2.2999999999999998</v>
      </c>
      <c r="BB11" s="43"/>
      <c r="BC11" s="43">
        <v>70.372020000000006</v>
      </c>
      <c r="BD11" s="43"/>
      <c r="BE11" s="43">
        <v>12</v>
      </c>
      <c r="BF11" s="43"/>
      <c r="BG11" s="43"/>
      <c r="BH11" s="43"/>
      <c r="BI11" s="43">
        <v>18.158950000000001</v>
      </c>
      <c r="BJ11" s="43"/>
      <c r="BK11" s="43"/>
      <c r="BL11" s="43"/>
      <c r="BM11" s="43"/>
      <c r="BN11" s="43">
        <v>38.893000000000001</v>
      </c>
      <c r="BO11" s="43">
        <v>2.2200000000000002</v>
      </c>
      <c r="BP11" s="43">
        <v>139.14887999999999</v>
      </c>
      <c r="BQ11" s="43"/>
      <c r="BR11" s="43">
        <v>4.7915999999999999</v>
      </c>
      <c r="BS11" s="43">
        <v>128.55760000000001</v>
      </c>
      <c r="BT11" s="43">
        <v>7.09511</v>
      </c>
      <c r="BU11" s="43"/>
      <c r="BV11" s="43"/>
      <c r="BW11" s="43">
        <v>3.7307000000000001</v>
      </c>
      <c r="BX11" s="43">
        <v>14.573359999999999</v>
      </c>
      <c r="BY11" s="43"/>
      <c r="BZ11" s="43">
        <v>90.056560000000005</v>
      </c>
      <c r="CA11" s="43">
        <v>24.876609999999999</v>
      </c>
      <c r="CB11" s="43">
        <v>0.37030000000000002</v>
      </c>
      <c r="CC11" s="43">
        <v>0.59</v>
      </c>
      <c r="CD11" s="43">
        <v>30.245480000000001</v>
      </c>
      <c r="CE11" s="43">
        <v>441.66750999999999</v>
      </c>
      <c r="CF11" s="43"/>
      <c r="CG11" s="43">
        <v>159.1301</v>
      </c>
      <c r="CH11" s="43">
        <v>12.24654</v>
      </c>
      <c r="CI11" s="43"/>
      <c r="CJ11" s="43"/>
      <c r="CK11" s="43">
        <v>14.5944</v>
      </c>
      <c r="CL11" s="43">
        <v>4.6089000000000002</v>
      </c>
      <c r="CM11" s="43"/>
      <c r="CN11" s="43"/>
      <c r="CO11" s="43">
        <v>16.661770000000001</v>
      </c>
      <c r="CP11" s="43">
        <v>283.91000000000003</v>
      </c>
      <c r="CQ11" s="43"/>
      <c r="CR11" s="43">
        <v>34.463000000000001</v>
      </c>
      <c r="CS11" s="43"/>
      <c r="CT11" s="43">
        <v>29.771000000000001</v>
      </c>
    </row>
    <row r="12" spans="1:98" ht="15.6" x14ac:dyDescent="0.3">
      <c r="A12" s="1"/>
      <c r="B12" s="42" t="s">
        <v>755</v>
      </c>
      <c r="C12" s="43"/>
      <c r="D12" s="43"/>
      <c r="E12" s="43">
        <v>38.779850000000003</v>
      </c>
      <c r="F12" s="43">
        <v>12.132</v>
      </c>
      <c r="G12" s="43"/>
      <c r="H12" s="43"/>
      <c r="I12" s="43"/>
      <c r="J12" s="43"/>
      <c r="K12" s="43"/>
      <c r="L12" s="43">
        <v>15.064399999999999</v>
      </c>
      <c r="M12" s="43">
        <v>14.08366</v>
      </c>
      <c r="N12" s="43">
        <v>14.18</v>
      </c>
      <c r="O12" s="43">
        <v>32.49</v>
      </c>
      <c r="P12" s="43"/>
      <c r="Q12" s="43"/>
      <c r="R12" s="43">
        <v>43.366999999999997</v>
      </c>
      <c r="S12" s="43"/>
      <c r="T12" s="43">
        <v>43.792299999999997</v>
      </c>
      <c r="U12" s="43"/>
      <c r="V12" s="43">
        <v>5.4</v>
      </c>
      <c r="W12" s="43"/>
      <c r="X12" s="43">
        <v>135.14952</v>
      </c>
      <c r="Y12" s="43"/>
      <c r="Z12" s="43"/>
      <c r="AA12" s="43"/>
      <c r="AB12" s="43"/>
      <c r="AC12" s="43">
        <v>16.54</v>
      </c>
      <c r="AD12" s="43"/>
      <c r="AE12" s="43"/>
      <c r="AF12" s="43"/>
      <c r="AG12" s="43"/>
      <c r="AH12" s="43"/>
      <c r="AI12" s="43"/>
      <c r="AJ12" s="43"/>
      <c r="AK12" s="43">
        <v>0</v>
      </c>
      <c r="AL12" s="43">
        <v>0.96279999999999999</v>
      </c>
      <c r="AM12" s="43">
        <v>49.674900000000001</v>
      </c>
      <c r="AN12" s="43">
        <v>127.1</v>
      </c>
      <c r="AO12" s="43">
        <v>27.617599999999999</v>
      </c>
      <c r="AP12" s="43">
        <v>0.41</v>
      </c>
      <c r="AQ12" s="43">
        <v>160.01</v>
      </c>
      <c r="AR12" s="43">
        <v>30.825980000000001</v>
      </c>
      <c r="AS12" s="43">
        <v>37.20861</v>
      </c>
      <c r="AT12" s="43">
        <v>35.33135</v>
      </c>
      <c r="AU12" s="43"/>
      <c r="AV12" s="43">
        <v>191.18747999999999</v>
      </c>
      <c r="AW12" s="43">
        <v>33.561</v>
      </c>
      <c r="AX12" s="43"/>
      <c r="AY12" s="43">
        <v>0.27595999999999998</v>
      </c>
      <c r="AZ12" s="43"/>
      <c r="BA12" s="43">
        <v>2.1</v>
      </c>
      <c r="BB12" s="43"/>
      <c r="BC12" s="43">
        <v>70.512879999999996</v>
      </c>
      <c r="BD12" s="43"/>
      <c r="BE12" s="43">
        <v>12</v>
      </c>
      <c r="BF12" s="43"/>
      <c r="BG12" s="43"/>
      <c r="BH12" s="43"/>
      <c r="BI12" s="43">
        <v>18.172139999999999</v>
      </c>
      <c r="BJ12" s="43"/>
      <c r="BK12" s="43"/>
      <c r="BL12" s="43"/>
      <c r="BM12" s="43"/>
      <c r="BN12" s="43">
        <v>38.381999999999998</v>
      </c>
      <c r="BO12" s="43">
        <v>2.2999999999999998</v>
      </c>
      <c r="BP12" s="43">
        <v>140.76697999999999</v>
      </c>
      <c r="BQ12" s="43"/>
      <c r="BR12" s="43">
        <v>4.9085000000000001</v>
      </c>
      <c r="BS12" s="43">
        <v>128.57849999999999</v>
      </c>
      <c r="BT12" s="43">
        <v>7.08108</v>
      </c>
      <c r="BU12" s="43"/>
      <c r="BV12" s="43"/>
      <c r="BW12" s="43">
        <v>3.87202</v>
      </c>
      <c r="BX12" s="43">
        <v>14.74295</v>
      </c>
      <c r="BY12" s="43"/>
      <c r="BZ12" s="43">
        <v>90.443600000000004</v>
      </c>
      <c r="CA12" s="43">
        <v>24.877230000000001</v>
      </c>
      <c r="CB12" s="43">
        <v>0.35920000000000002</v>
      </c>
      <c r="CC12" s="43">
        <v>0.57999999999999996</v>
      </c>
      <c r="CD12" s="43">
        <v>31.19755</v>
      </c>
      <c r="CE12" s="43">
        <v>430.19105999999999</v>
      </c>
      <c r="CF12" s="43"/>
      <c r="CG12" s="43">
        <v>155.02809999999999</v>
      </c>
      <c r="CH12" s="43">
        <v>12.091290000000001</v>
      </c>
      <c r="CI12" s="43"/>
      <c r="CJ12" s="43"/>
      <c r="CK12" s="43">
        <v>14.728199999999999</v>
      </c>
      <c r="CL12" s="43">
        <v>4.9430899999999998</v>
      </c>
      <c r="CM12" s="43"/>
      <c r="CN12" s="43"/>
      <c r="CO12" s="43">
        <v>16.092980000000001</v>
      </c>
      <c r="CP12" s="43">
        <v>282.56</v>
      </c>
      <c r="CQ12" s="43"/>
      <c r="CR12" s="43">
        <v>33.960999999999999</v>
      </c>
      <c r="CS12" s="43"/>
      <c r="CT12" s="43">
        <v>29.651</v>
      </c>
    </row>
    <row r="13" spans="1:98" ht="15.6" x14ac:dyDescent="0.3">
      <c r="A13" s="1"/>
      <c r="B13" s="42" t="s">
        <v>756</v>
      </c>
      <c r="C13" s="43"/>
      <c r="D13" s="43"/>
      <c r="E13" s="43">
        <v>40.874510000000001</v>
      </c>
      <c r="F13" s="43">
        <v>12.364000000000001</v>
      </c>
      <c r="G13" s="43"/>
      <c r="H13" s="43"/>
      <c r="I13" s="43"/>
      <c r="J13" s="43"/>
      <c r="K13" s="43"/>
      <c r="L13" s="43">
        <v>14.5656</v>
      </c>
      <c r="M13" s="43">
        <v>13.84576</v>
      </c>
      <c r="N13" s="43">
        <v>14.08</v>
      </c>
      <c r="O13" s="43">
        <v>32.682000000000002</v>
      </c>
      <c r="P13" s="43"/>
      <c r="Q13" s="43"/>
      <c r="R13" s="43">
        <v>43.524000000000001</v>
      </c>
      <c r="S13" s="43"/>
      <c r="T13" s="43">
        <v>25.984300000000001</v>
      </c>
      <c r="U13" s="43"/>
      <c r="V13" s="43">
        <v>5.5</v>
      </c>
      <c r="W13" s="43"/>
      <c r="X13" s="43">
        <v>95.575850000000003</v>
      </c>
      <c r="Y13" s="43"/>
      <c r="Z13" s="43"/>
      <c r="AA13" s="43"/>
      <c r="AB13" s="43"/>
      <c r="AC13" s="43">
        <v>16.46</v>
      </c>
      <c r="AD13" s="43"/>
      <c r="AE13" s="43"/>
      <c r="AF13" s="43"/>
      <c r="AG13" s="43"/>
      <c r="AH13" s="43"/>
      <c r="AI13" s="43"/>
      <c r="AJ13" s="43"/>
      <c r="AK13" s="43">
        <v>0</v>
      </c>
      <c r="AL13" s="43">
        <v>0.95469999999999999</v>
      </c>
      <c r="AM13" s="43">
        <v>47.843299999999999</v>
      </c>
      <c r="AN13" s="43">
        <v>128.57</v>
      </c>
      <c r="AO13" s="43">
        <v>27.0824</v>
      </c>
      <c r="AP13" s="43">
        <v>0.67</v>
      </c>
      <c r="AQ13" s="43">
        <v>163.95</v>
      </c>
      <c r="AR13" s="43">
        <v>30.663499999999999</v>
      </c>
      <c r="AS13" s="43">
        <v>36.49483</v>
      </c>
      <c r="AT13" s="43">
        <v>35.595669999999998</v>
      </c>
      <c r="AU13" s="43"/>
      <c r="AV13" s="43">
        <v>192.17572999999999</v>
      </c>
      <c r="AW13" s="43">
        <v>32.537700000000001</v>
      </c>
      <c r="AX13" s="43"/>
      <c r="AY13" s="43">
        <v>0.21787999999999999</v>
      </c>
      <c r="AZ13" s="43"/>
      <c r="BA13" s="43">
        <v>2.2000000000000002</v>
      </c>
      <c r="BB13" s="43"/>
      <c r="BC13" s="43">
        <v>70.65616</v>
      </c>
      <c r="BD13" s="43"/>
      <c r="BE13" s="43">
        <v>12</v>
      </c>
      <c r="BF13" s="43"/>
      <c r="BG13" s="43"/>
      <c r="BH13" s="43"/>
      <c r="BI13" s="43">
        <v>18.41647</v>
      </c>
      <c r="BJ13" s="43"/>
      <c r="BK13" s="43"/>
      <c r="BL13" s="43"/>
      <c r="BM13" s="43"/>
      <c r="BN13" s="43">
        <v>39.069000000000003</v>
      </c>
      <c r="BO13" s="43">
        <v>2.2400000000000002</v>
      </c>
      <c r="BP13" s="43">
        <v>140.64887999999999</v>
      </c>
      <c r="BQ13" s="43"/>
      <c r="BR13" s="43">
        <v>4.8455000000000004</v>
      </c>
      <c r="BS13" s="43">
        <v>129.07839999999999</v>
      </c>
      <c r="BT13" s="43">
        <v>6.7454799999999997</v>
      </c>
      <c r="BU13" s="43"/>
      <c r="BV13" s="43"/>
      <c r="BW13" s="43">
        <v>3.9659300000000002</v>
      </c>
      <c r="BX13" s="43">
        <v>14.56461</v>
      </c>
      <c r="BY13" s="43"/>
      <c r="BZ13" s="43">
        <v>88.384799999999998</v>
      </c>
      <c r="CA13" s="43">
        <v>24.91732</v>
      </c>
      <c r="CB13" s="43">
        <v>0.3533</v>
      </c>
      <c r="CC13" s="43">
        <v>0.59</v>
      </c>
      <c r="CD13" s="43">
        <v>31.0442</v>
      </c>
      <c r="CE13" s="43">
        <v>423.30252000000002</v>
      </c>
      <c r="CF13" s="43"/>
      <c r="CG13" s="43">
        <v>160.00630000000001</v>
      </c>
      <c r="CH13" s="43">
        <v>11.959989999999999</v>
      </c>
      <c r="CI13" s="43"/>
      <c r="CJ13" s="43"/>
      <c r="CK13" s="43">
        <v>15.2178</v>
      </c>
      <c r="CL13" s="43">
        <v>5.1727400000000001</v>
      </c>
      <c r="CM13" s="43"/>
      <c r="CN13" s="43"/>
      <c r="CO13" s="43">
        <v>16.976669999999999</v>
      </c>
      <c r="CP13" s="43">
        <v>287.27999999999997</v>
      </c>
      <c r="CQ13" s="43"/>
      <c r="CR13" s="43">
        <v>32.651000000000003</v>
      </c>
      <c r="CS13" s="43"/>
      <c r="CT13" s="43">
        <v>29.469000000000001</v>
      </c>
    </row>
    <row r="14" spans="1:98" ht="15.6" x14ac:dyDescent="0.3">
      <c r="A14" s="1"/>
      <c r="B14" s="42" t="s">
        <v>757</v>
      </c>
      <c r="C14" s="43"/>
      <c r="D14" s="43"/>
      <c r="E14" s="43">
        <v>40.614060000000002</v>
      </c>
      <c r="F14" s="43">
        <v>12.265000000000001</v>
      </c>
      <c r="G14" s="43"/>
      <c r="H14" s="43"/>
      <c r="I14" s="43"/>
      <c r="J14" s="43"/>
      <c r="K14" s="43"/>
      <c r="L14" s="43">
        <v>19.387899999999998</v>
      </c>
      <c r="M14" s="43">
        <v>13.49202</v>
      </c>
      <c r="N14" s="43">
        <v>14.01</v>
      </c>
      <c r="O14" s="43">
        <v>32.524000000000001</v>
      </c>
      <c r="P14" s="43"/>
      <c r="Q14" s="43"/>
      <c r="R14" s="43">
        <v>43.703000000000003</v>
      </c>
      <c r="S14" s="43"/>
      <c r="T14" s="43">
        <v>39.259300000000003</v>
      </c>
      <c r="U14" s="43"/>
      <c r="V14" s="43">
        <v>5.5</v>
      </c>
      <c r="W14" s="43"/>
      <c r="X14" s="43">
        <v>125.24348000000001</v>
      </c>
      <c r="Y14" s="43"/>
      <c r="Z14" s="43"/>
      <c r="AA14" s="43"/>
      <c r="AB14" s="43"/>
      <c r="AC14" s="43">
        <v>16.440000000000001</v>
      </c>
      <c r="AD14" s="43"/>
      <c r="AE14" s="43"/>
      <c r="AF14" s="43"/>
      <c r="AG14" s="43"/>
      <c r="AH14" s="43"/>
      <c r="AI14" s="43"/>
      <c r="AJ14" s="43"/>
      <c r="AK14" s="43">
        <v>0</v>
      </c>
      <c r="AL14" s="43">
        <v>0.93769999999999998</v>
      </c>
      <c r="AM14" s="43">
        <v>45.746299999999998</v>
      </c>
      <c r="AN14" s="43">
        <v>127.96</v>
      </c>
      <c r="AO14" s="43">
        <v>25.898700000000002</v>
      </c>
      <c r="AP14" s="43">
        <v>0.48</v>
      </c>
      <c r="AQ14" s="43">
        <v>162.63999999999999</v>
      </c>
      <c r="AR14" s="43">
        <v>31.077220000000001</v>
      </c>
      <c r="AS14" s="43">
        <v>37.355020000000003</v>
      </c>
      <c r="AT14" s="43">
        <v>33.811259999999997</v>
      </c>
      <c r="AU14" s="43"/>
      <c r="AV14" s="43">
        <v>190.38794999999999</v>
      </c>
      <c r="AW14" s="43">
        <v>30.857700000000001</v>
      </c>
      <c r="AX14" s="43"/>
      <c r="AY14" s="43">
        <v>0.14815999999999999</v>
      </c>
      <c r="AZ14" s="43"/>
      <c r="BA14" s="43">
        <v>2.2000000000000002</v>
      </c>
      <c r="BB14" s="43"/>
      <c r="BC14" s="43">
        <v>70.29522</v>
      </c>
      <c r="BD14" s="43"/>
      <c r="BE14" s="43">
        <v>12</v>
      </c>
      <c r="BF14" s="43"/>
      <c r="BG14" s="43"/>
      <c r="BH14" s="43"/>
      <c r="BI14" s="43">
        <v>18.42728</v>
      </c>
      <c r="BJ14" s="43"/>
      <c r="BK14" s="43"/>
      <c r="BL14" s="43"/>
      <c r="BM14" s="43"/>
      <c r="BN14" s="43">
        <v>38.856999999999999</v>
      </c>
      <c r="BO14" s="43">
        <v>2.19</v>
      </c>
      <c r="BP14" s="43">
        <v>136.49901</v>
      </c>
      <c r="BQ14" s="43"/>
      <c r="BR14" s="43">
        <v>4.9271000000000003</v>
      </c>
      <c r="BS14" s="43">
        <v>126.8331</v>
      </c>
      <c r="BT14" s="43">
        <v>6.7615999999999996</v>
      </c>
      <c r="BU14" s="43"/>
      <c r="BV14" s="43"/>
      <c r="BW14" s="43">
        <v>4.0273599999999998</v>
      </c>
      <c r="BX14" s="43">
        <v>14.6136</v>
      </c>
      <c r="BY14" s="43"/>
      <c r="BZ14" s="43">
        <v>87.695030000000003</v>
      </c>
      <c r="CA14" s="43">
        <v>24.92972</v>
      </c>
      <c r="CB14" s="43">
        <v>0.34560000000000002</v>
      </c>
      <c r="CC14" s="43">
        <v>0.62</v>
      </c>
      <c r="CD14" s="43">
        <v>30.443909999999999</v>
      </c>
      <c r="CE14" s="43">
        <v>431.59111000000001</v>
      </c>
      <c r="CF14" s="43"/>
      <c r="CG14" s="43">
        <v>160.7013</v>
      </c>
      <c r="CH14" s="43">
        <v>12.070959999999999</v>
      </c>
      <c r="CI14" s="43"/>
      <c r="CJ14" s="43"/>
      <c r="CK14" s="43">
        <v>14.932600000000001</v>
      </c>
      <c r="CL14" s="43">
        <v>5.1681999999999997</v>
      </c>
      <c r="CM14" s="43"/>
      <c r="CN14" s="43"/>
      <c r="CO14" s="43">
        <v>17.148569999999999</v>
      </c>
      <c r="CP14" s="43">
        <v>279.72000000000003</v>
      </c>
      <c r="CQ14" s="43"/>
      <c r="CR14" s="43">
        <v>35.746000000000002</v>
      </c>
      <c r="CS14" s="43"/>
      <c r="CT14" s="43">
        <v>28.984000000000002</v>
      </c>
    </row>
    <row r="15" spans="1:98" ht="15.6" x14ac:dyDescent="0.3">
      <c r="A15" s="1"/>
      <c r="B15" s="42" t="s">
        <v>758</v>
      </c>
      <c r="C15" s="43"/>
      <c r="D15" s="43"/>
      <c r="E15" s="43">
        <v>41.392589999999998</v>
      </c>
      <c r="F15" s="43">
        <v>12.157</v>
      </c>
      <c r="G15" s="43"/>
      <c r="H15" s="43"/>
      <c r="I15" s="43"/>
      <c r="J15" s="43"/>
      <c r="K15" s="43"/>
      <c r="L15" s="43">
        <v>26.9817</v>
      </c>
      <c r="M15" s="43">
        <v>13.50075</v>
      </c>
      <c r="N15" s="43">
        <v>13.83</v>
      </c>
      <c r="O15" s="43">
        <v>32.814</v>
      </c>
      <c r="P15" s="43"/>
      <c r="Q15" s="43"/>
      <c r="R15" s="43">
        <v>43.670999999999999</v>
      </c>
      <c r="S15" s="43"/>
      <c r="T15" s="43">
        <v>38.323900000000002</v>
      </c>
      <c r="U15" s="43"/>
      <c r="V15" s="43">
        <v>5.3</v>
      </c>
      <c r="W15" s="43"/>
      <c r="X15" s="43">
        <v>111.80303000000001</v>
      </c>
      <c r="Y15" s="43"/>
      <c r="Z15" s="43"/>
      <c r="AA15" s="43"/>
      <c r="AB15" s="43"/>
      <c r="AC15" s="43">
        <v>16.27</v>
      </c>
      <c r="AD15" s="43"/>
      <c r="AE15" s="43"/>
      <c r="AF15" s="43"/>
      <c r="AG15" s="43"/>
      <c r="AH15" s="43"/>
      <c r="AI15" s="43"/>
      <c r="AJ15" s="43"/>
      <c r="AK15" s="43">
        <v>0</v>
      </c>
      <c r="AL15" s="43">
        <v>0.93300000000000005</v>
      </c>
      <c r="AM15" s="43">
        <v>50.366500000000002</v>
      </c>
      <c r="AN15" s="43">
        <v>128.07</v>
      </c>
      <c r="AO15" s="43">
        <v>26.846499999999999</v>
      </c>
      <c r="AP15" s="43">
        <v>0.18</v>
      </c>
      <c r="AQ15" s="43">
        <v>164.44</v>
      </c>
      <c r="AR15" s="43">
        <v>31.279699999999998</v>
      </c>
      <c r="AS15" s="43">
        <v>36.791359999999997</v>
      </c>
      <c r="AT15" s="43">
        <v>33.622770000000003</v>
      </c>
      <c r="AU15" s="43"/>
      <c r="AV15" s="43">
        <v>189.80518000000001</v>
      </c>
      <c r="AW15" s="43">
        <v>32.140900000000002</v>
      </c>
      <c r="AX15" s="43"/>
      <c r="AY15" s="43">
        <v>0.21573999999999999</v>
      </c>
      <c r="AZ15" s="43"/>
      <c r="BA15" s="43">
        <v>2.2000000000000002</v>
      </c>
      <c r="BB15" s="43"/>
      <c r="BC15" s="43">
        <v>70.362049999999996</v>
      </c>
      <c r="BD15" s="43"/>
      <c r="BE15" s="43">
        <v>12</v>
      </c>
      <c r="BF15" s="43"/>
      <c r="BG15" s="43"/>
      <c r="BH15" s="43"/>
      <c r="BI15" s="43">
        <v>18.47532</v>
      </c>
      <c r="BJ15" s="43"/>
      <c r="BK15" s="43"/>
      <c r="BL15" s="43"/>
      <c r="BM15" s="43"/>
      <c r="BN15" s="43">
        <v>38.886000000000003</v>
      </c>
      <c r="BO15" s="43">
        <v>2.16</v>
      </c>
      <c r="BP15" s="43">
        <v>134.17977999999999</v>
      </c>
      <c r="BQ15" s="43"/>
      <c r="BR15" s="43">
        <v>4.8101000000000003</v>
      </c>
      <c r="BS15" s="43">
        <v>128.99639999999999</v>
      </c>
      <c r="BT15" s="43">
        <v>6.6967299999999996</v>
      </c>
      <c r="BU15" s="43"/>
      <c r="BV15" s="43"/>
      <c r="BW15" s="43">
        <v>3.8865599999999998</v>
      </c>
      <c r="BX15" s="43">
        <v>14.416090000000001</v>
      </c>
      <c r="BY15" s="43"/>
      <c r="BZ15" s="43">
        <v>88.969669999999994</v>
      </c>
      <c r="CA15" s="43">
        <v>24.930589999999999</v>
      </c>
      <c r="CB15" s="43">
        <v>0.34210000000000002</v>
      </c>
      <c r="CC15" s="43">
        <v>0.57999999999999996</v>
      </c>
      <c r="CD15" s="43">
        <v>30.01933</v>
      </c>
      <c r="CE15" s="43">
        <v>439.68022999999999</v>
      </c>
      <c r="CF15" s="43"/>
      <c r="CG15" s="43">
        <v>160.14760000000001</v>
      </c>
      <c r="CH15" s="43">
        <v>12.12308</v>
      </c>
      <c r="CI15" s="43"/>
      <c r="CJ15" s="43"/>
      <c r="CK15" s="43">
        <v>14.645799999999999</v>
      </c>
      <c r="CL15" s="43">
        <v>5.1067200000000001</v>
      </c>
      <c r="CM15" s="43"/>
      <c r="CN15" s="43"/>
      <c r="CO15" s="43">
        <v>17.125630000000001</v>
      </c>
      <c r="CP15" s="43">
        <v>283.43</v>
      </c>
      <c r="CQ15" s="43"/>
      <c r="CR15" s="43">
        <v>36.055999999999997</v>
      </c>
      <c r="CS15" s="43"/>
      <c r="CT15" s="43">
        <v>29.253</v>
      </c>
    </row>
    <row r="16" spans="1:98" ht="15.6" x14ac:dyDescent="0.3">
      <c r="A16" s="1"/>
      <c r="B16" s="42" t="s">
        <v>759</v>
      </c>
      <c r="C16" s="43"/>
      <c r="D16" s="43"/>
      <c r="E16" s="43">
        <v>40.331760000000003</v>
      </c>
      <c r="F16" s="43">
        <v>11.529</v>
      </c>
      <c r="G16" s="43"/>
      <c r="H16" s="43"/>
      <c r="I16" s="43"/>
      <c r="J16" s="43"/>
      <c r="K16" s="43"/>
      <c r="L16" s="43">
        <v>27.538499999999999</v>
      </c>
      <c r="M16" s="43">
        <v>14.73997</v>
      </c>
      <c r="N16" s="43">
        <v>14.07</v>
      </c>
      <c r="O16" s="43">
        <v>33.018000000000001</v>
      </c>
      <c r="P16" s="43"/>
      <c r="Q16" s="43"/>
      <c r="R16" s="43">
        <v>43.545000000000002</v>
      </c>
      <c r="S16" s="43"/>
      <c r="T16" s="43">
        <v>41.293500000000002</v>
      </c>
      <c r="U16" s="43"/>
      <c r="V16" s="43">
        <v>5.2</v>
      </c>
      <c r="W16" s="43"/>
      <c r="X16" s="43">
        <v>134.98692</v>
      </c>
      <c r="Y16" s="43"/>
      <c r="Z16" s="43"/>
      <c r="AA16" s="43"/>
      <c r="AB16" s="43"/>
      <c r="AC16" s="43">
        <v>15.56</v>
      </c>
      <c r="AD16" s="43"/>
      <c r="AE16" s="43"/>
      <c r="AF16" s="43"/>
      <c r="AG16" s="43"/>
      <c r="AH16" s="43"/>
      <c r="AI16" s="43"/>
      <c r="AJ16" s="43"/>
      <c r="AK16" s="43">
        <v>0</v>
      </c>
      <c r="AL16" s="43">
        <v>0.92989999999999995</v>
      </c>
      <c r="AM16" s="43">
        <v>50.7483</v>
      </c>
      <c r="AN16" s="43">
        <v>127.76</v>
      </c>
      <c r="AO16" s="43">
        <v>26.590199999999999</v>
      </c>
      <c r="AP16" s="43">
        <v>1.65</v>
      </c>
      <c r="AQ16" s="43">
        <v>161.57</v>
      </c>
      <c r="AR16" s="43">
        <v>30.70232</v>
      </c>
      <c r="AS16" s="43">
        <v>36.621479999999998</v>
      </c>
      <c r="AT16" s="43">
        <v>33.165370000000003</v>
      </c>
      <c r="AU16" s="43"/>
      <c r="AV16" s="43">
        <v>190.87486000000001</v>
      </c>
      <c r="AW16" s="43">
        <v>32.771000000000001</v>
      </c>
      <c r="AX16" s="43"/>
      <c r="AY16" s="43">
        <v>0.16646</v>
      </c>
      <c r="AZ16" s="43"/>
      <c r="BA16" s="43">
        <v>2.19</v>
      </c>
      <c r="BB16" s="43"/>
      <c r="BC16" s="43">
        <v>70.301159999999996</v>
      </c>
      <c r="BD16" s="43"/>
      <c r="BE16" s="43">
        <v>12</v>
      </c>
      <c r="BF16" s="43"/>
      <c r="BG16" s="43"/>
      <c r="BH16" s="43"/>
      <c r="BI16" s="43">
        <v>18.21012</v>
      </c>
      <c r="BJ16" s="43"/>
      <c r="BK16" s="43"/>
      <c r="BL16" s="43"/>
      <c r="BM16" s="43"/>
      <c r="BN16" s="43">
        <v>38.999000000000002</v>
      </c>
      <c r="BO16" s="43">
        <v>2.13</v>
      </c>
      <c r="BP16" s="43">
        <v>133.38292000000001</v>
      </c>
      <c r="BQ16" s="43"/>
      <c r="BR16" s="43">
        <v>4.8475000000000001</v>
      </c>
      <c r="BS16" s="43">
        <v>130.94</v>
      </c>
      <c r="BT16" s="43">
        <v>5.52651</v>
      </c>
      <c r="BU16" s="43"/>
      <c r="BV16" s="43"/>
      <c r="BW16" s="43">
        <v>3.9036599999999999</v>
      </c>
      <c r="BX16" s="43">
        <v>14.559049999999999</v>
      </c>
      <c r="BY16" s="43"/>
      <c r="BZ16" s="43">
        <v>88.598159999999993</v>
      </c>
      <c r="CA16" s="43">
        <v>24.902909999999999</v>
      </c>
      <c r="CB16" s="43">
        <v>0.33629999999999999</v>
      </c>
      <c r="CC16" s="43">
        <v>0.59</v>
      </c>
      <c r="CD16" s="43">
        <v>28.910620000000002</v>
      </c>
      <c r="CE16" s="43">
        <v>446.47778</v>
      </c>
      <c r="CF16" s="43"/>
      <c r="CG16" s="43">
        <v>159.48769999999999</v>
      </c>
      <c r="CH16" s="43">
        <v>12.11215</v>
      </c>
      <c r="CI16" s="43"/>
      <c r="CJ16" s="43"/>
      <c r="CK16" s="43">
        <v>14.47</v>
      </c>
      <c r="CL16" s="43">
        <v>5.0739099999999997</v>
      </c>
      <c r="CM16" s="43"/>
      <c r="CN16" s="43"/>
      <c r="CO16" s="43">
        <v>17.048580000000001</v>
      </c>
      <c r="CP16" s="43">
        <v>283.41000000000003</v>
      </c>
      <c r="CQ16" s="43"/>
      <c r="CR16" s="43">
        <v>35.959000000000003</v>
      </c>
      <c r="CS16" s="43"/>
      <c r="CT16" s="43">
        <v>30.088999999999999</v>
      </c>
    </row>
    <row r="17" spans="1:98" ht="15.6" x14ac:dyDescent="0.3">
      <c r="A17" s="1"/>
      <c r="B17" s="42" t="s">
        <v>760</v>
      </c>
      <c r="C17" s="43"/>
      <c r="D17" s="43"/>
      <c r="E17" s="43">
        <v>41.478369999999998</v>
      </c>
      <c r="F17" s="43">
        <v>10.792999999999999</v>
      </c>
      <c r="G17" s="43"/>
      <c r="H17" s="43"/>
      <c r="I17" s="43"/>
      <c r="J17" s="43"/>
      <c r="K17" s="43"/>
      <c r="L17" s="43">
        <v>27.3551</v>
      </c>
      <c r="M17" s="43">
        <v>15.35685</v>
      </c>
      <c r="N17" s="43">
        <v>14.11</v>
      </c>
      <c r="O17" s="43">
        <v>33.177999999999997</v>
      </c>
      <c r="P17" s="43"/>
      <c r="Q17" s="43"/>
      <c r="R17" s="43">
        <v>43.61</v>
      </c>
      <c r="S17" s="43"/>
      <c r="T17" s="43">
        <v>46.856099999999998</v>
      </c>
      <c r="U17" s="43"/>
      <c r="V17" s="43">
        <v>5.3</v>
      </c>
      <c r="W17" s="43"/>
      <c r="X17" s="43">
        <v>155.48845</v>
      </c>
      <c r="Y17" s="43"/>
      <c r="Z17" s="43"/>
      <c r="AA17" s="43"/>
      <c r="AB17" s="43"/>
      <c r="AC17" s="43">
        <v>15.87</v>
      </c>
      <c r="AD17" s="43"/>
      <c r="AE17" s="43"/>
      <c r="AF17" s="43"/>
      <c r="AG17" s="43"/>
      <c r="AH17" s="43"/>
      <c r="AI17" s="43"/>
      <c r="AJ17" s="43"/>
      <c r="AK17" s="43">
        <v>0</v>
      </c>
      <c r="AL17" s="43">
        <v>0.93359999999999999</v>
      </c>
      <c r="AM17" s="43">
        <v>50.871699999999997</v>
      </c>
      <c r="AN17" s="43">
        <v>131.72999999999999</v>
      </c>
      <c r="AO17" s="43">
        <v>26.6538</v>
      </c>
      <c r="AP17" s="43">
        <v>2.1</v>
      </c>
      <c r="AQ17" s="43">
        <v>161.03</v>
      </c>
      <c r="AR17" s="43">
        <v>30.76154</v>
      </c>
      <c r="AS17" s="43">
        <v>35.709850000000003</v>
      </c>
      <c r="AT17" s="43">
        <v>32.241190000000003</v>
      </c>
      <c r="AU17" s="43"/>
      <c r="AV17" s="43">
        <v>191.26940999999999</v>
      </c>
      <c r="AW17" s="43">
        <v>32.994300000000003</v>
      </c>
      <c r="AX17" s="43"/>
      <c r="AY17" s="43">
        <v>0.21029999999999999</v>
      </c>
      <c r="AZ17" s="43"/>
      <c r="BA17" s="43">
        <v>2.2000000000000002</v>
      </c>
      <c r="BB17" s="43"/>
      <c r="BC17" s="43">
        <v>70.219920000000002</v>
      </c>
      <c r="BD17" s="43"/>
      <c r="BE17" s="43">
        <v>12</v>
      </c>
      <c r="BF17" s="43"/>
      <c r="BG17" s="43"/>
      <c r="BH17" s="43"/>
      <c r="BI17" s="43">
        <v>18.407170000000001</v>
      </c>
      <c r="BJ17" s="43"/>
      <c r="BK17" s="43"/>
      <c r="BL17" s="43"/>
      <c r="BM17" s="43"/>
      <c r="BN17" s="43">
        <v>38.847000000000001</v>
      </c>
      <c r="BO17" s="43">
        <v>2.06</v>
      </c>
      <c r="BP17" s="43">
        <v>134.38740000000001</v>
      </c>
      <c r="BQ17" s="43"/>
      <c r="BR17" s="43">
        <v>4.9302999999999999</v>
      </c>
      <c r="BS17" s="43">
        <v>130.72409999999999</v>
      </c>
      <c r="BT17" s="43">
        <v>4.9794999999999998</v>
      </c>
      <c r="BU17" s="43"/>
      <c r="BV17" s="43"/>
      <c r="BW17" s="43">
        <v>4.3754099999999996</v>
      </c>
      <c r="BX17" s="43">
        <v>13.74072</v>
      </c>
      <c r="BY17" s="43"/>
      <c r="BZ17" s="43">
        <v>88.588409999999996</v>
      </c>
      <c r="CA17" s="43">
        <v>24.943480000000001</v>
      </c>
      <c r="CB17" s="43">
        <v>0.32469999999999999</v>
      </c>
      <c r="CC17" s="43">
        <v>0.59</v>
      </c>
      <c r="CD17" s="43">
        <v>29.407260000000001</v>
      </c>
      <c r="CE17" s="43">
        <v>447.51477</v>
      </c>
      <c r="CF17" s="43"/>
      <c r="CG17" s="43">
        <v>158.0299</v>
      </c>
      <c r="CH17" s="43">
        <v>12.349780000000001</v>
      </c>
      <c r="CI17" s="43"/>
      <c r="CJ17" s="43"/>
      <c r="CK17" s="43">
        <v>14.412000000000001</v>
      </c>
      <c r="CL17" s="43">
        <v>5.1852299999999998</v>
      </c>
      <c r="CM17" s="43"/>
      <c r="CN17" s="43"/>
      <c r="CO17" s="43">
        <v>16.553000000000001</v>
      </c>
      <c r="CP17" s="43">
        <v>293.72000000000003</v>
      </c>
      <c r="CQ17" s="43"/>
      <c r="CR17" s="43">
        <v>35.956000000000003</v>
      </c>
      <c r="CS17" s="43"/>
      <c r="CT17" s="43">
        <v>32.64</v>
      </c>
    </row>
    <row r="18" spans="1:98" ht="15.6" x14ac:dyDescent="0.3">
      <c r="A18" s="1"/>
      <c r="B18" s="42" t="s">
        <v>761</v>
      </c>
      <c r="C18" s="43"/>
      <c r="D18" s="43"/>
      <c r="E18" s="43">
        <v>41.892580000000002</v>
      </c>
      <c r="F18" s="43">
        <v>10.48</v>
      </c>
      <c r="G18" s="43"/>
      <c r="H18" s="43"/>
      <c r="I18" s="43"/>
      <c r="J18" s="43"/>
      <c r="K18" s="43"/>
      <c r="L18" s="43">
        <v>27.217700000000001</v>
      </c>
      <c r="M18" s="43">
        <v>15.764060000000001</v>
      </c>
      <c r="N18" s="43">
        <v>14.11</v>
      </c>
      <c r="O18" s="43">
        <v>33.018000000000001</v>
      </c>
      <c r="P18" s="43"/>
      <c r="Q18" s="43"/>
      <c r="R18" s="43">
        <v>43.628</v>
      </c>
      <c r="S18" s="43"/>
      <c r="T18" s="43">
        <v>49.5411</v>
      </c>
      <c r="U18" s="43"/>
      <c r="V18" s="43">
        <v>5.5</v>
      </c>
      <c r="W18" s="43"/>
      <c r="X18" s="43">
        <v>135.09766999999999</v>
      </c>
      <c r="Y18" s="43"/>
      <c r="Z18" s="43"/>
      <c r="AA18" s="43"/>
      <c r="AB18" s="43"/>
      <c r="AC18" s="43">
        <v>15.8</v>
      </c>
      <c r="AD18" s="43"/>
      <c r="AE18" s="43"/>
      <c r="AF18" s="43"/>
      <c r="AG18" s="43"/>
      <c r="AH18" s="43"/>
      <c r="AI18" s="43"/>
      <c r="AJ18" s="43"/>
      <c r="AK18" s="43">
        <v>0</v>
      </c>
      <c r="AL18" s="43">
        <v>0.93379999999999996</v>
      </c>
      <c r="AM18" s="43">
        <v>50.297600000000003</v>
      </c>
      <c r="AN18" s="43">
        <v>127.92</v>
      </c>
      <c r="AO18" s="43">
        <v>27.106200000000001</v>
      </c>
      <c r="AP18" s="43">
        <v>1.93</v>
      </c>
      <c r="AQ18" s="43">
        <v>162.29</v>
      </c>
      <c r="AR18" s="43">
        <v>30.22803</v>
      </c>
      <c r="AS18" s="43">
        <v>33.859479999999998</v>
      </c>
      <c r="AT18" s="43">
        <v>32.868169999999999</v>
      </c>
      <c r="AU18" s="43"/>
      <c r="AV18" s="43">
        <v>191.95221000000001</v>
      </c>
      <c r="AW18" s="43">
        <v>33.817399999999999</v>
      </c>
      <c r="AX18" s="43"/>
      <c r="AY18" s="43">
        <v>0.20116999999999999</v>
      </c>
      <c r="AZ18" s="43"/>
      <c r="BA18" s="43">
        <v>2.2000000000000002</v>
      </c>
      <c r="BB18" s="43"/>
      <c r="BC18" s="43">
        <v>70.18235</v>
      </c>
      <c r="BD18" s="43"/>
      <c r="BE18" s="43">
        <v>12</v>
      </c>
      <c r="BF18" s="43"/>
      <c r="BG18" s="43"/>
      <c r="BH18" s="43"/>
      <c r="BI18" s="43">
        <v>18.510770000000001</v>
      </c>
      <c r="BJ18" s="43"/>
      <c r="BK18" s="43"/>
      <c r="BL18" s="43"/>
      <c r="BM18" s="43"/>
      <c r="BN18" s="43">
        <v>38.924999999999997</v>
      </c>
      <c r="BO18" s="43">
        <v>2.04</v>
      </c>
      <c r="BP18" s="43">
        <v>135.93151</v>
      </c>
      <c r="BQ18" s="43"/>
      <c r="BR18" s="43">
        <v>4.9077000000000002</v>
      </c>
      <c r="BS18" s="43">
        <v>128.62899999999999</v>
      </c>
      <c r="BT18" s="43">
        <v>5.4306599999999996</v>
      </c>
      <c r="BU18" s="43"/>
      <c r="BV18" s="43"/>
      <c r="BW18" s="43">
        <v>3.85894</v>
      </c>
      <c r="BX18" s="43">
        <v>13.395759999999999</v>
      </c>
      <c r="BY18" s="43"/>
      <c r="BZ18" s="43">
        <v>88.067210000000003</v>
      </c>
      <c r="CA18" s="43">
        <v>24.934090000000001</v>
      </c>
      <c r="CB18" s="43">
        <v>0.32279999999999998</v>
      </c>
      <c r="CC18" s="43">
        <v>0.62</v>
      </c>
      <c r="CD18" s="43">
        <v>29.00093</v>
      </c>
      <c r="CE18" s="43">
        <v>445.08206999999999</v>
      </c>
      <c r="CF18" s="43"/>
      <c r="CG18" s="43">
        <v>159.4288</v>
      </c>
      <c r="CH18" s="43">
        <v>12.35285</v>
      </c>
      <c r="CI18" s="43"/>
      <c r="CJ18" s="43"/>
      <c r="CK18" s="43">
        <v>14.3537</v>
      </c>
      <c r="CL18" s="43">
        <v>5.0870899999999999</v>
      </c>
      <c r="CM18" s="43"/>
      <c r="CN18" s="43"/>
      <c r="CO18" s="43">
        <v>15.48658</v>
      </c>
      <c r="CP18" s="43">
        <v>292.02999999999997</v>
      </c>
      <c r="CQ18" s="43"/>
      <c r="CR18" s="43">
        <v>36.051000000000002</v>
      </c>
      <c r="CS18" s="43"/>
      <c r="CT18" s="43">
        <v>33.927</v>
      </c>
    </row>
    <row r="19" spans="1:98" ht="15.6" x14ac:dyDescent="0.3">
      <c r="A19" s="1"/>
      <c r="B19" s="42" t="s">
        <v>762</v>
      </c>
      <c r="C19" s="43"/>
      <c r="D19" s="43"/>
      <c r="E19" s="43">
        <v>41.324469999999998</v>
      </c>
      <c r="F19" s="43">
        <v>10.374000000000001</v>
      </c>
      <c r="G19" s="43"/>
      <c r="H19" s="43"/>
      <c r="I19" s="43"/>
      <c r="J19" s="43"/>
      <c r="K19" s="43"/>
      <c r="L19" s="43">
        <v>27.625299999999999</v>
      </c>
      <c r="M19" s="43">
        <v>15.303419999999999</v>
      </c>
      <c r="N19" s="43">
        <v>14.18</v>
      </c>
      <c r="O19" s="43">
        <v>33.421999999999997</v>
      </c>
      <c r="P19" s="43"/>
      <c r="Q19" s="43"/>
      <c r="R19" s="43">
        <v>43.848999999999997</v>
      </c>
      <c r="S19" s="43"/>
      <c r="T19" s="43">
        <v>36.116700000000002</v>
      </c>
      <c r="U19" s="43"/>
      <c r="V19" s="43">
        <v>5.7</v>
      </c>
      <c r="W19" s="43"/>
      <c r="X19" s="43">
        <v>141.50776999999999</v>
      </c>
      <c r="Y19" s="43"/>
      <c r="Z19" s="43"/>
      <c r="AA19" s="43"/>
      <c r="AB19" s="43"/>
      <c r="AC19" s="43">
        <v>16.149999999999999</v>
      </c>
      <c r="AD19" s="43"/>
      <c r="AE19" s="43"/>
      <c r="AF19" s="43"/>
      <c r="AG19" s="43"/>
      <c r="AH19" s="43"/>
      <c r="AI19" s="43"/>
      <c r="AJ19" s="43"/>
      <c r="AK19" s="43">
        <v>0</v>
      </c>
      <c r="AL19" s="43">
        <v>0.98140000000000005</v>
      </c>
      <c r="AM19" s="43">
        <v>52.646700000000003</v>
      </c>
      <c r="AN19" s="43">
        <v>130.72999999999999</v>
      </c>
      <c r="AO19" s="43">
        <v>21.331</v>
      </c>
      <c r="AP19" s="43">
        <v>1.54</v>
      </c>
      <c r="AQ19" s="43">
        <v>162.91999999999999</v>
      </c>
      <c r="AR19" s="43">
        <v>30.256550000000001</v>
      </c>
      <c r="AS19" s="43">
        <v>33.526679999999999</v>
      </c>
      <c r="AT19" s="43">
        <v>31.859459999999999</v>
      </c>
      <c r="AU19" s="43"/>
      <c r="AV19" s="43">
        <v>192.06334000000001</v>
      </c>
      <c r="AW19" s="43">
        <v>34.108400000000003</v>
      </c>
      <c r="AX19" s="43"/>
      <c r="AY19" s="43">
        <v>0.19062999999999999</v>
      </c>
      <c r="AZ19" s="43"/>
      <c r="BA19" s="43">
        <v>2.1</v>
      </c>
      <c r="BB19" s="43"/>
      <c r="BC19" s="43">
        <v>70.107699999999994</v>
      </c>
      <c r="BD19" s="43"/>
      <c r="BE19" s="43">
        <v>12</v>
      </c>
      <c r="BF19" s="43"/>
      <c r="BG19" s="43"/>
      <c r="BH19" s="43"/>
      <c r="BI19" s="43">
        <v>18.239329999999999</v>
      </c>
      <c r="BJ19" s="43"/>
      <c r="BK19" s="43"/>
      <c r="BL19" s="43"/>
      <c r="BM19" s="43"/>
      <c r="BN19" s="43">
        <v>38.893999999999998</v>
      </c>
      <c r="BO19" s="43">
        <v>2.36</v>
      </c>
      <c r="BP19" s="43">
        <v>122.66507</v>
      </c>
      <c r="BQ19" s="43"/>
      <c r="BR19" s="43">
        <v>4.8353000000000002</v>
      </c>
      <c r="BS19" s="43">
        <v>130.1249</v>
      </c>
      <c r="BT19" s="43">
        <v>5.2875899999999998</v>
      </c>
      <c r="BU19" s="43"/>
      <c r="BV19" s="43"/>
      <c r="BW19" s="43">
        <v>3.6508500000000002</v>
      </c>
      <c r="BX19" s="43">
        <v>12.608739999999999</v>
      </c>
      <c r="BY19" s="43"/>
      <c r="BZ19" s="43">
        <v>87.835480000000004</v>
      </c>
      <c r="CA19" s="43">
        <v>24.943300000000001</v>
      </c>
      <c r="CB19" s="43">
        <v>0.31690000000000002</v>
      </c>
      <c r="CC19" s="43">
        <v>0.62</v>
      </c>
      <c r="CD19" s="43">
        <v>28.42623</v>
      </c>
      <c r="CE19" s="43">
        <v>422.44778000000002</v>
      </c>
      <c r="CF19" s="43"/>
      <c r="CG19" s="43">
        <v>159.1781</v>
      </c>
      <c r="CH19" s="43">
        <v>12.035130000000001</v>
      </c>
      <c r="CI19" s="43"/>
      <c r="CJ19" s="43"/>
      <c r="CK19" s="43">
        <v>14.4017</v>
      </c>
      <c r="CL19" s="43">
        <v>5.0971000000000002</v>
      </c>
      <c r="CM19" s="43"/>
      <c r="CN19" s="43"/>
      <c r="CO19" s="43">
        <v>14.15785</v>
      </c>
      <c r="CP19" s="43">
        <v>288.48</v>
      </c>
      <c r="CQ19" s="43"/>
      <c r="CR19" s="43">
        <v>36.103000000000002</v>
      </c>
      <c r="CS19" s="43"/>
      <c r="CT19" s="43">
        <v>30.728999999999999</v>
      </c>
    </row>
    <row r="20" spans="1:98" ht="15.6" x14ac:dyDescent="0.3">
      <c r="A20" s="1"/>
      <c r="B20" s="42" t="s">
        <v>763</v>
      </c>
      <c r="C20" s="43"/>
      <c r="D20" s="43"/>
      <c r="E20" s="43">
        <v>40.320569999999996</v>
      </c>
      <c r="F20" s="43">
        <v>9.1340000000000003</v>
      </c>
      <c r="G20" s="43"/>
      <c r="H20" s="43"/>
      <c r="I20" s="43"/>
      <c r="J20" s="43"/>
      <c r="K20" s="43"/>
      <c r="L20" s="43">
        <v>27.3948</v>
      </c>
      <c r="M20" s="43">
        <v>14.129049999999999</v>
      </c>
      <c r="N20" s="43">
        <v>14.12</v>
      </c>
      <c r="O20" s="43">
        <v>32.659999999999997</v>
      </c>
      <c r="P20" s="43"/>
      <c r="Q20" s="43"/>
      <c r="R20" s="43">
        <v>43.472999999999999</v>
      </c>
      <c r="S20" s="43"/>
      <c r="T20" s="43">
        <v>39.135100000000001</v>
      </c>
      <c r="U20" s="43"/>
      <c r="V20" s="43">
        <v>5.5</v>
      </c>
      <c r="W20" s="43"/>
      <c r="X20" s="43">
        <v>141.29219000000001</v>
      </c>
      <c r="Y20" s="43"/>
      <c r="Z20" s="43"/>
      <c r="AA20" s="43"/>
      <c r="AB20" s="43"/>
      <c r="AC20" s="43">
        <v>16.579999999999998</v>
      </c>
      <c r="AD20" s="43"/>
      <c r="AE20" s="43"/>
      <c r="AF20" s="43"/>
      <c r="AG20" s="43"/>
      <c r="AH20" s="43"/>
      <c r="AI20" s="43"/>
      <c r="AJ20" s="43"/>
      <c r="AK20" s="43">
        <v>0</v>
      </c>
      <c r="AL20" s="43">
        <v>1.1561999999999999</v>
      </c>
      <c r="AM20" s="43">
        <v>50.948300000000003</v>
      </c>
      <c r="AN20" s="43">
        <v>125.54</v>
      </c>
      <c r="AO20" s="43">
        <v>20.5182</v>
      </c>
      <c r="AP20" s="43">
        <v>0.55000000000000004</v>
      </c>
      <c r="AQ20" s="43">
        <v>161.88999999999999</v>
      </c>
      <c r="AR20" s="43">
        <v>30.066579999999998</v>
      </c>
      <c r="AS20" s="43">
        <v>33.037849999999999</v>
      </c>
      <c r="AT20" s="43">
        <v>32.065849999999998</v>
      </c>
      <c r="AU20" s="43"/>
      <c r="AV20" s="43">
        <v>191.78531000000001</v>
      </c>
      <c r="AW20" s="43">
        <v>34.377099999999999</v>
      </c>
      <c r="AX20" s="43"/>
      <c r="AY20" s="43">
        <v>0.16517999999999999</v>
      </c>
      <c r="AZ20" s="43"/>
      <c r="BA20" s="43">
        <v>2.1</v>
      </c>
      <c r="BB20" s="43"/>
      <c r="BC20" s="43">
        <v>69.715490000000003</v>
      </c>
      <c r="BD20" s="43"/>
      <c r="BE20" s="43">
        <v>12</v>
      </c>
      <c r="BF20" s="43"/>
      <c r="BG20" s="43"/>
      <c r="BH20" s="43"/>
      <c r="BI20" s="43">
        <v>18.485240000000001</v>
      </c>
      <c r="BJ20" s="43"/>
      <c r="BK20" s="43"/>
      <c r="BL20" s="43"/>
      <c r="BM20" s="43"/>
      <c r="BN20" s="43">
        <v>38.643999999999998</v>
      </c>
      <c r="BO20" s="43">
        <v>2.0499999999999998</v>
      </c>
      <c r="BP20" s="43">
        <v>107.47489</v>
      </c>
      <c r="BQ20" s="43"/>
      <c r="BR20" s="43">
        <v>4.8661000000000003</v>
      </c>
      <c r="BS20" s="43">
        <v>129.6618</v>
      </c>
      <c r="BT20" s="43">
        <v>4.7518700000000003</v>
      </c>
      <c r="BU20" s="43"/>
      <c r="BV20" s="43"/>
      <c r="BW20" s="43">
        <v>3.6075599999999999</v>
      </c>
      <c r="BX20" s="43">
        <v>12.036860000000001</v>
      </c>
      <c r="BY20" s="43"/>
      <c r="BZ20" s="43">
        <v>88.151740000000004</v>
      </c>
      <c r="CA20" s="43">
        <v>24.88354</v>
      </c>
      <c r="CB20" s="43">
        <v>0.34429999999999999</v>
      </c>
      <c r="CC20" s="43">
        <v>0.61</v>
      </c>
      <c r="CD20" s="43">
        <v>27.847010000000001</v>
      </c>
      <c r="CE20" s="43">
        <v>415.35538000000003</v>
      </c>
      <c r="CF20" s="43"/>
      <c r="CG20" s="43">
        <v>156.38900000000001</v>
      </c>
      <c r="CH20" s="43">
        <v>11.84474</v>
      </c>
      <c r="CI20" s="43"/>
      <c r="CJ20" s="43"/>
      <c r="CK20" s="43">
        <v>14.0167</v>
      </c>
      <c r="CL20" s="43">
        <v>5.0262399999999996</v>
      </c>
      <c r="CM20" s="43"/>
      <c r="CN20" s="43"/>
      <c r="CO20" s="43">
        <v>14.04044</v>
      </c>
      <c r="CP20" s="43">
        <v>289.77</v>
      </c>
      <c r="CQ20" s="43"/>
      <c r="CR20" s="43">
        <v>35.909999999999997</v>
      </c>
      <c r="CS20" s="43"/>
      <c r="CT20" s="43">
        <v>29.172000000000001</v>
      </c>
    </row>
    <row r="21" spans="1:98" ht="15.6" x14ac:dyDescent="0.3">
      <c r="A21" s="1"/>
      <c r="B21" s="42" t="s">
        <v>764</v>
      </c>
      <c r="C21" s="43"/>
      <c r="D21" s="43"/>
      <c r="E21" s="43">
        <v>39.574629999999999</v>
      </c>
      <c r="F21" s="43">
        <v>9.9510000000000005</v>
      </c>
      <c r="G21" s="43"/>
      <c r="H21" s="43"/>
      <c r="I21" s="43"/>
      <c r="J21" s="43"/>
      <c r="K21" s="43"/>
      <c r="L21" s="43">
        <v>26.820699999999999</v>
      </c>
      <c r="M21" s="43">
        <v>11.825570000000001</v>
      </c>
      <c r="N21" s="43">
        <v>14.03</v>
      </c>
      <c r="O21" s="43">
        <v>32.21</v>
      </c>
      <c r="P21" s="43"/>
      <c r="Q21" s="43"/>
      <c r="R21" s="43">
        <v>42.664999999999999</v>
      </c>
      <c r="S21" s="43"/>
      <c r="T21" s="43">
        <v>43.351999999999997</v>
      </c>
      <c r="U21" s="43"/>
      <c r="V21" s="43">
        <v>5.4</v>
      </c>
      <c r="W21" s="43"/>
      <c r="X21" s="43">
        <v>110.22551</v>
      </c>
      <c r="Y21" s="43"/>
      <c r="Z21" s="43"/>
      <c r="AA21" s="43"/>
      <c r="AB21" s="43"/>
      <c r="AC21" s="43">
        <v>16.84</v>
      </c>
      <c r="AD21" s="43"/>
      <c r="AE21" s="43"/>
      <c r="AF21" s="43"/>
      <c r="AG21" s="43"/>
      <c r="AH21" s="43"/>
      <c r="AI21" s="43"/>
      <c r="AJ21" s="43"/>
      <c r="AK21" s="43">
        <v>0</v>
      </c>
      <c r="AL21" s="43">
        <v>1.2327999999999999</v>
      </c>
      <c r="AM21" s="43">
        <v>45.101100000000002</v>
      </c>
      <c r="AN21" s="43">
        <v>124.59</v>
      </c>
      <c r="AO21" s="43">
        <v>20.7986</v>
      </c>
      <c r="AP21" s="43">
        <v>0.91</v>
      </c>
      <c r="AQ21" s="43">
        <v>158.72</v>
      </c>
      <c r="AR21" s="43">
        <v>30.088840000000001</v>
      </c>
      <c r="AS21" s="43">
        <v>30.633929999999999</v>
      </c>
      <c r="AT21" s="43">
        <v>33.519210000000001</v>
      </c>
      <c r="AU21" s="43"/>
      <c r="AV21" s="43">
        <v>191.39963</v>
      </c>
      <c r="AW21" s="43">
        <v>34.072099999999999</v>
      </c>
      <c r="AX21" s="43"/>
      <c r="AY21" s="43">
        <v>0.16913</v>
      </c>
      <c r="AZ21" s="43"/>
      <c r="BA21" s="43">
        <v>2.2999999999999998</v>
      </c>
      <c r="BB21" s="43"/>
      <c r="BC21" s="43">
        <v>69.673509999999993</v>
      </c>
      <c r="BD21" s="43"/>
      <c r="BE21" s="43">
        <v>12</v>
      </c>
      <c r="BF21" s="43"/>
      <c r="BG21" s="43"/>
      <c r="BH21" s="43"/>
      <c r="BI21" s="43">
        <v>18.568180000000002</v>
      </c>
      <c r="BJ21" s="43"/>
      <c r="BK21" s="43"/>
      <c r="BL21" s="43"/>
      <c r="BM21" s="43"/>
      <c r="BN21" s="43">
        <v>38.590000000000003</v>
      </c>
      <c r="BO21" s="43">
        <v>2.04</v>
      </c>
      <c r="BP21" s="43">
        <v>102.03662</v>
      </c>
      <c r="BQ21" s="43"/>
      <c r="BR21" s="43">
        <v>4.1868999999999996</v>
      </c>
      <c r="BS21" s="43">
        <v>123.5509</v>
      </c>
      <c r="BT21" s="43">
        <v>4.0169100000000002</v>
      </c>
      <c r="BU21" s="43"/>
      <c r="BV21" s="43"/>
      <c r="BW21" s="43">
        <v>3.8024800000000001</v>
      </c>
      <c r="BX21" s="43">
        <v>12.5854</v>
      </c>
      <c r="BY21" s="43"/>
      <c r="BZ21" s="43">
        <v>86.794219999999996</v>
      </c>
      <c r="CA21" s="43">
        <v>24.88212</v>
      </c>
      <c r="CB21" s="43">
        <v>0.3569</v>
      </c>
      <c r="CC21" s="43">
        <v>0.63</v>
      </c>
      <c r="CD21" s="43">
        <v>27.702210000000001</v>
      </c>
      <c r="CE21" s="43">
        <v>403.2106</v>
      </c>
      <c r="CF21" s="43"/>
      <c r="CG21" s="43">
        <v>155.3878</v>
      </c>
      <c r="CH21" s="43">
        <v>11.543060000000001</v>
      </c>
      <c r="CI21" s="43"/>
      <c r="CJ21" s="43"/>
      <c r="CK21" s="43">
        <v>13.8901</v>
      </c>
      <c r="CL21" s="43">
        <v>4.8752800000000001</v>
      </c>
      <c r="CM21" s="43"/>
      <c r="CN21" s="43"/>
      <c r="CO21" s="43">
        <v>13.407109999999999</v>
      </c>
      <c r="CP21" s="43">
        <v>280.23</v>
      </c>
      <c r="CQ21" s="43"/>
      <c r="CR21" s="43">
        <v>35.494999999999997</v>
      </c>
      <c r="CS21" s="43"/>
      <c r="CT21" s="43">
        <v>27.164999999999999</v>
      </c>
    </row>
    <row r="22" spans="1:98" ht="15.6" x14ac:dyDescent="0.3">
      <c r="A22" s="1"/>
      <c r="B22" s="42" t="s">
        <v>765</v>
      </c>
      <c r="C22" s="43"/>
      <c r="D22" s="43"/>
      <c r="E22" s="43">
        <v>38.973210000000002</v>
      </c>
      <c r="F22" s="43">
        <v>9.9149999999999991</v>
      </c>
      <c r="G22" s="43"/>
      <c r="H22" s="43"/>
      <c r="I22" s="43"/>
      <c r="J22" s="43"/>
      <c r="K22" s="43"/>
      <c r="L22" s="43">
        <v>26.944099999999999</v>
      </c>
      <c r="M22" s="43">
        <v>11.09793</v>
      </c>
      <c r="N22" s="43">
        <v>14.17</v>
      </c>
      <c r="O22" s="43">
        <v>31.506</v>
      </c>
      <c r="P22" s="43"/>
      <c r="Q22" s="43"/>
      <c r="R22" s="43">
        <v>42.554000000000002</v>
      </c>
      <c r="S22" s="43"/>
      <c r="T22" s="43">
        <v>50.652999999999999</v>
      </c>
      <c r="U22" s="43"/>
      <c r="V22" s="43">
        <v>6.2</v>
      </c>
      <c r="W22" s="43"/>
      <c r="X22" s="43">
        <v>72.689109999999999</v>
      </c>
      <c r="Y22" s="43"/>
      <c r="Z22" s="43"/>
      <c r="AA22" s="43"/>
      <c r="AB22" s="43"/>
      <c r="AC22" s="43">
        <v>17.41</v>
      </c>
      <c r="AD22" s="43"/>
      <c r="AE22" s="43"/>
      <c r="AF22" s="43"/>
      <c r="AG22" s="43"/>
      <c r="AH22" s="43"/>
      <c r="AI22" s="43"/>
      <c r="AJ22" s="43"/>
      <c r="AK22" s="43">
        <v>0</v>
      </c>
      <c r="AL22" s="43">
        <v>1.2853000000000001</v>
      </c>
      <c r="AM22" s="43">
        <v>48.363300000000002</v>
      </c>
      <c r="AN22" s="43">
        <v>126.77</v>
      </c>
      <c r="AO22" s="43">
        <v>25.286100000000001</v>
      </c>
      <c r="AP22" s="43">
        <v>0.73</v>
      </c>
      <c r="AQ22" s="43">
        <v>158.81</v>
      </c>
      <c r="AR22" s="43">
        <v>29.659559999999999</v>
      </c>
      <c r="AS22" s="43">
        <v>30.701250000000002</v>
      </c>
      <c r="AT22" s="43">
        <v>29.471689999999999</v>
      </c>
      <c r="AU22" s="43"/>
      <c r="AV22" s="43">
        <v>190.33090999999999</v>
      </c>
      <c r="AW22" s="43">
        <v>34.487699999999997</v>
      </c>
      <c r="AX22" s="43"/>
      <c r="AY22" s="43">
        <v>0.18154999999999999</v>
      </c>
      <c r="AZ22" s="43"/>
      <c r="BA22" s="43">
        <v>2.2000000000000002</v>
      </c>
      <c r="BB22" s="43"/>
      <c r="BC22" s="43">
        <v>69.291690000000003</v>
      </c>
      <c r="BD22" s="43"/>
      <c r="BE22" s="43">
        <v>12</v>
      </c>
      <c r="BF22" s="43"/>
      <c r="BG22" s="43"/>
      <c r="BH22" s="43"/>
      <c r="BI22" s="43">
        <v>18.347439999999999</v>
      </c>
      <c r="BJ22" s="43"/>
      <c r="BK22" s="43"/>
      <c r="BL22" s="43"/>
      <c r="BM22" s="43"/>
      <c r="BN22" s="43">
        <v>38.674999999999997</v>
      </c>
      <c r="BO22" s="43">
        <v>2.06</v>
      </c>
      <c r="BP22" s="43">
        <v>99.133160000000004</v>
      </c>
      <c r="BQ22" s="43"/>
      <c r="BR22" s="43">
        <v>4.1283000000000003</v>
      </c>
      <c r="BS22" s="43">
        <v>125.4195</v>
      </c>
      <c r="BT22" s="43">
        <v>4.0865799999999997</v>
      </c>
      <c r="BU22" s="43"/>
      <c r="BV22" s="43"/>
      <c r="BW22" s="43">
        <v>3.7307000000000001</v>
      </c>
      <c r="BX22" s="43">
        <v>12.9399</v>
      </c>
      <c r="BY22" s="43"/>
      <c r="BZ22" s="43">
        <v>87.472800000000007</v>
      </c>
      <c r="CA22" s="43">
        <v>24.874279999999999</v>
      </c>
      <c r="CB22" s="43">
        <v>0.42059999999999997</v>
      </c>
      <c r="CC22" s="43">
        <v>0.61</v>
      </c>
      <c r="CD22" s="43">
        <v>28.02111</v>
      </c>
      <c r="CE22" s="43">
        <v>410.20206999999999</v>
      </c>
      <c r="CF22" s="43"/>
      <c r="CG22" s="43">
        <v>156.99879999999999</v>
      </c>
      <c r="CH22" s="43">
        <v>11.6389</v>
      </c>
      <c r="CI22" s="43"/>
      <c r="CJ22" s="43"/>
      <c r="CK22" s="43">
        <v>14.0669</v>
      </c>
      <c r="CL22" s="43">
        <v>4.6498999999999997</v>
      </c>
      <c r="CM22" s="43"/>
      <c r="CN22" s="43"/>
      <c r="CO22" s="43">
        <v>13.116</v>
      </c>
      <c r="CP22" s="43">
        <v>275.45999999999998</v>
      </c>
      <c r="CQ22" s="43"/>
      <c r="CR22" s="43">
        <v>35.36</v>
      </c>
      <c r="CS22" s="43"/>
      <c r="CT22" s="43">
        <v>25.841000000000001</v>
      </c>
    </row>
    <row r="23" spans="1:98" ht="15.6" x14ac:dyDescent="0.3">
      <c r="A23" s="1"/>
      <c r="B23" s="42" t="s">
        <v>766</v>
      </c>
      <c r="C23" s="43"/>
      <c r="D23" s="43"/>
      <c r="E23" s="43">
        <v>39.398519999999998</v>
      </c>
      <c r="F23" s="43">
        <v>10.382999999999999</v>
      </c>
      <c r="G23" s="43"/>
      <c r="H23" s="43"/>
      <c r="I23" s="43"/>
      <c r="J23" s="43"/>
      <c r="K23" s="43"/>
      <c r="L23" s="43">
        <v>26.8019</v>
      </c>
      <c r="M23" s="43">
        <v>10.99846</v>
      </c>
      <c r="N23" s="43">
        <v>14</v>
      </c>
      <c r="O23" s="43">
        <v>31.425999999999998</v>
      </c>
      <c r="P23" s="43"/>
      <c r="Q23" s="43"/>
      <c r="R23" s="43">
        <v>42.625999999999998</v>
      </c>
      <c r="S23" s="43"/>
      <c r="T23" s="43">
        <v>43.818800000000003</v>
      </c>
      <c r="U23" s="43"/>
      <c r="V23" s="43">
        <v>6.8</v>
      </c>
      <c r="W23" s="43"/>
      <c r="X23" s="43">
        <v>136.57422</v>
      </c>
      <c r="Y23" s="43"/>
      <c r="Z23" s="43"/>
      <c r="AA23" s="43"/>
      <c r="AB23" s="43"/>
      <c r="AC23" s="43">
        <v>16.71</v>
      </c>
      <c r="AD23" s="43"/>
      <c r="AE23" s="43"/>
      <c r="AF23" s="43"/>
      <c r="AG23" s="43"/>
      <c r="AH23" s="43"/>
      <c r="AI23" s="43"/>
      <c r="AJ23" s="43"/>
      <c r="AK23" s="43">
        <v>0</v>
      </c>
      <c r="AL23" s="43">
        <v>1.4069</v>
      </c>
      <c r="AM23" s="43">
        <v>47.710799999999999</v>
      </c>
      <c r="AN23" s="43">
        <v>129.13999999999999</v>
      </c>
      <c r="AO23" s="43">
        <v>25.316700000000001</v>
      </c>
      <c r="AP23" s="43">
        <v>0.73</v>
      </c>
      <c r="AQ23" s="43">
        <v>157.49</v>
      </c>
      <c r="AR23" s="43">
        <v>29.107600000000001</v>
      </c>
      <c r="AS23" s="43">
        <v>32.019620000000003</v>
      </c>
      <c r="AT23" s="43">
        <v>29.578140000000001</v>
      </c>
      <c r="AU23" s="43"/>
      <c r="AV23" s="43">
        <v>190.65869000000001</v>
      </c>
      <c r="AW23" s="43">
        <v>34.441000000000003</v>
      </c>
      <c r="AX23" s="43"/>
      <c r="AY23" s="43">
        <v>0.26425999999999999</v>
      </c>
      <c r="AZ23" s="43"/>
      <c r="BA23" s="43">
        <v>2.2999999999999998</v>
      </c>
      <c r="BB23" s="43"/>
      <c r="BC23" s="43">
        <v>68.606369999999998</v>
      </c>
      <c r="BD23" s="43"/>
      <c r="BE23" s="43">
        <v>12</v>
      </c>
      <c r="BF23" s="43"/>
      <c r="BG23" s="43"/>
      <c r="BH23" s="43"/>
      <c r="BI23" s="43">
        <v>18.25957</v>
      </c>
      <c r="BJ23" s="43"/>
      <c r="BK23" s="43"/>
      <c r="BL23" s="43"/>
      <c r="BM23" s="43"/>
      <c r="BN23" s="43">
        <v>38.765000000000001</v>
      </c>
      <c r="BO23" s="43">
        <v>1.81</v>
      </c>
      <c r="BP23" s="43">
        <v>95.697419999999994</v>
      </c>
      <c r="BQ23" s="43"/>
      <c r="BR23" s="43">
        <v>4.8170999999999999</v>
      </c>
      <c r="BS23" s="43">
        <v>129.99850000000001</v>
      </c>
      <c r="BT23" s="43">
        <v>4.0584199999999999</v>
      </c>
      <c r="BU23" s="43"/>
      <c r="BV23" s="43"/>
      <c r="BW23" s="43">
        <v>3.7307000000000001</v>
      </c>
      <c r="BX23" s="43">
        <v>12.683809999999999</v>
      </c>
      <c r="BY23" s="43"/>
      <c r="BZ23" s="43">
        <v>88.242859999999993</v>
      </c>
      <c r="CA23" s="43">
        <v>24.84451</v>
      </c>
      <c r="CB23" s="43">
        <v>0.43890000000000001</v>
      </c>
      <c r="CC23" s="43">
        <v>0.59</v>
      </c>
      <c r="CD23" s="43">
        <v>28.31785</v>
      </c>
      <c r="CE23" s="43">
        <v>389.96758999999997</v>
      </c>
      <c r="CF23" s="43"/>
      <c r="CG23" s="43">
        <v>159.39109999999999</v>
      </c>
      <c r="CH23" s="43">
        <v>11.551220000000001</v>
      </c>
      <c r="CI23" s="43"/>
      <c r="CJ23" s="43"/>
      <c r="CK23" s="43">
        <v>13.646599999999999</v>
      </c>
      <c r="CL23" s="43">
        <v>4.6194199999999999</v>
      </c>
      <c r="CM23" s="43"/>
      <c r="CN23" s="43"/>
      <c r="CO23" s="43">
        <v>13.424989999999999</v>
      </c>
      <c r="CP23" s="43">
        <v>272.08999999999997</v>
      </c>
      <c r="CQ23" s="43"/>
      <c r="CR23" s="43">
        <v>35.854999999999997</v>
      </c>
      <c r="CS23" s="43"/>
      <c r="CT23" s="43">
        <v>24.204999999999998</v>
      </c>
    </row>
    <row r="24" spans="1:98" ht="15.6" x14ac:dyDescent="0.3">
      <c r="A24" s="1"/>
      <c r="B24" s="42" t="s">
        <v>767</v>
      </c>
      <c r="C24" s="43"/>
      <c r="D24" s="43"/>
      <c r="E24" s="43">
        <v>39.776229999999998</v>
      </c>
      <c r="F24" s="43">
        <v>11.273999999999999</v>
      </c>
      <c r="G24" s="43"/>
      <c r="H24" s="43"/>
      <c r="I24" s="43"/>
      <c r="J24" s="43"/>
      <c r="K24" s="43"/>
      <c r="L24" s="43">
        <v>27.560700000000001</v>
      </c>
      <c r="M24" s="43">
        <v>11.218669999999999</v>
      </c>
      <c r="N24" s="43">
        <v>14.19</v>
      </c>
      <c r="O24" s="43">
        <v>31.564</v>
      </c>
      <c r="P24" s="43"/>
      <c r="Q24" s="43"/>
      <c r="R24" s="43">
        <v>42.716999999999999</v>
      </c>
      <c r="S24" s="43"/>
      <c r="T24" s="43">
        <v>41.884099999999997</v>
      </c>
      <c r="U24" s="43"/>
      <c r="V24" s="43">
        <v>7</v>
      </c>
      <c r="W24" s="43"/>
      <c r="X24" s="43">
        <v>135.86644000000001</v>
      </c>
      <c r="Y24" s="43"/>
      <c r="Z24" s="43"/>
      <c r="AA24" s="43"/>
      <c r="AB24" s="43"/>
      <c r="AC24" s="43">
        <v>15.34</v>
      </c>
      <c r="AD24" s="43"/>
      <c r="AE24" s="43"/>
      <c r="AF24" s="43"/>
      <c r="AG24" s="43"/>
      <c r="AH24" s="43"/>
      <c r="AI24" s="43"/>
      <c r="AJ24" s="43"/>
      <c r="AK24" s="43">
        <v>0</v>
      </c>
      <c r="AL24" s="43">
        <v>1.9552</v>
      </c>
      <c r="AM24" s="43">
        <v>49.942599999999999</v>
      </c>
      <c r="AN24" s="43">
        <v>128.94999999999999</v>
      </c>
      <c r="AO24" s="43">
        <v>25.5381</v>
      </c>
      <c r="AP24" s="43">
        <v>0.72</v>
      </c>
      <c r="AQ24" s="43">
        <v>160.34</v>
      </c>
      <c r="AR24" s="43">
        <v>29.38523</v>
      </c>
      <c r="AS24" s="43">
        <v>32.806789999999999</v>
      </c>
      <c r="AT24" s="43">
        <v>29.60529</v>
      </c>
      <c r="AU24" s="43"/>
      <c r="AV24" s="43">
        <v>191.31503000000001</v>
      </c>
      <c r="AW24" s="43">
        <v>33.770600000000002</v>
      </c>
      <c r="AX24" s="43"/>
      <c r="AY24" s="43">
        <v>0.21184</v>
      </c>
      <c r="AZ24" s="43"/>
      <c r="BA24" s="43">
        <v>2.2000000000000002</v>
      </c>
      <c r="BB24" s="43"/>
      <c r="BC24" s="43">
        <v>68.355900000000005</v>
      </c>
      <c r="BD24" s="43"/>
      <c r="BE24" s="43">
        <v>12</v>
      </c>
      <c r="BF24" s="43"/>
      <c r="BG24" s="43"/>
      <c r="BH24" s="43"/>
      <c r="BI24" s="43">
        <v>18.24567</v>
      </c>
      <c r="BJ24" s="43"/>
      <c r="BK24" s="43"/>
      <c r="BL24" s="43"/>
      <c r="BM24" s="43"/>
      <c r="BN24" s="43">
        <v>39.081000000000003</v>
      </c>
      <c r="BO24" s="43">
        <v>1.75</v>
      </c>
      <c r="BP24" s="43">
        <v>83.745459999999994</v>
      </c>
      <c r="BQ24" s="43"/>
      <c r="BR24" s="43">
        <v>4.9123000000000001</v>
      </c>
      <c r="BS24" s="43">
        <v>127.4577</v>
      </c>
      <c r="BT24" s="43">
        <v>4.2964000000000002</v>
      </c>
      <c r="BU24" s="43"/>
      <c r="BV24" s="43"/>
      <c r="BW24" s="43">
        <v>3.87202</v>
      </c>
      <c r="BX24" s="43">
        <v>12.905099999999999</v>
      </c>
      <c r="BY24" s="43"/>
      <c r="BZ24" s="43">
        <v>88.929370000000006</v>
      </c>
      <c r="CA24" s="43">
        <v>24.87256</v>
      </c>
      <c r="CB24" s="43">
        <v>0.52010000000000001</v>
      </c>
      <c r="CC24" s="43">
        <v>0.61</v>
      </c>
      <c r="CD24" s="43">
        <v>28.150040000000001</v>
      </c>
      <c r="CE24" s="43">
        <v>385.96303</v>
      </c>
      <c r="CF24" s="43"/>
      <c r="CG24" s="43">
        <v>157.28489999999999</v>
      </c>
      <c r="CH24" s="43">
        <v>11.65776</v>
      </c>
      <c r="CI24" s="43"/>
      <c r="CJ24" s="43"/>
      <c r="CK24" s="43">
        <v>13.6607</v>
      </c>
      <c r="CL24" s="43">
        <v>4.6583800000000002</v>
      </c>
      <c r="CM24" s="43"/>
      <c r="CN24" s="43"/>
      <c r="CO24" s="43">
        <v>14.327360000000001</v>
      </c>
      <c r="CP24" s="43">
        <v>275.58999999999997</v>
      </c>
      <c r="CQ24" s="43"/>
      <c r="CR24" s="43">
        <v>36.024000000000001</v>
      </c>
      <c r="CS24" s="43"/>
      <c r="CT24" s="43">
        <v>24.309000000000001</v>
      </c>
    </row>
    <row r="25" spans="1:98" ht="15.6" x14ac:dyDescent="0.3">
      <c r="A25" s="1"/>
      <c r="B25" s="42" t="s">
        <v>768</v>
      </c>
      <c r="C25" s="43"/>
      <c r="D25" s="43"/>
      <c r="E25" s="43">
        <v>41.614179999999998</v>
      </c>
      <c r="F25" s="43">
        <v>11.872</v>
      </c>
      <c r="G25" s="43"/>
      <c r="H25" s="43"/>
      <c r="I25" s="43"/>
      <c r="J25" s="43"/>
      <c r="K25" s="43"/>
      <c r="L25" s="43">
        <v>27.441299999999998</v>
      </c>
      <c r="M25" s="43">
        <v>11.028079999999999</v>
      </c>
      <c r="N25" s="43">
        <v>14.27</v>
      </c>
      <c r="O25" s="43">
        <v>31.954000000000001</v>
      </c>
      <c r="P25" s="43"/>
      <c r="Q25" s="43"/>
      <c r="R25" s="43">
        <v>42.945999999999998</v>
      </c>
      <c r="S25" s="43"/>
      <c r="T25" s="43">
        <v>42.555300000000003</v>
      </c>
      <c r="U25" s="43"/>
      <c r="V25" s="43">
        <v>7.7</v>
      </c>
      <c r="W25" s="43"/>
      <c r="X25" s="43">
        <v>137.57569000000001</v>
      </c>
      <c r="Y25" s="43"/>
      <c r="Z25" s="43"/>
      <c r="AA25" s="43"/>
      <c r="AB25" s="43"/>
      <c r="AC25" s="43">
        <v>15.46</v>
      </c>
      <c r="AD25" s="43"/>
      <c r="AE25" s="43"/>
      <c r="AF25" s="43"/>
      <c r="AG25" s="43"/>
      <c r="AH25" s="43"/>
      <c r="AI25" s="43"/>
      <c r="AJ25" s="43"/>
      <c r="AK25" s="43">
        <v>0</v>
      </c>
      <c r="AL25" s="43">
        <v>2.1707999999999998</v>
      </c>
      <c r="AM25" s="43">
        <v>50.771500000000003</v>
      </c>
      <c r="AN25" s="43">
        <v>126.96</v>
      </c>
      <c r="AO25" s="43">
        <v>26.307300000000001</v>
      </c>
      <c r="AP25" s="43">
        <v>0.63</v>
      </c>
      <c r="AQ25" s="43">
        <v>158.34</v>
      </c>
      <c r="AR25" s="43">
        <v>29.820889999999999</v>
      </c>
      <c r="AS25" s="43">
        <v>33.280009999999997</v>
      </c>
      <c r="AT25" s="43">
        <v>28.805800000000001</v>
      </c>
      <c r="AU25" s="43"/>
      <c r="AV25" s="43">
        <v>191.751</v>
      </c>
      <c r="AW25" s="43">
        <v>32.908499999999997</v>
      </c>
      <c r="AX25" s="43"/>
      <c r="AY25" s="43">
        <v>0.27234999999999998</v>
      </c>
      <c r="AZ25" s="43"/>
      <c r="BA25" s="43">
        <v>2.2000000000000002</v>
      </c>
      <c r="BB25" s="43"/>
      <c r="BC25" s="43">
        <v>68.316580000000002</v>
      </c>
      <c r="BD25" s="43"/>
      <c r="BE25" s="43">
        <v>12</v>
      </c>
      <c r="BF25" s="43"/>
      <c r="BG25" s="43"/>
      <c r="BH25" s="43"/>
      <c r="BI25" s="43">
        <v>18.354900000000001</v>
      </c>
      <c r="BJ25" s="43"/>
      <c r="BK25" s="43"/>
      <c r="BL25" s="43"/>
      <c r="BM25" s="43"/>
      <c r="BN25" s="43">
        <v>41.57</v>
      </c>
      <c r="BO25" s="43">
        <v>1.36</v>
      </c>
      <c r="BP25" s="43">
        <v>83.746210000000005</v>
      </c>
      <c r="BQ25" s="43"/>
      <c r="BR25" s="43">
        <v>5.1414</v>
      </c>
      <c r="BS25" s="43">
        <v>129.33779999999999</v>
      </c>
      <c r="BT25" s="43">
        <v>4.5910799999999998</v>
      </c>
      <c r="BU25" s="43"/>
      <c r="BV25" s="43"/>
      <c r="BW25" s="43">
        <v>3.9659300000000002</v>
      </c>
      <c r="BX25" s="43">
        <v>13.08845</v>
      </c>
      <c r="BY25" s="43"/>
      <c r="BZ25" s="43">
        <v>88.456119999999999</v>
      </c>
      <c r="CA25" s="43">
        <v>24.888459999999998</v>
      </c>
      <c r="CB25" s="43">
        <v>0.61529999999999996</v>
      </c>
      <c r="CC25" s="43">
        <v>0.59</v>
      </c>
      <c r="CD25" s="43">
        <v>29.060890000000001</v>
      </c>
      <c r="CE25" s="43">
        <v>395.76486</v>
      </c>
      <c r="CF25" s="43"/>
      <c r="CG25" s="43">
        <v>160.37569999999999</v>
      </c>
      <c r="CH25" s="43">
        <v>11.80939</v>
      </c>
      <c r="CI25" s="43"/>
      <c r="CJ25" s="43"/>
      <c r="CK25" s="43">
        <v>14.1755</v>
      </c>
      <c r="CL25" s="43">
        <v>4.6404699999999997</v>
      </c>
      <c r="CM25" s="43"/>
      <c r="CN25" s="43"/>
      <c r="CO25" s="43">
        <v>14.782299999999999</v>
      </c>
      <c r="CP25" s="43">
        <v>280.62</v>
      </c>
      <c r="CQ25" s="43"/>
      <c r="CR25" s="43">
        <v>35.781999999999996</v>
      </c>
      <c r="CS25" s="43"/>
      <c r="CT25" s="43">
        <v>14.507999999999999</v>
      </c>
    </row>
    <row r="26" spans="1:98" ht="15.6" x14ac:dyDescent="0.3">
      <c r="A26" s="1"/>
      <c r="B26" s="42" t="s">
        <v>769</v>
      </c>
      <c r="C26" s="43"/>
      <c r="D26" s="43"/>
      <c r="E26" s="43">
        <v>41.824390000000001</v>
      </c>
      <c r="F26" s="43">
        <v>12.281000000000001</v>
      </c>
      <c r="G26" s="43"/>
      <c r="H26" s="43"/>
      <c r="I26" s="43"/>
      <c r="J26" s="43"/>
      <c r="K26" s="43"/>
      <c r="L26" s="43">
        <v>27.994800000000001</v>
      </c>
      <c r="M26" s="43">
        <v>11.072939999999999</v>
      </c>
      <c r="N26" s="43">
        <v>14.23</v>
      </c>
      <c r="O26" s="43">
        <v>31.724</v>
      </c>
      <c r="P26" s="43"/>
      <c r="Q26" s="43"/>
      <c r="R26" s="43">
        <v>42.728999999999999</v>
      </c>
      <c r="S26" s="43"/>
      <c r="T26" s="43">
        <v>27.665900000000001</v>
      </c>
      <c r="U26" s="43"/>
      <c r="V26" s="43">
        <v>7.8</v>
      </c>
      <c r="W26" s="43"/>
      <c r="X26" s="43">
        <v>136.21029999999999</v>
      </c>
      <c r="Y26" s="43"/>
      <c r="Z26" s="43"/>
      <c r="AA26" s="43"/>
      <c r="AB26" s="43"/>
      <c r="AC26" s="43">
        <v>16.600000000000001</v>
      </c>
      <c r="AD26" s="43"/>
      <c r="AE26" s="43"/>
      <c r="AF26" s="43"/>
      <c r="AG26" s="43"/>
      <c r="AH26" s="43"/>
      <c r="AI26" s="43"/>
      <c r="AJ26" s="43"/>
      <c r="AK26" s="43">
        <v>0</v>
      </c>
      <c r="AL26" s="43">
        <v>2.3715000000000002</v>
      </c>
      <c r="AM26" s="43">
        <v>50.898800000000001</v>
      </c>
      <c r="AN26" s="43">
        <v>124.8</v>
      </c>
      <c r="AO26" s="43">
        <v>26.671700000000001</v>
      </c>
      <c r="AP26" s="43">
        <v>0.44</v>
      </c>
      <c r="AQ26" s="43">
        <v>158.18</v>
      </c>
      <c r="AR26" s="43">
        <v>29.943370000000002</v>
      </c>
      <c r="AS26" s="43">
        <v>35.081020000000002</v>
      </c>
      <c r="AT26" s="43">
        <v>29.843139999999998</v>
      </c>
      <c r="AU26" s="43"/>
      <c r="AV26" s="43">
        <v>191.29169999999999</v>
      </c>
      <c r="AW26" s="43">
        <v>32.788400000000003</v>
      </c>
      <c r="AX26" s="43"/>
      <c r="AY26" s="43">
        <v>0.26534000000000002</v>
      </c>
      <c r="AZ26" s="43"/>
      <c r="BA26" s="43">
        <v>2.5</v>
      </c>
      <c r="BB26" s="43"/>
      <c r="BC26" s="43">
        <v>68.643730000000005</v>
      </c>
      <c r="BD26" s="43"/>
      <c r="BE26" s="43">
        <v>12</v>
      </c>
      <c r="BF26" s="43"/>
      <c r="BG26" s="43"/>
      <c r="BH26" s="43"/>
      <c r="BI26" s="43">
        <v>18.48133</v>
      </c>
      <c r="BJ26" s="43"/>
      <c r="BK26" s="43"/>
      <c r="BL26" s="43"/>
      <c r="BM26" s="43"/>
      <c r="BN26" s="43">
        <v>43.924999999999997</v>
      </c>
      <c r="BO26" s="43">
        <v>2.17</v>
      </c>
      <c r="BP26" s="43">
        <v>85.312219999999996</v>
      </c>
      <c r="BQ26" s="43"/>
      <c r="BR26" s="43">
        <v>5.3540999999999999</v>
      </c>
      <c r="BS26" s="43">
        <v>130.31450000000001</v>
      </c>
      <c r="BT26" s="43">
        <v>4.8534499999999996</v>
      </c>
      <c r="BU26" s="43"/>
      <c r="BV26" s="43"/>
      <c r="BW26" s="43">
        <v>4.0273599999999998</v>
      </c>
      <c r="BX26" s="43">
        <v>12.91855</v>
      </c>
      <c r="BY26" s="43"/>
      <c r="BZ26" s="43">
        <v>88.573120000000003</v>
      </c>
      <c r="CA26" s="43">
        <v>24.892160000000001</v>
      </c>
      <c r="CB26" s="43">
        <v>0.77</v>
      </c>
      <c r="CC26" s="43">
        <v>0.63</v>
      </c>
      <c r="CD26" s="43">
        <v>30.278670000000002</v>
      </c>
      <c r="CE26" s="43">
        <v>378.56824</v>
      </c>
      <c r="CF26" s="43"/>
      <c r="CG26" s="43">
        <v>158.0959</v>
      </c>
      <c r="CH26" s="43">
        <v>11.91236</v>
      </c>
      <c r="CI26" s="43"/>
      <c r="CJ26" s="43"/>
      <c r="CK26" s="43">
        <v>14.549099999999999</v>
      </c>
      <c r="CL26" s="43">
        <v>4.8570000000000002</v>
      </c>
      <c r="CM26" s="43"/>
      <c r="CN26" s="43"/>
      <c r="CO26" s="43">
        <v>15.17315</v>
      </c>
      <c r="CP26" s="43">
        <v>284.16000000000003</v>
      </c>
      <c r="CQ26" s="43"/>
      <c r="CR26" s="43">
        <v>36.683</v>
      </c>
      <c r="CS26" s="43"/>
      <c r="CT26" s="43">
        <v>6.9210000000000003</v>
      </c>
    </row>
    <row r="27" spans="1:98" ht="15.6" x14ac:dyDescent="0.3">
      <c r="A27" s="1"/>
      <c r="B27" s="42" t="s">
        <v>770</v>
      </c>
      <c r="C27" s="43"/>
      <c r="D27" s="43"/>
      <c r="E27" s="43">
        <v>41.699689999999997</v>
      </c>
      <c r="F27" s="43">
        <v>12.577</v>
      </c>
      <c r="G27" s="43"/>
      <c r="H27" s="43"/>
      <c r="I27" s="43"/>
      <c r="J27" s="43"/>
      <c r="K27" s="43"/>
      <c r="L27" s="43">
        <v>26.8782</v>
      </c>
      <c r="M27" s="43">
        <v>11.0402</v>
      </c>
      <c r="N27" s="43">
        <v>14.29</v>
      </c>
      <c r="O27" s="43">
        <v>31.36</v>
      </c>
      <c r="P27" s="43"/>
      <c r="Q27" s="43"/>
      <c r="R27" s="43">
        <v>42.722999999999999</v>
      </c>
      <c r="S27" s="43"/>
      <c r="T27" s="43">
        <v>29.770800000000001</v>
      </c>
      <c r="U27" s="43"/>
      <c r="V27" s="43">
        <v>7.7</v>
      </c>
      <c r="W27" s="43"/>
      <c r="X27" s="43">
        <v>60.914540000000002</v>
      </c>
      <c r="Y27" s="43"/>
      <c r="Z27" s="43"/>
      <c r="AA27" s="43"/>
      <c r="AB27" s="43"/>
      <c r="AC27" s="43">
        <v>16.66</v>
      </c>
      <c r="AD27" s="43"/>
      <c r="AE27" s="43"/>
      <c r="AF27" s="43"/>
      <c r="AG27" s="43"/>
      <c r="AH27" s="43"/>
      <c r="AI27" s="43"/>
      <c r="AJ27" s="43"/>
      <c r="AK27" s="43">
        <v>0</v>
      </c>
      <c r="AL27" s="43">
        <v>2.5684999999999998</v>
      </c>
      <c r="AM27" s="43">
        <v>50.185000000000002</v>
      </c>
      <c r="AN27" s="43">
        <v>123.43</v>
      </c>
      <c r="AO27" s="43">
        <v>26.4298</v>
      </c>
      <c r="AP27" s="43">
        <v>0.24</v>
      </c>
      <c r="AQ27" s="43">
        <v>160.31</v>
      </c>
      <c r="AR27" s="43">
        <v>30.24877</v>
      </c>
      <c r="AS27" s="43">
        <v>35.109789999999997</v>
      </c>
      <c r="AT27" s="43">
        <v>29.986090000000001</v>
      </c>
      <c r="AU27" s="43"/>
      <c r="AV27" s="43">
        <v>191.11915999999999</v>
      </c>
      <c r="AW27" s="43">
        <v>33.821800000000003</v>
      </c>
      <c r="AX27" s="43"/>
      <c r="AY27" s="43">
        <v>0.31770999999999999</v>
      </c>
      <c r="AZ27" s="43"/>
      <c r="BA27" s="43">
        <v>2.5</v>
      </c>
      <c r="BB27" s="43"/>
      <c r="BC27" s="43">
        <v>69.053020000000004</v>
      </c>
      <c r="BD27" s="43"/>
      <c r="BE27" s="43">
        <v>12</v>
      </c>
      <c r="BF27" s="43"/>
      <c r="BG27" s="43"/>
      <c r="BH27" s="43"/>
      <c r="BI27" s="43">
        <v>18.052969999999998</v>
      </c>
      <c r="BJ27" s="43"/>
      <c r="BK27" s="43"/>
      <c r="BL27" s="43"/>
      <c r="BM27" s="43"/>
      <c r="BN27" s="43">
        <v>46.305999999999997</v>
      </c>
      <c r="BO27" s="43">
        <v>2.16</v>
      </c>
      <c r="BP27" s="43">
        <v>84.497190000000003</v>
      </c>
      <c r="BQ27" s="43"/>
      <c r="BR27" s="43">
        <v>4.6768000000000001</v>
      </c>
      <c r="BS27" s="43">
        <v>122.3557</v>
      </c>
      <c r="BT27" s="43">
        <v>7.7322899999999999</v>
      </c>
      <c r="BU27" s="43"/>
      <c r="BV27" s="43"/>
      <c r="BW27" s="43">
        <v>3.8865599999999998</v>
      </c>
      <c r="BX27" s="43">
        <v>13.581770000000001</v>
      </c>
      <c r="BY27" s="43"/>
      <c r="BZ27" s="43">
        <v>88.002529999999993</v>
      </c>
      <c r="CA27" s="43">
        <v>24.879860000000001</v>
      </c>
      <c r="CB27" s="43">
        <v>0.96750000000000003</v>
      </c>
      <c r="CC27" s="43">
        <v>0.55000000000000004</v>
      </c>
      <c r="CD27" s="43">
        <v>29.52786</v>
      </c>
      <c r="CE27" s="43">
        <v>383.96746999999999</v>
      </c>
      <c r="CF27" s="43"/>
      <c r="CG27" s="43">
        <v>160.8964</v>
      </c>
      <c r="CH27" s="43">
        <v>11.852959999999999</v>
      </c>
      <c r="CI27" s="43"/>
      <c r="CJ27" s="43"/>
      <c r="CK27" s="43">
        <v>14.9749</v>
      </c>
      <c r="CL27" s="43">
        <v>4.9047700000000001</v>
      </c>
      <c r="CM27" s="43"/>
      <c r="CN27" s="43"/>
      <c r="CO27" s="43">
        <v>14.869</v>
      </c>
      <c r="CP27" s="43">
        <v>281.7</v>
      </c>
      <c r="CQ27" s="43"/>
      <c r="CR27" s="43">
        <v>35.381999999999998</v>
      </c>
      <c r="CS27" s="43"/>
      <c r="CT27" s="43">
        <v>17.334</v>
      </c>
    </row>
    <row r="28" spans="1:98" ht="15.6" x14ac:dyDescent="0.3">
      <c r="A28" s="1"/>
      <c r="B28" s="42" t="s">
        <v>771</v>
      </c>
      <c r="C28" s="43"/>
      <c r="D28" s="43"/>
      <c r="E28" s="43">
        <v>41.697130000000001</v>
      </c>
      <c r="F28" s="43">
        <v>12.031000000000001</v>
      </c>
      <c r="G28" s="43"/>
      <c r="H28" s="43"/>
      <c r="I28" s="43"/>
      <c r="J28" s="43"/>
      <c r="K28" s="43"/>
      <c r="L28" s="43">
        <v>26.503599999999999</v>
      </c>
      <c r="M28" s="43">
        <v>10.893090000000001</v>
      </c>
      <c r="N28" s="43">
        <v>14.32</v>
      </c>
      <c r="O28" s="43">
        <v>31.602</v>
      </c>
      <c r="P28" s="43"/>
      <c r="Q28" s="43"/>
      <c r="R28" s="43">
        <v>42.918999999999997</v>
      </c>
      <c r="S28" s="43"/>
      <c r="T28" s="43">
        <v>32.892499999999998</v>
      </c>
      <c r="U28" s="43"/>
      <c r="V28" s="43">
        <v>7.9</v>
      </c>
      <c r="W28" s="43"/>
      <c r="X28" s="43">
        <v>129.30365</v>
      </c>
      <c r="Y28" s="43"/>
      <c r="Z28" s="43"/>
      <c r="AA28" s="43"/>
      <c r="AB28" s="43"/>
      <c r="AC28" s="43">
        <v>16.760000000000002</v>
      </c>
      <c r="AD28" s="43"/>
      <c r="AE28" s="43"/>
      <c r="AF28" s="43"/>
      <c r="AG28" s="43"/>
      <c r="AH28" s="43"/>
      <c r="AI28" s="43"/>
      <c r="AJ28" s="43"/>
      <c r="AK28" s="43">
        <v>0</v>
      </c>
      <c r="AL28" s="43">
        <v>2.9775</v>
      </c>
      <c r="AM28" s="43">
        <v>49.938400000000001</v>
      </c>
      <c r="AN28" s="43">
        <v>122.1</v>
      </c>
      <c r="AO28" s="43">
        <v>27.152699999999999</v>
      </c>
      <c r="AP28" s="43">
        <v>0.57999999999999996</v>
      </c>
      <c r="AQ28" s="43">
        <v>159.55000000000001</v>
      </c>
      <c r="AR28" s="43">
        <v>30.278390000000002</v>
      </c>
      <c r="AS28" s="43">
        <v>36.051690000000001</v>
      </c>
      <c r="AT28" s="43">
        <v>28.49342</v>
      </c>
      <c r="AU28" s="43"/>
      <c r="AV28" s="43">
        <v>190.83959999999999</v>
      </c>
      <c r="AW28" s="43">
        <v>34.285400000000003</v>
      </c>
      <c r="AX28" s="43"/>
      <c r="AY28" s="43">
        <v>0.25741999999999998</v>
      </c>
      <c r="AZ28" s="43"/>
      <c r="BA28" s="43">
        <v>2.6</v>
      </c>
      <c r="BB28" s="43"/>
      <c r="BC28" s="43">
        <v>69.404780000000002</v>
      </c>
      <c r="BD28" s="43"/>
      <c r="BE28" s="43">
        <v>12</v>
      </c>
      <c r="BF28" s="43"/>
      <c r="BG28" s="43"/>
      <c r="BH28" s="43"/>
      <c r="BI28" s="43">
        <v>18.373480000000001</v>
      </c>
      <c r="BJ28" s="43"/>
      <c r="BK28" s="43"/>
      <c r="BL28" s="43"/>
      <c r="BM28" s="43"/>
      <c r="BN28" s="43">
        <v>48.832000000000001</v>
      </c>
      <c r="BO28" s="43">
        <v>2.14</v>
      </c>
      <c r="BP28" s="43">
        <v>84.479169999999996</v>
      </c>
      <c r="BQ28" s="43"/>
      <c r="BR28" s="43">
        <v>5.3108000000000004</v>
      </c>
      <c r="BS28" s="43">
        <v>129.1087</v>
      </c>
      <c r="BT28" s="43">
        <v>8.5233500000000006</v>
      </c>
      <c r="BU28" s="43"/>
      <c r="BV28" s="43"/>
      <c r="BW28" s="43">
        <v>3.7307000000000001</v>
      </c>
      <c r="BX28" s="43">
        <v>13.851419999999999</v>
      </c>
      <c r="BY28" s="43"/>
      <c r="BZ28" s="43">
        <v>87.703530000000001</v>
      </c>
      <c r="CA28" s="43">
        <v>24.891449999999999</v>
      </c>
      <c r="CB28" s="43">
        <v>1.2353000000000001</v>
      </c>
      <c r="CC28" s="43">
        <v>0.59</v>
      </c>
      <c r="CD28" s="43">
        <v>29.218900000000001</v>
      </c>
      <c r="CE28" s="43">
        <v>396.28742</v>
      </c>
      <c r="CF28" s="43"/>
      <c r="CG28" s="43">
        <v>156.61879999999999</v>
      </c>
      <c r="CH28" s="43">
        <v>12.089689999999999</v>
      </c>
      <c r="CI28" s="43"/>
      <c r="CJ28" s="43"/>
      <c r="CK28" s="43">
        <v>15.0322</v>
      </c>
      <c r="CL28" s="43">
        <v>4.7316700000000003</v>
      </c>
      <c r="CM28" s="43"/>
      <c r="CN28" s="43"/>
      <c r="CO28" s="43">
        <v>15.206060000000001</v>
      </c>
      <c r="CP28" s="43">
        <v>282.37</v>
      </c>
      <c r="CQ28" s="43"/>
      <c r="CR28" s="43">
        <v>34.988</v>
      </c>
      <c r="CS28" s="43"/>
      <c r="CT28" s="43">
        <v>6.0670000000000002</v>
      </c>
    </row>
    <row r="29" spans="1:98" ht="15.6" x14ac:dyDescent="0.3">
      <c r="A29" s="1"/>
      <c r="B29" s="42" t="s">
        <v>772</v>
      </c>
      <c r="C29" s="43"/>
      <c r="D29" s="43"/>
      <c r="E29" s="43">
        <v>40.005780000000001</v>
      </c>
      <c r="F29" s="43">
        <v>11.856</v>
      </c>
      <c r="G29" s="43"/>
      <c r="H29" s="43"/>
      <c r="I29" s="43"/>
      <c r="J29" s="43"/>
      <c r="K29" s="43"/>
      <c r="L29" s="43">
        <v>27.210799999999999</v>
      </c>
      <c r="M29" s="43">
        <v>10.660080000000001</v>
      </c>
      <c r="N29" s="43">
        <v>14.43</v>
      </c>
      <c r="O29" s="43">
        <v>30.974</v>
      </c>
      <c r="P29" s="43"/>
      <c r="Q29" s="43"/>
      <c r="R29" s="43">
        <v>42.947000000000003</v>
      </c>
      <c r="S29" s="43"/>
      <c r="T29" s="43">
        <v>30.0566</v>
      </c>
      <c r="U29" s="43"/>
      <c r="V29" s="43">
        <v>8</v>
      </c>
      <c r="W29" s="43"/>
      <c r="X29" s="43">
        <v>79.852279999999993</v>
      </c>
      <c r="Y29" s="43"/>
      <c r="Z29" s="43"/>
      <c r="AA29" s="43"/>
      <c r="AB29" s="43"/>
      <c r="AC29" s="43">
        <v>16.87</v>
      </c>
      <c r="AD29" s="43"/>
      <c r="AE29" s="43"/>
      <c r="AF29" s="43"/>
      <c r="AG29" s="43"/>
      <c r="AH29" s="43"/>
      <c r="AI29" s="43"/>
      <c r="AJ29" s="43"/>
      <c r="AK29" s="43">
        <v>0</v>
      </c>
      <c r="AL29" s="43">
        <v>3.2294</v>
      </c>
      <c r="AM29" s="43">
        <v>49.947000000000003</v>
      </c>
      <c r="AN29" s="43">
        <v>123.08</v>
      </c>
      <c r="AO29" s="43">
        <v>28.066299999999998</v>
      </c>
      <c r="AP29" s="43">
        <v>1</v>
      </c>
      <c r="AQ29" s="43">
        <v>160.68</v>
      </c>
      <c r="AR29" s="43">
        <v>30.388030000000001</v>
      </c>
      <c r="AS29" s="43">
        <v>36.393639999999998</v>
      </c>
      <c r="AT29" s="43">
        <v>28.68102</v>
      </c>
      <c r="AU29" s="43"/>
      <c r="AV29" s="43">
        <v>190.62900999999999</v>
      </c>
      <c r="AW29" s="43">
        <v>34.172899999999998</v>
      </c>
      <c r="AX29" s="43"/>
      <c r="AY29" s="43">
        <v>0.21640999999999999</v>
      </c>
      <c r="AZ29" s="43"/>
      <c r="BA29" s="43">
        <v>2.5</v>
      </c>
      <c r="BB29" s="43"/>
      <c r="BC29" s="43">
        <v>68.948490000000007</v>
      </c>
      <c r="BD29" s="43"/>
      <c r="BE29" s="43">
        <v>12</v>
      </c>
      <c r="BF29" s="43"/>
      <c r="BG29" s="43"/>
      <c r="BH29" s="43"/>
      <c r="BI29" s="43">
        <v>18.081969999999998</v>
      </c>
      <c r="BJ29" s="43"/>
      <c r="BK29" s="43"/>
      <c r="BL29" s="43"/>
      <c r="BM29" s="43"/>
      <c r="BN29" s="43">
        <v>49.02</v>
      </c>
      <c r="BO29" s="43">
        <v>2.27</v>
      </c>
      <c r="BP29" s="43">
        <v>84.896370000000005</v>
      </c>
      <c r="BQ29" s="43"/>
      <c r="BR29" s="43">
        <v>5.3742000000000001</v>
      </c>
      <c r="BS29" s="43">
        <v>127.5548</v>
      </c>
      <c r="BT29" s="43">
        <v>8.26023</v>
      </c>
      <c r="BU29" s="43"/>
      <c r="BV29" s="43"/>
      <c r="BW29" s="43">
        <v>3.87202</v>
      </c>
      <c r="BX29" s="43">
        <v>13.708640000000001</v>
      </c>
      <c r="BY29" s="43"/>
      <c r="BZ29" s="43">
        <v>87.065839999999994</v>
      </c>
      <c r="CA29" s="43">
        <v>24.86964</v>
      </c>
      <c r="CB29" s="43">
        <v>1.4012</v>
      </c>
      <c r="CC29" s="43">
        <v>0.51</v>
      </c>
      <c r="CD29" s="43">
        <v>29.189730000000001</v>
      </c>
      <c r="CE29" s="43">
        <v>363.49297999999999</v>
      </c>
      <c r="CF29" s="43"/>
      <c r="CG29" s="43">
        <v>159.37960000000001</v>
      </c>
      <c r="CH29" s="43">
        <v>11.969049999999999</v>
      </c>
      <c r="CI29" s="43"/>
      <c r="CJ29" s="43"/>
      <c r="CK29" s="43">
        <v>15.140499999999999</v>
      </c>
      <c r="CL29" s="43">
        <v>4.6105799999999997</v>
      </c>
      <c r="CM29" s="43"/>
      <c r="CN29" s="43"/>
      <c r="CO29" s="43">
        <v>16.002590000000001</v>
      </c>
      <c r="CP29" s="43">
        <v>281.56</v>
      </c>
      <c r="CQ29" s="43"/>
      <c r="CR29" s="43">
        <v>35.052999999999997</v>
      </c>
      <c r="CS29" s="43"/>
      <c r="CT29" s="43">
        <v>22.373000000000001</v>
      </c>
    </row>
    <row r="30" spans="1:98" ht="15.6" x14ac:dyDescent="0.3">
      <c r="A30" s="1"/>
      <c r="B30" s="42" t="s">
        <v>773</v>
      </c>
      <c r="C30" s="43"/>
      <c r="D30" s="43"/>
      <c r="E30" s="43">
        <v>35.6432</v>
      </c>
      <c r="F30" s="43">
        <v>12.186999999999999</v>
      </c>
      <c r="G30" s="43"/>
      <c r="H30" s="43"/>
      <c r="I30" s="43"/>
      <c r="J30" s="43"/>
      <c r="K30" s="43"/>
      <c r="L30" s="43">
        <v>27.128399999999999</v>
      </c>
      <c r="M30" s="43">
        <v>10.507720000000001</v>
      </c>
      <c r="N30" s="43">
        <v>14.3</v>
      </c>
      <c r="O30" s="43">
        <v>31.29</v>
      </c>
      <c r="P30" s="43"/>
      <c r="Q30" s="43"/>
      <c r="R30" s="43">
        <v>43.110999999999997</v>
      </c>
      <c r="S30" s="43"/>
      <c r="T30" s="43">
        <v>41.909300000000002</v>
      </c>
      <c r="U30" s="43"/>
      <c r="V30" s="43">
        <v>8</v>
      </c>
      <c r="W30" s="43"/>
      <c r="X30" s="43">
        <v>125.39748</v>
      </c>
      <c r="Y30" s="43"/>
      <c r="Z30" s="43"/>
      <c r="AA30" s="43"/>
      <c r="AB30" s="43"/>
      <c r="AC30" s="43">
        <v>16.97</v>
      </c>
      <c r="AD30" s="43"/>
      <c r="AE30" s="43"/>
      <c r="AF30" s="43"/>
      <c r="AG30" s="43"/>
      <c r="AH30" s="43"/>
      <c r="AI30" s="43"/>
      <c r="AJ30" s="43"/>
      <c r="AK30" s="43">
        <v>0</v>
      </c>
      <c r="AL30" s="43">
        <v>3.5992999999999999</v>
      </c>
      <c r="AM30" s="43">
        <v>49.704000000000001</v>
      </c>
      <c r="AN30" s="43">
        <v>122.56</v>
      </c>
      <c r="AO30" s="43">
        <v>27.572099999999999</v>
      </c>
      <c r="AP30" s="43">
        <v>0.9</v>
      </c>
      <c r="AQ30" s="43">
        <v>160.37</v>
      </c>
      <c r="AR30" s="43">
        <v>30.836349999999999</v>
      </c>
      <c r="AS30" s="43">
        <v>36.867550000000001</v>
      </c>
      <c r="AT30" s="43">
        <v>28.418559999999999</v>
      </c>
      <c r="AU30" s="43"/>
      <c r="AV30" s="43">
        <v>191.08753999999999</v>
      </c>
      <c r="AW30" s="43">
        <v>34.6021</v>
      </c>
      <c r="AX30" s="43"/>
      <c r="AY30" s="43">
        <v>0.23952999999999999</v>
      </c>
      <c r="AZ30" s="43"/>
      <c r="BA30" s="43">
        <v>2.5</v>
      </c>
      <c r="BB30" s="43"/>
      <c r="BC30" s="43">
        <v>68.807969999999997</v>
      </c>
      <c r="BD30" s="43"/>
      <c r="BE30" s="43">
        <v>12</v>
      </c>
      <c r="BF30" s="43"/>
      <c r="BG30" s="43"/>
      <c r="BH30" s="43"/>
      <c r="BI30" s="43">
        <v>18.87266</v>
      </c>
      <c r="BJ30" s="43"/>
      <c r="BK30" s="43"/>
      <c r="BL30" s="43"/>
      <c r="BM30" s="43"/>
      <c r="BN30" s="43">
        <v>48.856999999999999</v>
      </c>
      <c r="BO30" s="43">
        <v>2.36</v>
      </c>
      <c r="BP30" s="43">
        <v>84.935130000000001</v>
      </c>
      <c r="BQ30" s="43"/>
      <c r="BR30" s="43">
        <v>5.3609999999999998</v>
      </c>
      <c r="BS30" s="43">
        <v>128.18270000000001</v>
      </c>
      <c r="BT30" s="43">
        <v>8.4579500000000003</v>
      </c>
      <c r="BU30" s="43"/>
      <c r="BV30" s="43"/>
      <c r="BW30" s="43">
        <v>3.9659300000000002</v>
      </c>
      <c r="BX30" s="43">
        <v>13.24442</v>
      </c>
      <c r="BY30" s="43"/>
      <c r="BZ30" s="43">
        <v>87.177009999999996</v>
      </c>
      <c r="CA30" s="43">
        <v>24.892939999999999</v>
      </c>
      <c r="CB30" s="43">
        <v>1.4702</v>
      </c>
      <c r="CC30" s="43">
        <v>0.65</v>
      </c>
      <c r="CD30" s="43">
        <v>29.33081</v>
      </c>
      <c r="CE30" s="43">
        <v>357.35773999999998</v>
      </c>
      <c r="CF30" s="43"/>
      <c r="CG30" s="43">
        <v>162.4873</v>
      </c>
      <c r="CH30" s="43">
        <v>11.909039999999999</v>
      </c>
      <c r="CI30" s="43"/>
      <c r="CJ30" s="43"/>
      <c r="CK30" s="43">
        <v>14.664999999999999</v>
      </c>
      <c r="CL30" s="43">
        <v>4.5746500000000001</v>
      </c>
      <c r="CM30" s="43"/>
      <c r="CN30" s="43"/>
      <c r="CO30" s="43">
        <v>17.075880000000002</v>
      </c>
      <c r="CP30" s="43">
        <v>283.16000000000003</v>
      </c>
      <c r="CQ30" s="43"/>
      <c r="CR30" s="43">
        <v>31.07</v>
      </c>
      <c r="CS30" s="43"/>
      <c r="CT30" s="43">
        <v>13.773999999999999</v>
      </c>
    </row>
    <row r="31" spans="1:98" ht="15.6" x14ac:dyDescent="0.3">
      <c r="A31" s="1"/>
      <c r="B31" s="42" t="s">
        <v>774</v>
      </c>
      <c r="C31" s="43"/>
      <c r="D31" s="43"/>
      <c r="E31" s="43">
        <v>36.189360000000001</v>
      </c>
      <c r="F31" s="43">
        <v>11.053000000000001</v>
      </c>
      <c r="G31" s="43"/>
      <c r="H31" s="43"/>
      <c r="I31" s="43"/>
      <c r="J31" s="43"/>
      <c r="K31" s="43"/>
      <c r="L31" s="43">
        <v>27.378599999999999</v>
      </c>
      <c r="M31" s="43">
        <v>11.09843</v>
      </c>
      <c r="N31" s="43">
        <v>14.22</v>
      </c>
      <c r="O31" s="43">
        <v>31.606000000000002</v>
      </c>
      <c r="P31" s="43"/>
      <c r="Q31" s="43"/>
      <c r="R31" s="43">
        <v>43.011000000000003</v>
      </c>
      <c r="S31" s="43"/>
      <c r="T31" s="43">
        <v>48.347000000000001</v>
      </c>
      <c r="U31" s="43"/>
      <c r="V31" s="43">
        <v>8.1</v>
      </c>
      <c r="W31" s="43"/>
      <c r="X31" s="43">
        <v>121.43808</v>
      </c>
      <c r="Y31" s="43"/>
      <c r="Z31" s="43"/>
      <c r="AA31" s="43"/>
      <c r="AB31" s="43"/>
      <c r="AC31" s="43">
        <v>17.11</v>
      </c>
      <c r="AD31" s="43"/>
      <c r="AE31" s="43"/>
      <c r="AF31" s="43"/>
      <c r="AG31" s="43"/>
      <c r="AH31" s="43"/>
      <c r="AI31" s="43"/>
      <c r="AJ31" s="43"/>
      <c r="AK31" s="43">
        <v>0</v>
      </c>
      <c r="AL31" s="43">
        <v>3.6852</v>
      </c>
      <c r="AM31" s="43">
        <v>49.268000000000001</v>
      </c>
      <c r="AN31" s="43">
        <v>122.54</v>
      </c>
      <c r="AO31" s="43">
        <v>26.717400000000001</v>
      </c>
      <c r="AP31" s="43">
        <v>0.73</v>
      </c>
      <c r="AQ31" s="43">
        <v>160.63</v>
      </c>
      <c r="AR31" s="43">
        <v>30.54279</v>
      </c>
      <c r="AS31" s="43">
        <v>35.092329999999997</v>
      </c>
      <c r="AT31" s="43">
        <v>28.243490000000001</v>
      </c>
      <c r="AU31" s="43"/>
      <c r="AV31" s="43">
        <v>193.10066</v>
      </c>
      <c r="AW31" s="43">
        <v>34.946199999999997</v>
      </c>
      <c r="AX31" s="43"/>
      <c r="AY31" s="43">
        <v>0.24621999999999999</v>
      </c>
      <c r="AZ31" s="43"/>
      <c r="BA31" s="43">
        <v>2.5</v>
      </c>
      <c r="BB31" s="43"/>
      <c r="BC31" s="43">
        <v>68.269000000000005</v>
      </c>
      <c r="BD31" s="43"/>
      <c r="BE31" s="43">
        <v>12</v>
      </c>
      <c r="BF31" s="43"/>
      <c r="BG31" s="43"/>
      <c r="BH31" s="43"/>
      <c r="BI31" s="43">
        <v>18.66159</v>
      </c>
      <c r="BJ31" s="43"/>
      <c r="BK31" s="43"/>
      <c r="BL31" s="43"/>
      <c r="BM31" s="43"/>
      <c r="BN31" s="43">
        <v>48.715000000000003</v>
      </c>
      <c r="BO31" s="43">
        <v>2.12</v>
      </c>
      <c r="BP31" s="43">
        <v>84.635570000000001</v>
      </c>
      <c r="BQ31" s="43"/>
      <c r="BR31" s="43">
        <v>5.3411999999999997</v>
      </c>
      <c r="BS31" s="43">
        <v>127.0446</v>
      </c>
      <c r="BT31" s="43">
        <v>10.22824</v>
      </c>
      <c r="BU31" s="43"/>
      <c r="BV31" s="43"/>
      <c r="BW31" s="43">
        <v>3.9659300000000002</v>
      </c>
      <c r="BX31" s="43">
        <v>13.39573</v>
      </c>
      <c r="BY31" s="43"/>
      <c r="BZ31" s="43">
        <v>85.949600000000004</v>
      </c>
      <c r="CA31" s="43">
        <v>24.908729999999998</v>
      </c>
      <c r="CB31" s="43">
        <v>1.4846999999999999</v>
      </c>
      <c r="CC31" s="43">
        <v>0.64</v>
      </c>
      <c r="CD31" s="43">
        <v>29.710599999999999</v>
      </c>
      <c r="CE31" s="43">
        <v>362.05927000000003</v>
      </c>
      <c r="CF31" s="43"/>
      <c r="CG31" s="43">
        <v>161.6472</v>
      </c>
      <c r="CH31" s="43">
        <v>11.92923</v>
      </c>
      <c r="CI31" s="43"/>
      <c r="CJ31" s="43"/>
      <c r="CK31" s="43">
        <v>15.3611</v>
      </c>
      <c r="CL31" s="43">
        <v>4.4966699999999999</v>
      </c>
      <c r="CM31" s="43"/>
      <c r="CN31" s="43"/>
      <c r="CO31" s="43">
        <v>16.985199999999999</v>
      </c>
      <c r="CP31" s="43">
        <v>283.41000000000003</v>
      </c>
      <c r="CQ31" s="43"/>
      <c r="CR31" s="43">
        <v>36.091000000000001</v>
      </c>
      <c r="CS31" s="43"/>
      <c r="CT31" s="43">
        <v>12.189</v>
      </c>
    </row>
    <row r="32" spans="1:98" ht="15.6" x14ac:dyDescent="0.3">
      <c r="A32" s="1"/>
      <c r="B32" s="42" t="s">
        <v>775</v>
      </c>
      <c r="C32" s="43"/>
      <c r="D32" s="43"/>
      <c r="E32" s="43">
        <v>35.645960000000002</v>
      </c>
      <c r="F32" s="43">
        <v>11.095000000000001</v>
      </c>
      <c r="G32" s="43"/>
      <c r="H32" s="43"/>
      <c r="I32" s="43"/>
      <c r="J32" s="43"/>
      <c r="K32" s="43"/>
      <c r="L32" s="43">
        <v>26.970099999999999</v>
      </c>
      <c r="M32" s="43">
        <v>11.458769999999999</v>
      </c>
      <c r="N32" s="43">
        <v>13.88</v>
      </c>
      <c r="O32" s="43">
        <v>31.14</v>
      </c>
      <c r="P32" s="43"/>
      <c r="Q32" s="43"/>
      <c r="R32" s="43">
        <v>42.713999999999999</v>
      </c>
      <c r="S32" s="43"/>
      <c r="T32" s="43">
        <v>46.718299999999999</v>
      </c>
      <c r="U32" s="43"/>
      <c r="V32" s="43">
        <v>7.7</v>
      </c>
      <c r="W32" s="43"/>
      <c r="X32" s="43">
        <v>64.850470000000001</v>
      </c>
      <c r="Y32" s="43"/>
      <c r="Z32" s="43"/>
      <c r="AA32" s="43"/>
      <c r="AB32" s="43"/>
      <c r="AC32" s="43">
        <v>16.93</v>
      </c>
      <c r="AD32" s="43"/>
      <c r="AE32" s="43"/>
      <c r="AF32" s="43"/>
      <c r="AG32" s="43"/>
      <c r="AH32" s="43"/>
      <c r="AI32" s="43"/>
      <c r="AJ32" s="43"/>
      <c r="AK32" s="43">
        <v>0</v>
      </c>
      <c r="AL32" s="43">
        <v>3.7079</v>
      </c>
      <c r="AM32" s="43">
        <v>49.957700000000003</v>
      </c>
      <c r="AN32" s="43">
        <v>122.9</v>
      </c>
      <c r="AO32" s="43">
        <v>27.3431</v>
      </c>
      <c r="AP32" s="43">
        <v>0.78</v>
      </c>
      <c r="AQ32" s="43">
        <v>158.65</v>
      </c>
      <c r="AR32" s="43">
        <v>30.549109999999999</v>
      </c>
      <c r="AS32" s="43">
        <v>34.964199999999998</v>
      </c>
      <c r="AT32" s="43">
        <v>27.698779999999999</v>
      </c>
      <c r="AU32" s="43"/>
      <c r="AV32" s="43">
        <v>192.80455000000001</v>
      </c>
      <c r="AW32" s="43">
        <v>35.234400000000001</v>
      </c>
      <c r="AX32" s="43"/>
      <c r="AY32" s="43">
        <v>0.34725</v>
      </c>
      <c r="AZ32" s="43"/>
      <c r="BA32" s="43">
        <v>2.4</v>
      </c>
      <c r="BB32" s="43"/>
      <c r="BC32" s="43">
        <v>68.069540000000003</v>
      </c>
      <c r="BD32" s="43"/>
      <c r="BE32" s="43">
        <v>12</v>
      </c>
      <c r="BF32" s="43"/>
      <c r="BG32" s="43"/>
      <c r="BH32" s="43"/>
      <c r="BI32" s="43">
        <v>18.281860000000002</v>
      </c>
      <c r="BJ32" s="43"/>
      <c r="BK32" s="43"/>
      <c r="BL32" s="43"/>
      <c r="BM32" s="43"/>
      <c r="BN32" s="43">
        <v>48.552999999999997</v>
      </c>
      <c r="BO32" s="43">
        <v>1.96</v>
      </c>
      <c r="BP32" s="43">
        <v>84.180300000000003</v>
      </c>
      <c r="BQ32" s="43"/>
      <c r="BR32" s="43">
        <v>5.4195000000000002</v>
      </c>
      <c r="BS32" s="43">
        <v>127.4139</v>
      </c>
      <c r="BT32" s="43">
        <v>7.5460200000000004</v>
      </c>
      <c r="BU32" s="43"/>
      <c r="BV32" s="43"/>
      <c r="BW32" s="43">
        <v>3.87202</v>
      </c>
      <c r="BX32" s="43">
        <v>12.62149</v>
      </c>
      <c r="BY32" s="43"/>
      <c r="BZ32" s="43">
        <v>86.523539999999997</v>
      </c>
      <c r="CA32" s="43">
        <v>24.899000000000001</v>
      </c>
      <c r="CB32" s="43">
        <v>1.4818</v>
      </c>
      <c r="CC32" s="43">
        <v>0.63</v>
      </c>
      <c r="CD32" s="43">
        <v>29.048120000000001</v>
      </c>
      <c r="CE32" s="43">
        <v>400.60304000000002</v>
      </c>
      <c r="CF32" s="43"/>
      <c r="CG32" s="43">
        <v>156.23480000000001</v>
      </c>
      <c r="CH32" s="43">
        <v>11.577730000000001</v>
      </c>
      <c r="CI32" s="43"/>
      <c r="CJ32" s="43"/>
      <c r="CK32" s="43">
        <v>14.993499999999999</v>
      </c>
      <c r="CL32" s="43">
        <v>3.9694400000000001</v>
      </c>
      <c r="CM32" s="43"/>
      <c r="CN32" s="43"/>
      <c r="CO32" s="43">
        <v>15.612349999999999</v>
      </c>
      <c r="CP32" s="43">
        <v>282.31</v>
      </c>
      <c r="CQ32" s="43"/>
      <c r="CR32" s="43">
        <v>35.058</v>
      </c>
      <c r="CS32" s="43"/>
      <c r="CT32" s="43">
        <v>13.627000000000001</v>
      </c>
    </row>
    <row r="33" spans="1:98" ht="15.6" x14ac:dyDescent="0.3">
      <c r="A33" s="1"/>
      <c r="B33" s="42" t="s">
        <v>776</v>
      </c>
      <c r="C33" s="43"/>
      <c r="D33" s="43"/>
      <c r="E33" s="43">
        <v>35.656860000000002</v>
      </c>
      <c r="F33" s="43">
        <v>11.199</v>
      </c>
      <c r="G33" s="43"/>
      <c r="H33" s="43"/>
      <c r="I33" s="43"/>
      <c r="J33" s="43"/>
      <c r="K33" s="43"/>
      <c r="L33" s="43">
        <v>26.894500000000001</v>
      </c>
      <c r="M33" s="43">
        <v>14.524480000000001</v>
      </c>
      <c r="N33" s="43">
        <v>13.88</v>
      </c>
      <c r="O33" s="43">
        <v>31.265999999999998</v>
      </c>
      <c r="P33" s="43"/>
      <c r="Q33" s="43"/>
      <c r="R33" s="43">
        <v>42.753999999999998</v>
      </c>
      <c r="S33" s="43"/>
      <c r="T33" s="43">
        <v>16.412099999999999</v>
      </c>
      <c r="U33" s="43"/>
      <c r="V33" s="43">
        <v>7.7</v>
      </c>
      <c r="W33" s="43"/>
      <c r="X33" s="43">
        <v>107.39002000000001</v>
      </c>
      <c r="Y33" s="43"/>
      <c r="Z33" s="43"/>
      <c r="AA33" s="43"/>
      <c r="AB33" s="43"/>
      <c r="AC33" s="43">
        <v>16.97</v>
      </c>
      <c r="AD33" s="43"/>
      <c r="AE33" s="43"/>
      <c r="AF33" s="43"/>
      <c r="AG33" s="43"/>
      <c r="AH33" s="43"/>
      <c r="AI33" s="43"/>
      <c r="AJ33" s="43"/>
      <c r="AK33" s="43">
        <v>0</v>
      </c>
      <c r="AL33" s="43">
        <v>3.7423000000000002</v>
      </c>
      <c r="AM33" s="43">
        <v>49.468800000000002</v>
      </c>
      <c r="AN33" s="43">
        <v>123.53</v>
      </c>
      <c r="AO33" s="43">
        <v>26.858699999999999</v>
      </c>
      <c r="AP33" s="43">
        <v>0.64</v>
      </c>
      <c r="AQ33" s="43">
        <v>162.13999999999999</v>
      </c>
      <c r="AR33" s="43">
        <v>30.822849999999999</v>
      </c>
      <c r="AS33" s="43">
        <v>34.16131</v>
      </c>
      <c r="AT33" s="43">
        <v>28.694140000000001</v>
      </c>
      <c r="AU33" s="43"/>
      <c r="AV33" s="43">
        <v>192.76150999999999</v>
      </c>
      <c r="AW33" s="43">
        <v>35.206200000000003</v>
      </c>
      <c r="AX33" s="43"/>
      <c r="AY33" s="43">
        <v>0.26629000000000003</v>
      </c>
      <c r="AZ33" s="43"/>
      <c r="BA33" s="43">
        <v>2.4</v>
      </c>
      <c r="BB33" s="43"/>
      <c r="BC33" s="43">
        <v>66.293620000000004</v>
      </c>
      <c r="BD33" s="43"/>
      <c r="BE33" s="43">
        <v>12</v>
      </c>
      <c r="BF33" s="43"/>
      <c r="BG33" s="43"/>
      <c r="BH33" s="43"/>
      <c r="BI33" s="43">
        <v>18.464870000000001</v>
      </c>
      <c r="BJ33" s="43"/>
      <c r="BK33" s="43"/>
      <c r="BL33" s="43"/>
      <c r="BM33" s="43"/>
      <c r="BN33" s="43">
        <v>46.73</v>
      </c>
      <c r="BO33" s="43">
        <v>1.96</v>
      </c>
      <c r="BP33" s="43">
        <v>83.702160000000006</v>
      </c>
      <c r="BQ33" s="43"/>
      <c r="BR33" s="43">
        <v>5.2625999999999999</v>
      </c>
      <c r="BS33" s="43">
        <v>125.1113</v>
      </c>
      <c r="BT33" s="43">
        <v>5.9506699999999997</v>
      </c>
      <c r="BU33" s="43"/>
      <c r="BV33" s="43"/>
      <c r="BW33" s="43">
        <v>4.0072999999999999</v>
      </c>
      <c r="BX33" s="43">
        <v>13.517860000000001</v>
      </c>
      <c r="BY33" s="43"/>
      <c r="BZ33" s="43">
        <v>88.073260000000005</v>
      </c>
      <c r="CA33" s="43">
        <v>24.972049999999999</v>
      </c>
      <c r="CB33" s="43">
        <v>1.5108999999999999</v>
      </c>
      <c r="CC33" s="43">
        <v>0.65</v>
      </c>
      <c r="CD33" s="43">
        <v>28.41215</v>
      </c>
      <c r="CE33" s="43">
        <v>388.34780000000001</v>
      </c>
      <c r="CF33" s="43"/>
      <c r="CG33" s="43">
        <v>159.27440000000001</v>
      </c>
      <c r="CH33" s="43">
        <v>11.581049999999999</v>
      </c>
      <c r="CI33" s="43"/>
      <c r="CJ33" s="43"/>
      <c r="CK33" s="43">
        <v>15.202</v>
      </c>
      <c r="CL33" s="43">
        <v>4.4636399999999998</v>
      </c>
      <c r="CM33" s="43"/>
      <c r="CN33" s="43"/>
      <c r="CO33" s="43">
        <v>16.059760000000001</v>
      </c>
      <c r="CP33" s="43">
        <v>275.25</v>
      </c>
      <c r="CQ33" s="43"/>
      <c r="CR33" s="43">
        <v>35.881999999999998</v>
      </c>
      <c r="CS33" s="43"/>
      <c r="CT33" s="43">
        <v>25.823</v>
      </c>
    </row>
    <row r="34" spans="1:98" ht="15.6" x14ac:dyDescent="0.3">
      <c r="A34" s="1"/>
      <c r="B34" s="42" t="s">
        <v>777</v>
      </c>
      <c r="C34" s="43"/>
      <c r="D34" s="43"/>
      <c r="E34" s="43">
        <v>35.011279999999999</v>
      </c>
      <c r="F34" s="43">
        <v>10.922000000000001</v>
      </c>
      <c r="G34" s="43"/>
      <c r="H34" s="43"/>
      <c r="I34" s="43"/>
      <c r="J34" s="43"/>
      <c r="K34" s="43"/>
      <c r="L34" s="43">
        <v>26.899699999999999</v>
      </c>
      <c r="M34" s="43">
        <v>14.229179999999999</v>
      </c>
      <c r="N34" s="43">
        <v>13.45</v>
      </c>
      <c r="O34" s="43">
        <v>31.606000000000002</v>
      </c>
      <c r="P34" s="43"/>
      <c r="Q34" s="43"/>
      <c r="R34" s="43">
        <v>43.072000000000003</v>
      </c>
      <c r="S34" s="43"/>
      <c r="T34" s="43">
        <v>23.179500000000001</v>
      </c>
      <c r="U34" s="43"/>
      <c r="V34" s="43">
        <v>7.8</v>
      </c>
      <c r="W34" s="43"/>
      <c r="X34" s="43">
        <v>65.954449999999994</v>
      </c>
      <c r="Y34" s="43"/>
      <c r="Z34" s="43"/>
      <c r="AA34" s="43"/>
      <c r="AB34" s="43"/>
      <c r="AC34" s="43">
        <v>16.850000000000001</v>
      </c>
      <c r="AD34" s="43"/>
      <c r="AE34" s="43"/>
      <c r="AF34" s="43"/>
      <c r="AG34" s="43"/>
      <c r="AH34" s="43"/>
      <c r="AI34" s="43"/>
      <c r="AJ34" s="43"/>
      <c r="AK34" s="43">
        <v>0</v>
      </c>
      <c r="AL34" s="43">
        <v>3.7706</v>
      </c>
      <c r="AM34" s="43">
        <v>48.053699999999999</v>
      </c>
      <c r="AN34" s="43">
        <v>123.28</v>
      </c>
      <c r="AO34" s="43">
        <v>26.776800000000001</v>
      </c>
      <c r="AP34" s="43">
        <v>0.45</v>
      </c>
      <c r="AQ34" s="43">
        <v>161.77000000000001</v>
      </c>
      <c r="AR34" s="43">
        <v>30.940809999999999</v>
      </c>
      <c r="AS34" s="43">
        <v>34.792900000000003</v>
      </c>
      <c r="AT34" s="43">
        <v>29.325959999999998</v>
      </c>
      <c r="AU34" s="43"/>
      <c r="AV34" s="43">
        <v>192.53509</v>
      </c>
      <c r="AW34" s="43">
        <v>34.268999999999998</v>
      </c>
      <c r="AX34" s="43"/>
      <c r="AY34" s="43">
        <v>0.26612999999999998</v>
      </c>
      <c r="AZ34" s="43"/>
      <c r="BA34" s="43">
        <v>2.2999999999999998</v>
      </c>
      <c r="BB34" s="43"/>
      <c r="BC34" s="43">
        <v>66.763000000000005</v>
      </c>
      <c r="BD34" s="43"/>
      <c r="BE34" s="43">
        <v>12</v>
      </c>
      <c r="BF34" s="43"/>
      <c r="BG34" s="43"/>
      <c r="BH34" s="43"/>
      <c r="BI34" s="43">
        <v>18.75834</v>
      </c>
      <c r="BJ34" s="43"/>
      <c r="BK34" s="43"/>
      <c r="BL34" s="43"/>
      <c r="BM34" s="43"/>
      <c r="BN34" s="43">
        <v>45.210999999999999</v>
      </c>
      <c r="BO34" s="43">
        <v>1.95</v>
      </c>
      <c r="BP34" s="43">
        <v>84.99615</v>
      </c>
      <c r="BQ34" s="43"/>
      <c r="BR34" s="43">
        <v>5.0895000000000001</v>
      </c>
      <c r="BS34" s="43">
        <v>127.00369999999999</v>
      </c>
      <c r="BT34" s="43">
        <v>4.7700100000000001</v>
      </c>
      <c r="BU34" s="43"/>
      <c r="BV34" s="43"/>
      <c r="BW34" s="43">
        <v>3.7307000000000001</v>
      </c>
      <c r="BX34" s="43">
        <v>13.69514</v>
      </c>
      <c r="BY34" s="43"/>
      <c r="BZ34" s="43">
        <v>87.054519999999997</v>
      </c>
      <c r="CA34" s="43">
        <v>25.002649999999999</v>
      </c>
      <c r="CB34" s="43">
        <v>1.5054000000000001</v>
      </c>
      <c r="CC34" s="43">
        <v>0.61</v>
      </c>
      <c r="CD34" s="43">
        <v>28.411349999999999</v>
      </c>
      <c r="CE34" s="43">
        <v>401.40767</v>
      </c>
      <c r="CF34" s="43"/>
      <c r="CG34" s="43">
        <v>157.60720000000001</v>
      </c>
      <c r="CH34" s="43">
        <v>11.618069999999999</v>
      </c>
      <c r="CI34" s="43"/>
      <c r="CJ34" s="43"/>
      <c r="CK34" s="43">
        <v>14.2256</v>
      </c>
      <c r="CL34" s="43">
        <v>4.5245899999999999</v>
      </c>
      <c r="CM34" s="43"/>
      <c r="CN34" s="43"/>
      <c r="CO34" s="43">
        <v>16.23273</v>
      </c>
      <c r="CP34" s="43">
        <v>262.68</v>
      </c>
      <c r="CQ34" s="43"/>
      <c r="CR34" s="43">
        <v>36.271999999999998</v>
      </c>
      <c r="CS34" s="43"/>
      <c r="CT34" s="43">
        <v>27.26</v>
      </c>
    </row>
    <row r="35" spans="1:98" ht="15.6" x14ac:dyDescent="0.3">
      <c r="A35" s="1"/>
      <c r="B35" s="42" t="s">
        <v>778</v>
      </c>
      <c r="C35" s="43"/>
      <c r="D35" s="43"/>
      <c r="E35" s="43">
        <v>34.641219999999997</v>
      </c>
      <c r="F35" s="43">
        <v>12.596</v>
      </c>
      <c r="G35" s="43"/>
      <c r="H35" s="43"/>
      <c r="I35" s="43"/>
      <c r="J35" s="43"/>
      <c r="K35" s="43"/>
      <c r="L35" s="43">
        <v>26.849</v>
      </c>
      <c r="M35" s="43">
        <v>14.528460000000001</v>
      </c>
      <c r="N35" s="43">
        <v>13.65</v>
      </c>
      <c r="O35" s="43">
        <v>32.944000000000003</v>
      </c>
      <c r="P35" s="43"/>
      <c r="Q35" s="43"/>
      <c r="R35" s="43">
        <v>42.252000000000002</v>
      </c>
      <c r="S35" s="43"/>
      <c r="T35" s="43">
        <v>43.189</v>
      </c>
      <c r="U35" s="43"/>
      <c r="V35" s="43">
        <v>8</v>
      </c>
      <c r="W35" s="43"/>
      <c r="X35" s="43">
        <v>97.765259999999998</v>
      </c>
      <c r="Y35" s="43"/>
      <c r="Z35" s="43"/>
      <c r="AA35" s="43"/>
      <c r="AB35" s="43"/>
      <c r="AC35" s="43">
        <v>16.399999999999999</v>
      </c>
      <c r="AD35" s="43"/>
      <c r="AE35" s="43"/>
      <c r="AF35" s="43"/>
      <c r="AG35" s="43"/>
      <c r="AH35" s="43"/>
      <c r="AI35" s="43"/>
      <c r="AJ35" s="43"/>
      <c r="AK35" s="43">
        <v>0</v>
      </c>
      <c r="AL35" s="43">
        <v>3.9477000000000002</v>
      </c>
      <c r="AM35" s="43">
        <v>49.420099999999998</v>
      </c>
      <c r="AN35" s="43">
        <v>123.44</v>
      </c>
      <c r="AO35" s="43">
        <v>26.5349</v>
      </c>
      <c r="AP35" s="43">
        <v>0.73</v>
      </c>
      <c r="AQ35" s="43">
        <v>162.76</v>
      </c>
      <c r="AR35" s="43">
        <v>30.838550000000001</v>
      </c>
      <c r="AS35" s="43">
        <v>35.009329999999999</v>
      </c>
      <c r="AT35" s="43">
        <v>29.463560000000001</v>
      </c>
      <c r="AU35" s="43"/>
      <c r="AV35" s="43">
        <v>193.26499999999999</v>
      </c>
      <c r="AW35" s="43">
        <v>34.069299999999998</v>
      </c>
      <c r="AX35" s="43"/>
      <c r="AY35" s="43">
        <v>0.29438999999999999</v>
      </c>
      <c r="AZ35" s="43"/>
      <c r="BA35" s="43">
        <v>2.4</v>
      </c>
      <c r="BB35" s="43"/>
      <c r="BC35" s="43">
        <v>68.465069999999997</v>
      </c>
      <c r="BD35" s="43"/>
      <c r="BE35" s="43">
        <v>12</v>
      </c>
      <c r="BF35" s="43"/>
      <c r="BG35" s="43"/>
      <c r="BH35" s="43"/>
      <c r="BI35" s="43">
        <v>18.43299</v>
      </c>
      <c r="BJ35" s="43"/>
      <c r="BK35" s="43"/>
      <c r="BL35" s="43"/>
      <c r="BM35" s="43"/>
      <c r="BN35" s="43">
        <v>45.16</v>
      </c>
      <c r="BO35" s="43">
        <v>1.99</v>
      </c>
      <c r="BP35" s="43">
        <v>84.791700000000006</v>
      </c>
      <c r="BQ35" s="43"/>
      <c r="BR35" s="43">
        <v>5.0273000000000003</v>
      </c>
      <c r="BS35" s="43">
        <v>128.1831</v>
      </c>
      <c r="BT35" s="43">
        <v>4.3155400000000004</v>
      </c>
      <c r="BU35" s="43"/>
      <c r="BV35" s="43"/>
      <c r="BW35" s="43">
        <v>3.87202</v>
      </c>
      <c r="BX35" s="43">
        <v>14.44056</v>
      </c>
      <c r="BY35" s="43"/>
      <c r="BZ35" s="43">
        <v>86.446520000000007</v>
      </c>
      <c r="CA35" s="43">
        <v>24.89066</v>
      </c>
      <c r="CB35" s="43">
        <v>1.522</v>
      </c>
      <c r="CC35" s="43">
        <v>0.64</v>
      </c>
      <c r="CD35" s="43">
        <v>29.86909</v>
      </c>
      <c r="CE35" s="43">
        <v>404.10601000000003</v>
      </c>
      <c r="CF35" s="43"/>
      <c r="CG35" s="43">
        <v>161.02520000000001</v>
      </c>
      <c r="CH35" s="43">
        <v>11.77164</v>
      </c>
      <c r="CI35" s="43"/>
      <c r="CJ35" s="43"/>
      <c r="CK35" s="43">
        <v>14.114100000000001</v>
      </c>
      <c r="CL35" s="43">
        <v>4.5216799999999999</v>
      </c>
      <c r="CM35" s="43"/>
      <c r="CN35" s="43"/>
      <c r="CO35" s="43">
        <v>16.597660000000001</v>
      </c>
      <c r="CP35" s="43">
        <v>280.81</v>
      </c>
      <c r="CQ35" s="43"/>
      <c r="CR35" s="43">
        <v>36.621000000000002</v>
      </c>
      <c r="CS35" s="43"/>
      <c r="CT35" s="43">
        <v>26.684000000000001</v>
      </c>
    </row>
    <row r="36" spans="1:98" ht="15.6" x14ac:dyDescent="0.3">
      <c r="A36" s="1"/>
      <c r="B36" s="42" t="s">
        <v>779</v>
      </c>
      <c r="C36" s="43"/>
      <c r="D36" s="43"/>
      <c r="E36" s="43">
        <v>34.331009999999999</v>
      </c>
      <c r="F36" s="43">
        <v>12.59</v>
      </c>
      <c r="G36" s="43"/>
      <c r="H36" s="43"/>
      <c r="I36" s="43"/>
      <c r="J36" s="43"/>
      <c r="K36" s="43"/>
      <c r="L36" s="43">
        <v>26.988</v>
      </c>
      <c r="M36" s="43">
        <v>15.20129</v>
      </c>
      <c r="N36" s="43">
        <v>13.8</v>
      </c>
      <c r="O36" s="43">
        <v>32.738</v>
      </c>
      <c r="P36" s="43"/>
      <c r="Q36" s="43"/>
      <c r="R36" s="43">
        <v>41.978000000000002</v>
      </c>
      <c r="S36" s="43"/>
      <c r="T36" s="43">
        <v>22.499700000000001</v>
      </c>
      <c r="U36" s="43"/>
      <c r="V36" s="43">
        <v>8.4</v>
      </c>
      <c r="W36" s="43"/>
      <c r="X36" s="43">
        <v>123.88244</v>
      </c>
      <c r="Y36" s="43"/>
      <c r="Z36" s="43"/>
      <c r="AA36" s="43"/>
      <c r="AB36" s="43"/>
      <c r="AC36" s="43">
        <v>15.99</v>
      </c>
      <c r="AD36" s="43"/>
      <c r="AE36" s="43"/>
      <c r="AF36" s="43"/>
      <c r="AG36" s="43"/>
      <c r="AH36" s="43"/>
      <c r="AI36" s="43"/>
      <c r="AJ36" s="43"/>
      <c r="AK36" s="43">
        <v>0</v>
      </c>
      <c r="AL36" s="43">
        <v>3.9685999999999999</v>
      </c>
      <c r="AM36" s="43">
        <v>48.526000000000003</v>
      </c>
      <c r="AN36" s="43">
        <v>120.66</v>
      </c>
      <c r="AO36" s="43">
        <v>27.455300000000001</v>
      </c>
      <c r="AP36" s="43">
        <v>0.86</v>
      </c>
      <c r="AQ36" s="43">
        <v>159.69</v>
      </c>
      <c r="AR36" s="43">
        <v>31.076160000000002</v>
      </c>
      <c r="AS36" s="43">
        <v>35.571570000000001</v>
      </c>
      <c r="AT36" s="43">
        <v>28.918469999999999</v>
      </c>
      <c r="AU36" s="43"/>
      <c r="AV36" s="43">
        <v>192.87287000000001</v>
      </c>
      <c r="AW36" s="43">
        <v>32.609699999999997</v>
      </c>
      <c r="AX36" s="43"/>
      <c r="AY36" s="43">
        <v>0.23652999999999999</v>
      </c>
      <c r="AZ36" s="43"/>
      <c r="BA36" s="43">
        <v>2.2999999999999998</v>
      </c>
      <c r="BB36" s="43"/>
      <c r="BC36" s="43">
        <v>67.629559999999998</v>
      </c>
      <c r="BD36" s="43"/>
      <c r="BE36" s="43">
        <v>12</v>
      </c>
      <c r="BF36" s="43"/>
      <c r="BG36" s="43"/>
      <c r="BH36" s="43"/>
      <c r="BI36" s="43">
        <v>17.991240000000001</v>
      </c>
      <c r="BJ36" s="43"/>
      <c r="BK36" s="43"/>
      <c r="BL36" s="43"/>
      <c r="BM36" s="43"/>
      <c r="BN36" s="43">
        <v>44.460999999999999</v>
      </c>
      <c r="BO36" s="43">
        <v>2.0299999999999998</v>
      </c>
      <c r="BP36" s="43">
        <v>83.242090000000005</v>
      </c>
      <c r="BQ36" s="43"/>
      <c r="BR36" s="43">
        <v>4.9181999999999997</v>
      </c>
      <c r="BS36" s="43">
        <v>128.44450000000001</v>
      </c>
      <c r="BT36" s="43">
        <v>2.8723100000000001</v>
      </c>
      <c r="BU36" s="43"/>
      <c r="BV36" s="43"/>
      <c r="BW36" s="43">
        <v>3.9659300000000002</v>
      </c>
      <c r="BX36" s="43">
        <v>14.883369999999999</v>
      </c>
      <c r="BY36" s="43"/>
      <c r="BZ36" s="43">
        <v>87.980040000000002</v>
      </c>
      <c r="CA36" s="43">
        <v>24.853079999999999</v>
      </c>
      <c r="CB36" s="43">
        <v>1.5376000000000001</v>
      </c>
      <c r="CC36" s="43">
        <v>0.67</v>
      </c>
      <c r="CD36" s="43">
        <v>30.518730000000001</v>
      </c>
      <c r="CE36" s="43">
        <v>409.786</v>
      </c>
      <c r="CF36" s="43"/>
      <c r="CG36" s="43">
        <v>159.49870000000001</v>
      </c>
      <c r="CH36" s="43">
        <v>11.965780000000001</v>
      </c>
      <c r="CI36" s="43"/>
      <c r="CJ36" s="43"/>
      <c r="CK36" s="43">
        <v>14.654500000000001</v>
      </c>
      <c r="CL36" s="43">
        <v>4.58514</v>
      </c>
      <c r="CM36" s="43"/>
      <c r="CN36" s="43"/>
      <c r="CO36" s="43">
        <v>16.626950000000001</v>
      </c>
      <c r="CP36" s="43">
        <v>284.22000000000003</v>
      </c>
      <c r="CQ36" s="43"/>
      <c r="CR36" s="43">
        <v>36.308</v>
      </c>
      <c r="CS36" s="43"/>
      <c r="CT36" s="43">
        <v>31.844999999999999</v>
      </c>
    </row>
    <row r="37" spans="1:98" ht="15.6" x14ac:dyDescent="0.3">
      <c r="A37" s="1"/>
      <c r="B37" s="42" t="s">
        <v>780</v>
      </c>
      <c r="C37" s="43"/>
      <c r="D37" s="43"/>
      <c r="E37" s="43">
        <v>34.339849999999998</v>
      </c>
      <c r="F37" s="43">
        <v>12.503</v>
      </c>
      <c r="G37" s="43"/>
      <c r="H37" s="43"/>
      <c r="I37" s="43"/>
      <c r="J37" s="43"/>
      <c r="K37" s="43"/>
      <c r="L37" s="43">
        <v>26.745999999999999</v>
      </c>
      <c r="M37" s="43">
        <v>15.360900000000001</v>
      </c>
      <c r="N37" s="43">
        <v>13.64</v>
      </c>
      <c r="O37" s="43">
        <v>31.686</v>
      </c>
      <c r="P37" s="43"/>
      <c r="Q37" s="43"/>
      <c r="R37" s="43">
        <v>41.783000000000001</v>
      </c>
      <c r="S37" s="43"/>
      <c r="T37" s="43">
        <v>52.175699999999999</v>
      </c>
      <c r="U37" s="43"/>
      <c r="V37" s="43">
        <v>7.8</v>
      </c>
      <c r="W37" s="43"/>
      <c r="X37" s="43">
        <v>44.283410000000003</v>
      </c>
      <c r="Y37" s="43"/>
      <c r="Z37" s="43"/>
      <c r="AA37" s="43"/>
      <c r="AB37" s="43"/>
      <c r="AC37" s="43">
        <v>15.27</v>
      </c>
      <c r="AD37" s="43"/>
      <c r="AE37" s="43"/>
      <c r="AF37" s="43"/>
      <c r="AG37" s="43"/>
      <c r="AH37" s="43"/>
      <c r="AI37" s="43"/>
      <c r="AJ37" s="43"/>
      <c r="AK37" s="43">
        <v>0</v>
      </c>
      <c r="AL37" s="43">
        <v>3.9434</v>
      </c>
      <c r="AM37" s="43">
        <v>47.622999999999998</v>
      </c>
      <c r="AN37" s="43">
        <v>123.93</v>
      </c>
      <c r="AO37" s="43">
        <v>27.856000000000002</v>
      </c>
      <c r="AP37" s="43">
        <v>0.97</v>
      </c>
      <c r="AQ37" s="43">
        <v>161.28</v>
      </c>
      <c r="AR37" s="43">
        <v>30.667999999999999</v>
      </c>
      <c r="AS37" s="43">
        <v>35.853540000000002</v>
      </c>
      <c r="AT37" s="43">
        <v>29.585629999999998</v>
      </c>
      <c r="AU37" s="43"/>
      <c r="AV37" s="43">
        <v>193.00497999999999</v>
      </c>
      <c r="AW37" s="43">
        <v>32.019199999999998</v>
      </c>
      <c r="AX37" s="43"/>
      <c r="AY37" s="43">
        <v>0.21267</v>
      </c>
      <c r="AZ37" s="43"/>
      <c r="BA37" s="43">
        <v>2.2999999999999998</v>
      </c>
      <c r="BB37" s="43"/>
      <c r="BC37" s="43">
        <v>67.670509999999993</v>
      </c>
      <c r="BD37" s="43"/>
      <c r="BE37" s="43">
        <v>12</v>
      </c>
      <c r="BF37" s="43"/>
      <c r="BG37" s="43"/>
      <c r="BH37" s="43"/>
      <c r="BI37" s="43">
        <v>18.098469999999999</v>
      </c>
      <c r="BJ37" s="43"/>
      <c r="BK37" s="43"/>
      <c r="BL37" s="43"/>
      <c r="BM37" s="43"/>
      <c r="BN37" s="43">
        <v>46.536999999999999</v>
      </c>
      <c r="BO37" s="43">
        <v>2</v>
      </c>
      <c r="BP37" s="43">
        <v>78.369370000000004</v>
      </c>
      <c r="BQ37" s="43"/>
      <c r="BR37" s="43">
        <v>4.9252000000000002</v>
      </c>
      <c r="BS37" s="43">
        <v>129.56049999999999</v>
      </c>
      <c r="BT37" s="43">
        <v>4.7853599999999998</v>
      </c>
      <c r="BU37" s="43"/>
      <c r="BV37" s="43"/>
      <c r="BW37" s="43">
        <v>4.0273599999999998</v>
      </c>
      <c r="BX37" s="43">
        <v>15.19078</v>
      </c>
      <c r="BY37" s="43"/>
      <c r="BZ37" s="43">
        <v>87.969629999999995</v>
      </c>
      <c r="CA37" s="43">
        <v>24.778919999999999</v>
      </c>
      <c r="CB37" s="43">
        <v>1.5046999999999999</v>
      </c>
      <c r="CC37" s="43">
        <v>0.65</v>
      </c>
      <c r="CD37" s="43">
        <v>30.600940000000001</v>
      </c>
      <c r="CE37" s="43">
        <v>419.60789</v>
      </c>
      <c r="CF37" s="43"/>
      <c r="CG37" s="43">
        <v>152.6387</v>
      </c>
      <c r="CH37" s="43">
        <v>12.2301</v>
      </c>
      <c r="CI37" s="43"/>
      <c r="CJ37" s="43"/>
      <c r="CK37" s="43">
        <v>14.446099999999999</v>
      </c>
      <c r="CL37" s="43">
        <v>4.5069800000000004</v>
      </c>
      <c r="CM37" s="43"/>
      <c r="CN37" s="43"/>
      <c r="CO37" s="43">
        <v>17.57667</v>
      </c>
      <c r="CP37" s="43">
        <v>282.11</v>
      </c>
      <c r="CQ37" s="43"/>
      <c r="CR37" s="43">
        <v>35.948</v>
      </c>
      <c r="CS37" s="43"/>
      <c r="CT37" s="43">
        <v>35.24</v>
      </c>
    </row>
    <row r="38" spans="1:98" ht="15.6" x14ac:dyDescent="0.3">
      <c r="A38" s="1"/>
      <c r="B38" s="42" t="s">
        <v>781</v>
      </c>
      <c r="C38" s="43"/>
      <c r="D38" s="43"/>
      <c r="E38" s="43">
        <v>34.533619999999999</v>
      </c>
      <c r="F38" s="43">
        <v>12.542999999999999</v>
      </c>
      <c r="G38" s="43"/>
      <c r="H38" s="43"/>
      <c r="I38" s="43"/>
      <c r="J38" s="43"/>
      <c r="K38" s="43"/>
      <c r="L38" s="43">
        <v>23.043700000000001</v>
      </c>
      <c r="M38" s="43">
        <v>15.55255</v>
      </c>
      <c r="N38" s="43">
        <v>13.46</v>
      </c>
      <c r="O38" s="43">
        <v>31.946000000000002</v>
      </c>
      <c r="P38" s="43"/>
      <c r="Q38" s="43"/>
      <c r="R38" s="43">
        <v>41.905999999999999</v>
      </c>
      <c r="S38" s="43"/>
      <c r="T38" s="43">
        <v>19.521599999999999</v>
      </c>
      <c r="U38" s="43"/>
      <c r="V38" s="43">
        <v>9.1999999999999993</v>
      </c>
      <c r="W38" s="43"/>
      <c r="X38" s="43">
        <v>38.759430000000002</v>
      </c>
      <c r="Y38" s="43"/>
      <c r="Z38" s="43"/>
      <c r="AA38" s="43"/>
      <c r="AB38" s="43"/>
      <c r="AC38" s="43">
        <v>14.08</v>
      </c>
      <c r="AD38" s="43"/>
      <c r="AE38" s="43"/>
      <c r="AF38" s="43"/>
      <c r="AG38" s="43"/>
      <c r="AH38" s="43"/>
      <c r="AI38" s="43"/>
      <c r="AJ38" s="43"/>
      <c r="AK38" s="43">
        <v>0</v>
      </c>
      <c r="AL38" s="43">
        <v>3.9861</v>
      </c>
      <c r="AM38" s="43">
        <v>46.954900000000002</v>
      </c>
      <c r="AN38" s="43">
        <v>122.66</v>
      </c>
      <c r="AO38" s="43">
        <v>27.787299999999998</v>
      </c>
      <c r="AP38" s="43">
        <v>0.6</v>
      </c>
      <c r="AQ38" s="43">
        <v>159.54</v>
      </c>
      <c r="AR38" s="43">
        <v>31.02394</v>
      </c>
      <c r="AS38" s="43">
        <v>37.013779999999997</v>
      </c>
      <c r="AT38" s="43">
        <v>28.89104</v>
      </c>
      <c r="AU38" s="43"/>
      <c r="AV38" s="43">
        <v>191.31074000000001</v>
      </c>
      <c r="AW38" s="43">
        <v>30.982199999999999</v>
      </c>
      <c r="AX38" s="43"/>
      <c r="AY38" s="43">
        <v>0.25090000000000001</v>
      </c>
      <c r="AZ38" s="43"/>
      <c r="BA38" s="43">
        <v>2.2999999999999998</v>
      </c>
      <c r="BB38" s="43"/>
      <c r="BC38" s="43">
        <v>68.326269999999994</v>
      </c>
      <c r="BD38" s="43"/>
      <c r="BE38" s="43">
        <v>12</v>
      </c>
      <c r="BF38" s="43"/>
      <c r="BG38" s="43"/>
      <c r="BH38" s="43"/>
      <c r="BI38" s="43">
        <v>18.015920000000001</v>
      </c>
      <c r="BJ38" s="43"/>
      <c r="BK38" s="43"/>
      <c r="BL38" s="43"/>
      <c r="BM38" s="43"/>
      <c r="BN38" s="43">
        <v>42.624000000000002</v>
      </c>
      <c r="BO38" s="43">
        <v>1.86</v>
      </c>
      <c r="BP38" s="43">
        <v>77.266419999999997</v>
      </c>
      <c r="BQ38" s="43"/>
      <c r="BR38" s="43">
        <v>4.8045</v>
      </c>
      <c r="BS38" s="43">
        <v>128.65299999999999</v>
      </c>
      <c r="BT38" s="43">
        <v>6.4445899999999998</v>
      </c>
      <c r="BU38" s="43"/>
      <c r="BV38" s="43"/>
      <c r="BW38" s="43">
        <v>3.8865599999999998</v>
      </c>
      <c r="BX38" s="43">
        <v>14.87933</v>
      </c>
      <c r="BY38" s="43"/>
      <c r="BZ38" s="43">
        <v>88.985330000000005</v>
      </c>
      <c r="CA38" s="43">
        <v>24.87313</v>
      </c>
      <c r="CB38" s="43">
        <v>1.4911000000000001</v>
      </c>
      <c r="CC38" s="43">
        <v>0.65</v>
      </c>
      <c r="CD38" s="43">
        <v>29.976590000000002</v>
      </c>
      <c r="CE38" s="43">
        <v>417.93698000000001</v>
      </c>
      <c r="CF38" s="43"/>
      <c r="CG38" s="43">
        <v>158.60749999999999</v>
      </c>
      <c r="CH38" s="43">
        <v>12.03823</v>
      </c>
      <c r="CI38" s="43"/>
      <c r="CJ38" s="43"/>
      <c r="CK38" s="43">
        <v>14.9057</v>
      </c>
      <c r="CL38" s="43">
        <v>4.1751899999999997</v>
      </c>
      <c r="CM38" s="43"/>
      <c r="CN38" s="43"/>
      <c r="CO38" s="43">
        <v>17.263500000000001</v>
      </c>
      <c r="CP38" s="43">
        <v>285.32</v>
      </c>
      <c r="CQ38" s="43"/>
      <c r="CR38" s="43">
        <v>34.908999999999999</v>
      </c>
      <c r="CS38" s="43"/>
      <c r="CT38" s="43">
        <v>31.952000000000002</v>
      </c>
    </row>
    <row r="39" spans="1:98" ht="15.6" x14ac:dyDescent="0.3">
      <c r="A39" s="1"/>
      <c r="B39" s="42" t="s">
        <v>782</v>
      </c>
      <c r="C39" s="43"/>
      <c r="D39" s="43"/>
      <c r="E39" s="43">
        <v>33.922899999999998</v>
      </c>
      <c r="F39" s="43">
        <v>11.61</v>
      </c>
      <c r="G39" s="43"/>
      <c r="H39" s="43"/>
      <c r="I39" s="43"/>
      <c r="J39" s="43"/>
      <c r="K39" s="43"/>
      <c r="L39" s="43">
        <v>22.710799999999999</v>
      </c>
      <c r="M39" s="43">
        <v>15.05824</v>
      </c>
      <c r="N39" s="43">
        <v>13.84</v>
      </c>
      <c r="O39" s="43">
        <v>32.488</v>
      </c>
      <c r="P39" s="43"/>
      <c r="Q39" s="43"/>
      <c r="R39" s="43">
        <v>41.722999999999999</v>
      </c>
      <c r="S39" s="43"/>
      <c r="T39" s="43">
        <v>28.633400000000002</v>
      </c>
      <c r="U39" s="43"/>
      <c r="V39" s="43">
        <v>9.4</v>
      </c>
      <c r="W39" s="43"/>
      <c r="X39" s="43">
        <v>27.28801</v>
      </c>
      <c r="Y39" s="43"/>
      <c r="Z39" s="43"/>
      <c r="AA39" s="43"/>
      <c r="AB39" s="43"/>
      <c r="AC39" s="43">
        <v>13.97</v>
      </c>
      <c r="AD39" s="43"/>
      <c r="AE39" s="43"/>
      <c r="AF39" s="43"/>
      <c r="AG39" s="43"/>
      <c r="AH39" s="43"/>
      <c r="AI39" s="43"/>
      <c r="AJ39" s="43"/>
      <c r="AK39" s="43">
        <v>0</v>
      </c>
      <c r="AL39" s="43">
        <v>3.9763000000000002</v>
      </c>
      <c r="AM39" s="43">
        <v>48.550800000000002</v>
      </c>
      <c r="AN39" s="43">
        <v>123.21</v>
      </c>
      <c r="AO39" s="43">
        <v>27.870799999999999</v>
      </c>
      <c r="AP39" s="43">
        <v>0.23</v>
      </c>
      <c r="AQ39" s="43">
        <v>161.01</v>
      </c>
      <c r="AR39" s="43">
        <v>30.697189999999999</v>
      </c>
      <c r="AS39" s="43">
        <v>36.887300000000003</v>
      </c>
      <c r="AT39" s="43">
        <v>27.98555</v>
      </c>
      <c r="AU39" s="43"/>
      <c r="AV39" s="43">
        <v>190.37801999999999</v>
      </c>
      <c r="AW39" s="43">
        <v>31.467199999999998</v>
      </c>
      <c r="AX39" s="43"/>
      <c r="AY39" s="43">
        <v>0.22202</v>
      </c>
      <c r="AZ39" s="43"/>
      <c r="BA39" s="43">
        <v>2.2999999999999998</v>
      </c>
      <c r="BB39" s="43"/>
      <c r="BC39" s="43">
        <v>68.212819999999994</v>
      </c>
      <c r="BD39" s="43"/>
      <c r="BE39" s="43">
        <v>12</v>
      </c>
      <c r="BF39" s="43"/>
      <c r="BG39" s="43"/>
      <c r="BH39" s="43"/>
      <c r="BI39" s="43">
        <v>18.00901</v>
      </c>
      <c r="BJ39" s="43"/>
      <c r="BK39" s="43"/>
      <c r="BL39" s="43"/>
      <c r="BM39" s="43"/>
      <c r="BN39" s="43">
        <v>42.881999999999998</v>
      </c>
      <c r="BO39" s="43">
        <v>1.98</v>
      </c>
      <c r="BP39" s="43">
        <v>81.602919999999997</v>
      </c>
      <c r="BQ39" s="43"/>
      <c r="BR39" s="43">
        <v>4.9127000000000001</v>
      </c>
      <c r="BS39" s="43">
        <v>129.97370000000001</v>
      </c>
      <c r="BT39" s="43">
        <v>6.2298999999999998</v>
      </c>
      <c r="BU39" s="43"/>
      <c r="BV39" s="43"/>
      <c r="BW39" s="43">
        <v>3.9036599999999999</v>
      </c>
      <c r="BX39" s="43">
        <v>15.12758</v>
      </c>
      <c r="BY39" s="43"/>
      <c r="BZ39" s="43">
        <v>89.39358</v>
      </c>
      <c r="CA39" s="43">
        <v>24.899370000000001</v>
      </c>
      <c r="CB39" s="43">
        <v>1.5204</v>
      </c>
      <c r="CC39" s="43">
        <v>0.63</v>
      </c>
      <c r="CD39" s="43">
        <v>30.151199999999999</v>
      </c>
      <c r="CE39" s="43">
        <v>418.49525999999997</v>
      </c>
      <c r="CF39" s="43"/>
      <c r="CG39" s="43">
        <v>158.74770000000001</v>
      </c>
      <c r="CH39" s="43">
        <v>11.84708</v>
      </c>
      <c r="CI39" s="43"/>
      <c r="CJ39" s="43"/>
      <c r="CK39" s="43">
        <v>14.950799999999999</v>
      </c>
      <c r="CL39" s="43">
        <v>4.70404</v>
      </c>
      <c r="CM39" s="43"/>
      <c r="CN39" s="43"/>
      <c r="CO39" s="43">
        <v>17.092459999999999</v>
      </c>
      <c r="CP39" s="43">
        <v>284.95999999999998</v>
      </c>
      <c r="CQ39" s="43"/>
      <c r="CR39" s="43">
        <v>35.866</v>
      </c>
      <c r="CS39" s="43"/>
      <c r="CT39" s="43">
        <v>32.683</v>
      </c>
    </row>
    <row r="40" spans="1:98" ht="15.6" x14ac:dyDescent="0.3">
      <c r="A40" s="1"/>
      <c r="B40" s="42" t="s">
        <v>783</v>
      </c>
      <c r="C40" s="43"/>
      <c r="D40" s="43"/>
      <c r="E40" s="43">
        <v>36.177529999999997</v>
      </c>
      <c r="F40" s="43">
        <v>11.962999999999999</v>
      </c>
      <c r="G40" s="43"/>
      <c r="H40" s="43"/>
      <c r="I40" s="43"/>
      <c r="J40" s="43"/>
      <c r="K40" s="43"/>
      <c r="L40" s="43">
        <v>22.590800000000002</v>
      </c>
      <c r="M40" s="43">
        <v>14.71979</v>
      </c>
      <c r="N40" s="43">
        <v>13.66</v>
      </c>
      <c r="O40" s="43">
        <v>32.137999999999998</v>
      </c>
      <c r="P40" s="43"/>
      <c r="Q40" s="43"/>
      <c r="R40" s="43">
        <v>41.811</v>
      </c>
      <c r="S40" s="43"/>
      <c r="T40" s="43">
        <v>52.152700000000003</v>
      </c>
      <c r="U40" s="43"/>
      <c r="V40" s="43">
        <v>9.4</v>
      </c>
      <c r="W40" s="43"/>
      <c r="X40" s="43">
        <v>34.078009999999999</v>
      </c>
      <c r="Y40" s="43"/>
      <c r="Z40" s="43"/>
      <c r="AA40" s="43"/>
      <c r="AB40" s="43"/>
      <c r="AC40" s="43">
        <v>13.77</v>
      </c>
      <c r="AD40" s="43"/>
      <c r="AE40" s="43"/>
      <c r="AF40" s="43"/>
      <c r="AG40" s="43"/>
      <c r="AH40" s="43"/>
      <c r="AI40" s="43"/>
      <c r="AJ40" s="43"/>
      <c r="AK40" s="43">
        <v>0</v>
      </c>
      <c r="AL40" s="43">
        <v>3.9478</v>
      </c>
      <c r="AM40" s="43">
        <v>50.181600000000003</v>
      </c>
      <c r="AN40" s="43">
        <v>121.51</v>
      </c>
      <c r="AO40" s="43">
        <v>28.183700000000002</v>
      </c>
      <c r="AP40" s="43">
        <v>0.37</v>
      </c>
      <c r="AQ40" s="43">
        <v>162.03</v>
      </c>
      <c r="AR40" s="43">
        <v>30.661159999999999</v>
      </c>
      <c r="AS40" s="43">
        <v>35.929340000000003</v>
      </c>
      <c r="AT40" s="43">
        <v>27.84554</v>
      </c>
      <c r="AU40" s="43"/>
      <c r="AV40" s="43">
        <v>191.52582000000001</v>
      </c>
      <c r="AW40" s="43">
        <v>31.078199999999999</v>
      </c>
      <c r="AX40" s="43"/>
      <c r="AY40" s="43">
        <v>0.24449000000000001</v>
      </c>
      <c r="AZ40" s="43"/>
      <c r="BA40" s="43">
        <v>2.1</v>
      </c>
      <c r="BB40" s="43"/>
      <c r="BC40" s="43">
        <v>69.388000000000005</v>
      </c>
      <c r="BD40" s="43"/>
      <c r="BE40" s="43">
        <v>12</v>
      </c>
      <c r="BF40" s="43"/>
      <c r="BG40" s="43"/>
      <c r="BH40" s="43"/>
      <c r="BI40" s="43">
        <v>17.72758</v>
      </c>
      <c r="BJ40" s="43"/>
      <c r="BK40" s="43"/>
      <c r="BL40" s="43"/>
      <c r="BM40" s="43"/>
      <c r="BN40" s="43">
        <v>47.719000000000001</v>
      </c>
      <c r="BO40" s="43">
        <v>2.08</v>
      </c>
      <c r="BP40" s="43">
        <v>83.065669999999997</v>
      </c>
      <c r="BQ40" s="43"/>
      <c r="BR40" s="43">
        <v>4.8211000000000004</v>
      </c>
      <c r="BS40" s="43">
        <v>130.27600000000001</v>
      </c>
      <c r="BT40" s="43">
        <v>6.29901</v>
      </c>
      <c r="BU40" s="43"/>
      <c r="BV40" s="43"/>
      <c r="BW40" s="43">
        <v>4.3754099999999996</v>
      </c>
      <c r="BX40" s="43">
        <v>13.71143</v>
      </c>
      <c r="BY40" s="43"/>
      <c r="BZ40" s="43">
        <v>90.118260000000006</v>
      </c>
      <c r="CA40" s="43">
        <v>24.905889999999999</v>
      </c>
      <c r="CB40" s="43">
        <v>1.4802999999999999</v>
      </c>
      <c r="CC40" s="43">
        <v>0.62</v>
      </c>
      <c r="CD40" s="43">
        <v>31.41161</v>
      </c>
      <c r="CE40" s="43">
        <v>385.90253000000001</v>
      </c>
      <c r="CF40" s="43"/>
      <c r="CG40" s="43">
        <v>159.32339999999999</v>
      </c>
      <c r="CH40" s="43">
        <v>11.247400000000001</v>
      </c>
      <c r="CI40" s="43"/>
      <c r="CJ40" s="43"/>
      <c r="CK40" s="43">
        <v>14.0078</v>
      </c>
      <c r="CL40" s="43">
        <v>4.58819</v>
      </c>
      <c r="CM40" s="43"/>
      <c r="CN40" s="43"/>
      <c r="CO40" s="43">
        <v>17.71622</v>
      </c>
      <c r="CP40" s="43">
        <v>287.8</v>
      </c>
      <c r="CQ40" s="43"/>
      <c r="CR40" s="43">
        <v>36.43</v>
      </c>
      <c r="CS40" s="43"/>
      <c r="CT40" s="43">
        <v>37.860999999999997</v>
      </c>
    </row>
    <row r="41" spans="1:98" ht="15.6" x14ac:dyDescent="0.3">
      <c r="A41" s="1"/>
      <c r="B41" s="42" t="s">
        <v>784</v>
      </c>
      <c r="C41" s="43"/>
      <c r="D41" s="43"/>
      <c r="E41" s="43">
        <v>36.329859999999996</v>
      </c>
      <c r="F41" s="43">
        <v>11.077999999999999</v>
      </c>
      <c r="G41" s="43"/>
      <c r="H41" s="43"/>
      <c r="I41" s="43"/>
      <c r="J41" s="43"/>
      <c r="K41" s="43"/>
      <c r="L41" s="43">
        <v>21.87</v>
      </c>
      <c r="M41" s="43">
        <v>13.550840000000001</v>
      </c>
      <c r="N41" s="43">
        <v>13.63</v>
      </c>
      <c r="O41" s="43">
        <v>33.396000000000001</v>
      </c>
      <c r="P41" s="43"/>
      <c r="Q41" s="43"/>
      <c r="R41" s="43">
        <v>41.988999999999997</v>
      </c>
      <c r="S41" s="43"/>
      <c r="T41" s="43">
        <v>43.950299999999999</v>
      </c>
      <c r="U41" s="43"/>
      <c r="V41" s="43">
        <v>9.4</v>
      </c>
      <c r="W41" s="43"/>
      <c r="X41" s="43">
        <v>33.429299999999998</v>
      </c>
      <c r="Y41" s="43"/>
      <c r="Z41" s="43"/>
      <c r="AA41" s="43"/>
      <c r="AB41" s="43"/>
      <c r="AC41" s="43">
        <v>14.18</v>
      </c>
      <c r="AD41" s="43"/>
      <c r="AE41" s="43"/>
      <c r="AF41" s="43"/>
      <c r="AG41" s="43"/>
      <c r="AH41" s="43"/>
      <c r="AI41" s="43"/>
      <c r="AJ41" s="43"/>
      <c r="AK41" s="43">
        <v>0</v>
      </c>
      <c r="AL41" s="43">
        <v>3.9498000000000002</v>
      </c>
      <c r="AM41" s="43">
        <v>47.411999999999999</v>
      </c>
      <c r="AN41" s="43">
        <v>121.63</v>
      </c>
      <c r="AO41" s="43">
        <v>27.151900000000001</v>
      </c>
      <c r="AP41" s="43">
        <v>0.4</v>
      </c>
      <c r="AQ41" s="43">
        <v>164.04</v>
      </c>
      <c r="AR41" s="43">
        <v>30.784839999999999</v>
      </c>
      <c r="AS41" s="43">
        <v>35.778840000000002</v>
      </c>
      <c r="AT41" s="43">
        <v>26.521329999999999</v>
      </c>
      <c r="AU41" s="43"/>
      <c r="AV41" s="43">
        <v>192.90221</v>
      </c>
      <c r="AW41" s="43">
        <v>32.943100000000001</v>
      </c>
      <c r="AX41" s="43"/>
      <c r="AY41" s="43">
        <v>0.24413000000000001</v>
      </c>
      <c r="AZ41" s="43"/>
      <c r="BA41" s="43">
        <v>2.1</v>
      </c>
      <c r="BB41" s="43"/>
      <c r="BC41" s="43">
        <v>69.397480000000002</v>
      </c>
      <c r="BD41" s="43"/>
      <c r="BE41" s="43">
        <v>12</v>
      </c>
      <c r="BF41" s="43"/>
      <c r="BG41" s="43"/>
      <c r="BH41" s="43"/>
      <c r="BI41" s="43">
        <v>17.525870000000001</v>
      </c>
      <c r="BJ41" s="43"/>
      <c r="BK41" s="43"/>
      <c r="BL41" s="43"/>
      <c r="BM41" s="43"/>
      <c r="BN41" s="43">
        <v>48.481000000000002</v>
      </c>
      <c r="BO41" s="43">
        <v>2.15</v>
      </c>
      <c r="BP41" s="43">
        <v>80.586309999999997</v>
      </c>
      <c r="BQ41" s="43"/>
      <c r="BR41" s="43">
        <v>4.7526999999999999</v>
      </c>
      <c r="BS41" s="43">
        <v>127.0984</v>
      </c>
      <c r="BT41" s="43">
        <v>6.15367</v>
      </c>
      <c r="BU41" s="43"/>
      <c r="BV41" s="43"/>
      <c r="BW41" s="43">
        <v>3.85894</v>
      </c>
      <c r="BX41" s="43">
        <v>14.3726</v>
      </c>
      <c r="BY41" s="43"/>
      <c r="BZ41" s="43">
        <v>90.723110000000005</v>
      </c>
      <c r="CA41" s="43">
        <v>24.898350000000001</v>
      </c>
      <c r="CB41" s="43">
        <v>1.4734</v>
      </c>
      <c r="CC41" s="43">
        <v>0.6</v>
      </c>
      <c r="CD41" s="43">
        <v>31.40081</v>
      </c>
      <c r="CE41" s="43">
        <v>353.04615999999999</v>
      </c>
      <c r="CF41" s="43"/>
      <c r="CG41" s="43">
        <v>153.643</v>
      </c>
      <c r="CH41" s="43">
        <v>11.828239999999999</v>
      </c>
      <c r="CI41" s="43"/>
      <c r="CJ41" s="43"/>
      <c r="CK41" s="43">
        <v>12.716799999999999</v>
      </c>
      <c r="CL41" s="43">
        <v>4.5999999999999996</v>
      </c>
      <c r="CM41" s="43"/>
      <c r="CN41" s="43"/>
      <c r="CO41" s="43">
        <v>17.714279999999999</v>
      </c>
      <c r="CP41" s="43">
        <v>286.31</v>
      </c>
      <c r="CQ41" s="43"/>
      <c r="CR41" s="43">
        <v>36.36</v>
      </c>
      <c r="CS41" s="43"/>
      <c r="CT41" s="43">
        <v>38.478000000000002</v>
      </c>
    </row>
    <row r="42" spans="1:98" ht="15.6" x14ac:dyDescent="0.3">
      <c r="A42" s="1"/>
      <c r="B42" s="42" t="s">
        <v>785</v>
      </c>
      <c r="C42" s="43"/>
      <c r="D42" s="43"/>
      <c r="E42" s="43">
        <v>29.710840000000001</v>
      </c>
      <c r="F42" s="43">
        <v>10.885999999999999</v>
      </c>
      <c r="G42" s="43"/>
      <c r="H42" s="43"/>
      <c r="I42" s="43"/>
      <c r="J42" s="43"/>
      <c r="K42" s="43"/>
      <c r="L42" s="43">
        <v>26.752300000000002</v>
      </c>
      <c r="M42" s="43">
        <v>14.85219</v>
      </c>
      <c r="N42" s="43">
        <v>13.74</v>
      </c>
      <c r="O42" s="43">
        <v>34.113999999999997</v>
      </c>
      <c r="P42" s="43"/>
      <c r="Q42" s="43"/>
      <c r="R42" s="43">
        <v>41.78</v>
      </c>
      <c r="S42" s="43"/>
      <c r="T42" s="43">
        <v>42.432699999999997</v>
      </c>
      <c r="U42" s="43"/>
      <c r="V42" s="43">
        <v>9.4</v>
      </c>
      <c r="W42" s="43"/>
      <c r="X42" s="43">
        <v>32.732999999999997</v>
      </c>
      <c r="Y42" s="43"/>
      <c r="Z42" s="43"/>
      <c r="AA42" s="43"/>
      <c r="AB42" s="43"/>
      <c r="AC42" s="43">
        <v>15.43</v>
      </c>
      <c r="AD42" s="43"/>
      <c r="AE42" s="43"/>
      <c r="AF42" s="43"/>
      <c r="AG42" s="43"/>
      <c r="AH42" s="43"/>
      <c r="AI42" s="43"/>
      <c r="AJ42" s="43"/>
      <c r="AK42" s="43">
        <v>0</v>
      </c>
      <c r="AL42" s="43">
        <v>3.9123000000000001</v>
      </c>
      <c r="AM42" s="43">
        <v>48.954700000000003</v>
      </c>
      <c r="AN42" s="43">
        <v>124</v>
      </c>
      <c r="AO42" s="43">
        <v>27.627199999999998</v>
      </c>
      <c r="AP42" s="43">
        <v>0.41</v>
      </c>
      <c r="AQ42" s="43">
        <v>163.91</v>
      </c>
      <c r="AR42" s="43">
        <v>30.8462</v>
      </c>
      <c r="AS42" s="43">
        <v>35.278300000000002</v>
      </c>
      <c r="AT42" s="43">
        <v>25.653960000000001</v>
      </c>
      <c r="AU42" s="43"/>
      <c r="AV42" s="43">
        <v>195.6318</v>
      </c>
      <c r="AW42" s="43">
        <v>34.5764</v>
      </c>
      <c r="AX42" s="43"/>
      <c r="AY42" s="43">
        <v>0.23518</v>
      </c>
      <c r="AZ42" s="43"/>
      <c r="BA42" s="43">
        <v>2.1</v>
      </c>
      <c r="BB42" s="43"/>
      <c r="BC42" s="43">
        <v>69.046289999999999</v>
      </c>
      <c r="BD42" s="43"/>
      <c r="BE42" s="43">
        <v>12</v>
      </c>
      <c r="BF42" s="43"/>
      <c r="BG42" s="43"/>
      <c r="BH42" s="43"/>
      <c r="BI42" s="43">
        <v>17.7624</v>
      </c>
      <c r="BJ42" s="43"/>
      <c r="BK42" s="43"/>
      <c r="BL42" s="43"/>
      <c r="BM42" s="43"/>
      <c r="BN42" s="43">
        <v>47.97</v>
      </c>
      <c r="BO42" s="43">
        <v>2.08</v>
      </c>
      <c r="BP42" s="43">
        <v>80.501429999999999</v>
      </c>
      <c r="BQ42" s="43"/>
      <c r="BR42" s="43">
        <v>4.8724999999999996</v>
      </c>
      <c r="BS42" s="43">
        <v>129.5368</v>
      </c>
      <c r="BT42" s="43">
        <v>5.8158200000000004</v>
      </c>
      <c r="BU42" s="43"/>
      <c r="BV42" s="43"/>
      <c r="BW42" s="43">
        <v>3.6508500000000002</v>
      </c>
      <c r="BX42" s="43">
        <v>14.02581</v>
      </c>
      <c r="BY42" s="43"/>
      <c r="BZ42" s="43">
        <v>89.575699999999998</v>
      </c>
      <c r="CA42" s="43">
        <v>24.911180000000002</v>
      </c>
      <c r="CB42" s="43">
        <v>1.4919</v>
      </c>
      <c r="CC42" s="43">
        <v>0.62</v>
      </c>
      <c r="CD42" s="43">
        <v>31.000050000000002</v>
      </c>
      <c r="CE42" s="43">
        <v>355.11529999999999</v>
      </c>
      <c r="CF42" s="43"/>
      <c r="CG42" s="43">
        <v>154.5949</v>
      </c>
      <c r="CH42" s="43">
        <v>12.41597</v>
      </c>
      <c r="CI42" s="43"/>
      <c r="CJ42" s="43"/>
      <c r="CK42" s="43">
        <v>12.254799999999999</v>
      </c>
      <c r="CL42" s="43">
        <v>4.52501</v>
      </c>
      <c r="CM42" s="43"/>
      <c r="CN42" s="43"/>
      <c r="CO42" s="43">
        <v>16.855499999999999</v>
      </c>
      <c r="CP42" s="43">
        <v>291.47000000000003</v>
      </c>
      <c r="CQ42" s="43"/>
      <c r="CR42" s="43">
        <v>36.651000000000003</v>
      </c>
      <c r="CS42" s="43"/>
      <c r="CT42" s="43">
        <v>37.914000000000001</v>
      </c>
    </row>
    <row r="43" spans="1:98" ht="15.6" x14ac:dyDescent="0.3">
      <c r="A43" s="1"/>
      <c r="B43" s="42" t="s">
        <v>786</v>
      </c>
      <c r="C43" s="43"/>
      <c r="D43" s="43"/>
      <c r="E43" s="43">
        <v>23.02158</v>
      </c>
      <c r="F43" s="43">
        <v>9.5229999999999997</v>
      </c>
      <c r="G43" s="43"/>
      <c r="H43" s="43"/>
      <c r="I43" s="43"/>
      <c r="J43" s="43"/>
      <c r="K43" s="43"/>
      <c r="L43" s="43">
        <v>26.792100000000001</v>
      </c>
      <c r="M43" s="43">
        <v>15.73746</v>
      </c>
      <c r="N43" s="43">
        <v>13.77</v>
      </c>
      <c r="O43" s="43">
        <v>34.207999999999998</v>
      </c>
      <c r="P43" s="43"/>
      <c r="Q43" s="43"/>
      <c r="R43" s="43">
        <v>41.468000000000004</v>
      </c>
      <c r="S43" s="43"/>
      <c r="T43" s="43">
        <v>36.459800000000001</v>
      </c>
      <c r="U43" s="43"/>
      <c r="V43" s="43">
        <v>9.3000000000000007</v>
      </c>
      <c r="W43" s="43"/>
      <c r="X43" s="43">
        <v>30.926110000000001</v>
      </c>
      <c r="Y43" s="43"/>
      <c r="Z43" s="43"/>
      <c r="AA43" s="43"/>
      <c r="AB43" s="43"/>
      <c r="AC43" s="43">
        <v>15.97</v>
      </c>
      <c r="AD43" s="43"/>
      <c r="AE43" s="43"/>
      <c r="AF43" s="43"/>
      <c r="AG43" s="43"/>
      <c r="AH43" s="43"/>
      <c r="AI43" s="43"/>
      <c r="AJ43" s="43"/>
      <c r="AK43" s="43">
        <v>0</v>
      </c>
      <c r="AL43" s="43">
        <v>3.9397000000000002</v>
      </c>
      <c r="AM43" s="43">
        <v>49.8157</v>
      </c>
      <c r="AN43" s="43">
        <v>124.09</v>
      </c>
      <c r="AO43" s="43">
        <v>22.242899999999999</v>
      </c>
      <c r="AP43" s="43">
        <v>0.46</v>
      </c>
      <c r="AQ43" s="43">
        <v>162.36000000000001</v>
      </c>
      <c r="AR43" s="43">
        <v>30.401820000000001</v>
      </c>
      <c r="AS43" s="43">
        <v>34.90014</v>
      </c>
      <c r="AT43" s="43">
        <v>24.114709999999999</v>
      </c>
      <c r="AU43" s="43"/>
      <c r="AV43" s="43">
        <v>196.05126999999999</v>
      </c>
      <c r="AW43" s="43">
        <v>34.377800000000001</v>
      </c>
      <c r="AX43" s="43"/>
      <c r="AY43" s="43">
        <v>0.25105</v>
      </c>
      <c r="AZ43" s="43"/>
      <c r="BA43" s="43">
        <v>2.1</v>
      </c>
      <c r="BB43" s="43"/>
      <c r="BC43" s="43">
        <v>69.264870000000002</v>
      </c>
      <c r="BD43" s="43"/>
      <c r="BE43" s="43">
        <v>12</v>
      </c>
      <c r="BF43" s="43"/>
      <c r="BG43" s="43"/>
      <c r="BH43" s="43"/>
      <c r="BI43" s="43">
        <v>17.934519999999999</v>
      </c>
      <c r="BJ43" s="43"/>
      <c r="BK43" s="43"/>
      <c r="BL43" s="43"/>
      <c r="BM43" s="43"/>
      <c r="BN43" s="43">
        <v>20.05</v>
      </c>
      <c r="BO43" s="43">
        <v>2.14</v>
      </c>
      <c r="BP43" s="43">
        <v>84.30001</v>
      </c>
      <c r="BQ43" s="43"/>
      <c r="BR43" s="43">
        <v>4.8787000000000003</v>
      </c>
      <c r="BS43" s="43">
        <v>130.63740000000001</v>
      </c>
      <c r="BT43" s="43">
        <v>5.2688699999999997</v>
      </c>
      <c r="BU43" s="43"/>
      <c r="BV43" s="43"/>
      <c r="BW43" s="43">
        <v>3.6075599999999999</v>
      </c>
      <c r="BX43" s="43">
        <v>12.736050000000001</v>
      </c>
      <c r="BY43" s="43"/>
      <c r="BZ43" s="43">
        <v>89.426689999999994</v>
      </c>
      <c r="CA43" s="43">
        <v>24.958310000000001</v>
      </c>
      <c r="CB43" s="43">
        <v>1.5330999999999999</v>
      </c>
      <c r="CC43" s="43">
        <v>0.67</v>
      </c>
      <c r="CD43" s="43">
        <v>29.16799</v>
      </c>
      <c r="CE43" s="43">
        <v>359.07182999999998</v>
      </c>
      <c r="CF43" s="43"/>
      <c r="CG43" s="43">
        <v>159.64240000000001</v>
      </c>
      <c r="CH43" s="43">
        <v>12.32565</v>
      </c>
      <c r="CI43" s="43"/>
      <c r="CJ43" s="43"/>
      <c r="CK43" s="43">
        <v>11.939299999999999</v>
      </c>
      <c r="CL43" s="43">
        <v>4.5175000000000001</v>
      </c>
      <c r="CM43" s="43"/>
      <c r="CN43" s="43"/>
      <c r="CO43" s="43">
        <v>15.089700000000001</v>
      </c>
      <c r="CP43" s="43">
        <v>290.82</v>
      </c>
      <c r="CQ43" s="43"/>
      <c r="CR43" s="43">
        <v>36.014000000000003</v>
      </c>
      <c r="CS43" s="43"/>
      <c r="CT43" s="43">
        <v>38.201999999999998</v>
      </c>
    </row>
    <row r="44" spans="1:98" ht="15.6" x14ac:dyDescent="0.3">
      <c r="A44" s="1"/>
      <c r="B44" s="42" t="s">
        <v>787</v>
      </c>
      <c r="C44" s="43"/>
      <c r="D44" s="43"/>
      <c r="E44" s="43">
        <v>19.3796</v>
      </c>
      <c r="F44" s="43">
        <v>9.9879999999999995</v>
      </c>
      <c r="G44" s="43"/>
      <c r="H44" s="43"/>
      <c r="I44" s="43"/>
      <c r="J44" s="43"/>
      <c r="K44" s="43"/>
      <c r="L44" s="43">
        <v>26.876899999999999</v>
      </c>
      <c r="M44" s="43">
        <v>15.975390000000001</v>
      </c>
      <c r="N44" s="43">
        <v>14.43</v>
      </c>
      <c r="O44" s="43">
        <v>34.9</v>
      </c>
      <c r="P44" s="43"/>
      <c r="Q44" s="43"/>
      <c r="R44" s="43">
        <v>42.243000000000002</v>
      </c>
      <c r="S44" s="43"/>
      <c r="T44" s="43">
        <v>43.122300000000003</v>
      </c>
      <c r="U44" s="43"/>
      <c r="V44" s="43">
        <v>9.3000000000000007</v>
      </c>
      <c r="W44" s="43"/>
      <c r="X44" s="43">
        <v>30.23555</v>
      </c>
      <c r="Y44" s="43"/>
      <c r="Z44" s="43"/>
      <c r="AA44" s="43"/>
      <c r="AB44" s="43"/>
      <c r="AC44" s="43">
        <v>16.38</v>
      </c>
      <c r="AD44" s="43"/>
      <c r="AE44" s="43"/>
      <c r="AF44" s="43"/>
      <c r="AG44" s="43"/>
      <c r="AH44" s="43"/>
      <c r="AI44" s="43"/>
      <c r="AJ44" s="43"/>
      <c r="AK44" s="43">
        <v>0</v>
      </c>
      <c r="AL44" s="43">
        <v>3.9135</v>
      </c>
      <c r="AM44" s="43">
        <v>50.785400000000003</v>
      </c>
      <c r="AN44" s="43">
        <v>121.97</v>
      </c>
      <c r="AO44" s="43">
        <v>21.1633</v>
      </c>
      <c r="AP44" s="43">
        <v>0.11</v>
      </c>
      <c r="AQ44" s="43">
        <v>162.51</v>
      </c>
      <c r="AR44" s="43">
        <v>29.902899999999999</v>
      </c>
      <c r="AS44" s="43">
        <v>34.577970000000001</v>
      </c>
      <c r="AT44" s="43">
        <v>24.645659999999999</v>
      </c>
      <c r="AU44" s="43"/>
      <c r="AV44" s="43">
        <v>168.47146000000001</v>
      </c>
      <c r="AW44" s="43">
        <v>35.478000000000002</v>
      </c>
      <c r="AX44" s="43"/>
      <c r="AY44" s="43">
        <v>0.21063000000000001</v>
      </c>
      <c r="AZ44" s="43"/>
      <c r="BA44" s="43">
        <v>2.1</v>
      </c>
      <c r="BB44" s="43"/>
      <c r="BC44" s="43">
        <v>68.373810000000006</v>
      </c>
      <c r="BD44" s="43"/>
      <c r="BE44" s="43">
        <v>12</v>
      </c>
      <c r="BF44" s="43"/>
      <c r="BG44" s="43"/>
      <c r="BH44" s="43"/>
      <c r="BI44" s="43">
        <v>17.527139999999999</v>
      </c>
      <c r="BJ44" s="43"/>
      <c r="BK44" s="43"/>
      <c r="BL44" s="43"/>
      <c r="BM44" s="43"/>
      <c r="BN44" s="43">
        <v>4.6020000000000003</v>
      </c>
      <c r="BO44" s="43">
        <v>2.42</v>
      </c>
      <c r="BP44" s="43">
        <v>88.675280000000001</v>
      </c>
      <c r="BQ44" s="43"/>
      <c r="BR44" s="43">
        <v>4.8197000000000001</v>
      </c>
      <c r="BS44" s="43">
        <v>130.56610000000001</v>
      </c>
      <c r="BT44" s="43">
        <v>4.9443299999999999</v>
      </c>
      <c r="BU44" s="43"/>
      <c r="BV44" s="43"/>
      <c r="BW44" s="43">
        <v>3.8024800000000001</v>
      </c>
      <c r="BX44" s="43">
        <v>12.8771</v>
      </c>
      <c r="BY44" s="43"/>
      <c r="BZ44" s="43">
        <v>89.913330000000002</v>
      </c>
      <c r="CA44" s="43">
        <v>3.76342</v>
      </c>
      <c r="CB44" s="43">
        <v>1.6032</v>
      </c>
      <c r="CC44" s="43">
        <v>0.7</v>
      </c>
      <c r="CD44" s="43">
        <v>28.884329999999999</v>
      </c>
      <c r="CE44" s="43">
        <v>428.74468999999999</v>
      </c>
      <c r="CF44" s="43"/>
      <c r="CG44" s="43">
        <v>162.0127</v>
      </c>
      <c r="CH44" s="43">
        <v>12.1418</v>
      </c>
      <c r="CI44" s="43"/>
      <c r="CJ44" s="43"/>
      <c r="CK44" s="43">
        <v>11.680400000000001</v>
      </c>
      <c r="CL44" s="43">
        <v>4.8209099999999996</v>
      </c>
      <c r="CM44" s="43"/>
      <c r="CN44" s="43"/>
      <c r="CO44" s="43">
        <v>13.30148</v>
      </c>
      <c r="CP44" s="43">
        <v>289.69</v>
      </c>
      <c r="CQ44" s="43"/>
      <c r="CR44" s="43">
        <v>25.949000000000002</v>
      </c>
      <c r="CS44" s="43"/>
      <c r="CT44" s="43">
        <v>38.58</v>
      </c>
    </row>
    <row r="45" spans="1:98" ht="15.6" x14ac:dyDescent="0.3">
      <c r="A45" s="1"/>
      <c r="B45" s="42" t="s">
        <v>788</v>
      </c>
      <c r="C45" s="43"/>
      <c r="D45" s="43"/>
      <c r="E45" s="43">
        <v>19.404869999999999</v>
      </c>
      <c r="F45" s="43">
        <v>9.9459999999999997</v>
      </c>
      <c r="G45" s="43"/>
      <c r="H45" s="43"/>
      <c r="I45" s="43"/>
      <c r="J45" s="43"/>
      <c r="K45" s="43"/>
      <c r="L45" s="43">
        <v>27.590399999999999</v>
      </c>
      <c r="M45" s="43">
        <v>15.068300000000001</v>
      </c>
      <c r="N45" s="43">
        <v>14.51</v>
      </c>
      <c r="O45" s="43">
        <v>34.398000000000003</v>
      </c>
      <c r="P45" s="43"/>
      <c r="Q45" s="43"/>
      <c r="R45" s="43">
        <v>42.445999999999998</v>
      </c>
      <c r="S45" s="43"/>
      <c r="T45" s="43">
        <v>48.3767</v>
      </c>
      <c r="U45" s="43"/>
      <c r="V45" s="43">
        <v>9.1999999999999993</v>
      </c>
      <c r="W45" s="43"/>
      <c r="X45" s="43">
        <v>30.325520000000001</v>
      </c>
      <c r="Y45" s="43"/>
      <c r="Z45" s="43"/>
      <c r="AA45" s="43"/>
      <c r="AB45" s="43"/>
      <c r="AC45" s="43">
        <v>16.48</v>
      </c>
      <c r="AD45" s="43"/>
      <c r="AE45" s="43"/>
      <c r="AF45" s="43"/>
      <c r="AG45" s="43"/>
      <c r="AH45" s="43"/>
      <c r="AI45" s="43"/>
      <c r="AJ45" s="43"/>
      <c r="AK45" s="43">
        <v>0</v>
      </c>
      <c r="AL45" s="43">
        <v>3.8714</v>
      </c>
      <c r="AM45" s="43">
        <v>45.863900000000001</v>
      </c>
      <c r="AN45" s="43">
        <v>120.97</v>
      </c>
      <c r="AO45" s="43">
        <v>21.639800000000001</v>
      </c>
      <c r="AP45" s="43">
        <v>0.35</v>
      </c>
      <c r="AQ45" s="43">
        <v>159.69999999999999</v>
      </c>
      <c r="AR45" s="43">
        <v>29.717400000000001</v>
      </c>
      <c r="AS45" s="43">
        <v>32.508369999999999</v>
      </c>
      <c r="AT45" s="43">
        <v>24.98423</v>
      </c>
      <c r="AU45" s="43"/>
      <c r="AV45" s="43">
        <v>136.34339</v>
      </c>
      <c r="AW45" s="43">
        <v>35.369900000000001</v>
      </c>
      <c r="AX45" s="43"/>
      <c r="AY45" s="43">
        <v>0.26162000000000002</v>
      </c>
      <c r="AZ45" s="43"/>
      <c r="BA45" s="43">
        <v>2.2000000000000002</v>
      </c>
      <c r="BB45" s="43"/>
      <c r="BC45" s="43">
        <v>67.061629999999994</v>
      </c>
      <c r="BD45" s="43"/>
      <c r="BE45" s="43">
        <v>12</v>
      </c>
      <c r="BF45" s="43"/>
      <c r="BG45" s="43"/>
      <c r="BH45" s="43"/>
      <c r="BI45" s="43">
        <v>17.964829999999999</v>
      </c>
      <c r="BJ45" s="43"/>
      <c r="BK45" s="43"/>
      <c r="BL45" s="43"/>
      <c r="BM45" s="43"/>
      <c r="BN45" s="43">
        <v>4.0620000000000003</v>
      </c>
      <c r="BO45" s="43">
        <v>2.36</v>
      </c>
      <c r="BP45" s="43">
        <v>89.84469</v>
      </c>
      <c r="BQ45" s="43"/>
      <c r="BR45" s="43">
        <v>4.7527999999999997</v>
      </c>
      <c r="BS45" s="43">
        <v>123.8793</v>
      </c>
      <c r="BT45" s="43">
        <v>3.8763899999999998</v>
      </c>
      <c r="BU45" s="43"/>
      <c r="BV45" s="43"/>
      <c r="BW45" s="43">
        <v>3.7406999999999999</v>
      </c>
      <c r="BX45" s="43">
        <v>12.438499999999999</v>
      </c>
      <c r="BY45" s="43"/>
      <c r="BZ45" s="43">
        <v>88.97439</v>
      </c>
      <c r="CA45" s="43">
        <v>3.01187</v>
      </c>
      <c r="CB45" s="43">
        <v>1.5834999999999999</v>
      </c>
      <c r="CC45" s="43">
        <v>0.72</v>
      </c>
      <c r="CD45" s="43">
        <v>28.236889999999999</v>
      </c>
      <c r="CE45" s="43">
        <v>442.26634999999999</v>
      </c>
      <c r="CF45" s="43"/>
      <c r="CG45" s="43">
        <v>157.27809999999999</v>
      </c>
      <c r="CH45" s="43">
        <v>12.131360000000001</v>
      </c>
      <c r="CI45" s="43"/>
      <c r="CJ45" s="43"/>
      <c r="CK45" s="43">
        <v>11.396699999999999</v>
      </c>
      <c r="CL45" s="43">
        <v>4.94306</v>
      </c>
      <c r="CM45" s="43"/>
      <c r="CN45" s="43"/>
      <c r="CO45" s="43">
        <v>12.9742</v>
      </c>
      <c r="CP45" s="43">
        <v>275.58</v>
      </c>
      <c r="CQ45" s="43"/>
      <c r="CR45" s="43">
        <v>26.594000000000001</v>
      </c>
      <c r="CS45" s="43"/>
      <c r="CT45" s="43">
        <v>39.066000000000003</v>
      </c>
    </row>
    <row r="46" spans="1:98" ht="15.6" x14ac:dyDescent="0.3">
      <c r="A46" s="1"/>
      <c r="B46" s="42" t="s">
        <v>789</v>
      </c>
      <c r="C46" s="43"/>
      <c r="D46" s="43"/>
      <c r="E46" s="43">
        <v>19.019390000000001</v>
      </c>
      <c r="F46" s="43">
        <v>10.670999999999999</v>
      </c>
      <c r="G46" s="43"/>
      <c r="H46" s="43"/>
      <c r="I46" s="43"/>
      <c r="J46" s="43"/>
      <c r="K46" s="43"/>
      <c r="L46" s="43">
        <v>28.2577</v>
      </c>
      <c r="M46" s="43">
        <v>14.09984</v>
      </c>
      <c r="N46" s="43">
        <v>12.98</v>
      </c>
      <c r="O46" s="43">
        <v>33.991999999999997</v>
      </c>
      <c r="P46" s="43"/>
      <c r="Q46" s="43"/>
      <c r="R46" s="43">
        <v>42.243000000000002</v>
      </c>
      <c r="S46" s="43"/>
      <c r="T46" s="43">
        <v>37.111600000000003</v>
      </c>
      <c r="U46" s="43"/>
      <c r="V46" s="43">
        <v>9.3000000000000007</v>
      </c>
      <c r="W46" s="43"/>
      <c r="X46" s="43">
        <v>30.319800000000001</v>
      </c>
      <c r="Y46" s="43"/>
      <c r="Z46" s="43"/>
      <c r="AA46" s="43"/>
      <c r="AB46" s="43"/>
      <c r="AC46" s="43">
        <v>16.98</v>
      </c>
      <c r="AD46" s="43"/>
      <c r="AE46" s="43"/>
      <c r="AF46" s="43"/>
      <c r="AG46" s="43"/>
      <c r="AH46" s="43"/>
      <c r="AI46" s="43"/>
      <c r="AJ46" s="43"/>
      <c r="AK46" s="43">
        <v>0</v>
      </c>
      <c r="AL46" s="43">
        <v>3.8761999999999999</v>
      </c>
      <c r="AM46" s="43">
        <v>49.142000000000003</v>
      </c>
      <c r="AN46" s="43">
        <v>125.38</v>
      </c>
      <c r="AO46" s="43">
        <v>26.4176</v>
      </c>
      <c r="AP46" s="43">
        <v>0.46</v>
      </c>
      <c r="AQ46" s="43">
        <v>159.09</v>
      </c>
      <c r="AR46" s="43">
        <v>29.554500000000001</v>
      </c>
      <c r="AS46" s="43">
        <v>32.442300000000003</v>
      </c>
      <c r="AT46" s="43">
        <v>25.961880000000001</v>
      </c>
      <c r="AU46" s="43"/>
      <c r="AV46" s="43">
        <v>127.59414</v>
      </c>
      <c r="AW46" s="43">
        <v>35.594999999999999</v>
      </c>
      <c r="AX46" s="43"/>
      <c r="AY46" s="43">
        <v>0.22344</v>
      </c>
      <c r="AZ46" s="43"/>
      <c r="BA46" s="43">
        <v>2.2000000000000002</v>
      </c>
      <c r="BB46" s="43"/>
      <c r="BC46" s="43">
        <v>43.395820000000001</v>
      </c>
      <c r="BD46" s="43"/>
      <c r="BE46" s="43">
        <v>12</v>
      </c>
      <c r="BF46" s="43"/>
      <c r="BG46" s="43"/>
      <c r="BH46" s="43"/>
      <c r="BI46" s="43">
        <v>17.639800000000001</v>
      </c>
      <c r="BJ46" s="43"/>
      <c r="BK46" s="43"/>
      <c r="BL46" s="43"/>
      <c r="BM46" s="43"/>
      <c r="BN46" s="43">
        <v>3.7250000000000001</v>
      </c>
      <c r="BO46" s="43">
        <v>2.4500000000000002</v>
      </c>
      <c r="BP46" s="43">
        <v>86.956209999999999</v>
      </c>
      <c r="BQ46" s="43"/>
      <c r="BR46" s="43">
        <v>5.0034999999999998</v>
      </c>
      <c r="BS46" s="43">
        <v>130.44569999999999</v>
      </c>
      <c r="BT46" s="43">
        <v>3.4774500000000002</v>
      </c>
      <c r="BU46" s="43"/>
      <c r="BV46" s="43"/>
      <c r="BW46" s="43">
        <v>3.7400099999999998</v>
      </c>
      <c r="BX46" s="43">
        <v>13.13876</v>
      </c>
      <c r="BY46" s="43"/>
      <c r="BZ46" s="43">
        <v>90.272840000000002</v>
      </c>
      <c r="CA46" s="43">
        <v>3.0181</v>
      </c>
      <c r="CB46" s="43">
        <v>1.5303</v>
      </c>
      <c r="CC46" s="43">
        <v>0.71</v>
      </c>
      <c r="CD46" s="43">
        <v>28.28839</v>
      </c>
      <c r="CE46" s="43">
        <v>444.18155000000002</v>
      </c>
      <c r="CF46" s="43"/>
      <c r="CG46" s="43">
        <v>162.61959999999999</v>
      </c>
      <c r="CH46" s="43">
        <v>12.02243</v>
      </c>
      <c r="CI46" s="43"/>
      <c r="CJ46" s="43"/>
      <c r="CK46" s="43">
        <v>10.9762</v>
      </c>
      <c r="CL46" s="43">
        <v>5.0767300000000004</v>
      </c>
      <c r="CM46" s="43"/>
      <c r="CN46" s="43"/>
      <c r="CO46" s="43">
        <v>13.20158</v>
      </c>
      <c r="CP46" s="43">
        <v>267.42</v>
      </c>
      <c r="CQ46" s="43"/>
      <c r="CR46" s="43">
        <v>26.399000000000001</v>
      </c>
      <c r="CS46" s="43"/>
      <c r="CT46" s="43">
        <v>38.662999999999997</v>
      </c>
    </row>
    <row r="47" spans="1:98" ht="15.6" x14ac:dyDescent="0.3">
      <c r="A47" s="1"/>
      <c r="B47" s="42" t="s">
        <v>790</v>
      </c>
      <c r="C47" s="43"/>
      <c r="D47" s="43"/>
      <c r="E47" s="43">
        <v>18.90578</v>
      </c>
      <c r="F47" s="43">
        <v>10.532999999999999</v>
      </c>
      <c r="G47" s="43"/>
      <c r="H47" s="43"/>
      <c r="I47" s="43"/>
      <c r="J47" s="43"/>
      <c r="K47" s="43"/>
      <c r="L47" s="43">
        <v>28.741299999999999</v>
      </c>
      <c r="M47" s="43">
        <v>11.15734</v>
      </c>
      <c r="N47" s="43">
        <v>13.5</v>
      </c>
      <c r="O47" s="43">
        <v>33.996000000000002</v>
      </c>
      <c r="P47" s="43"/>
      <c r="Q47" s="43"/>
      <c r="R47" s="43">
        <v>42.228999999999999</v>
      </c>
      <c r="S47" s="43"/>
      <c r="T47" s="43">
        <v>36.789900000000003</v>
      </c>
      <c r="U47" s="43"/>
      <c r="V47" s="43">
        <v>9.3000000000000007</v>
      </c>
      <c r="W47" s="43"/>
      <c r="X47" s="43">
        <v>30.14048</v>
      </c>
      <c r="Y47" s="43"/>
      <c r="Z47" s="43"/>
      <c r="AA47" s="43"/>
      <c r="AB47" s="43"/>
      <c r="AC47" s="43">
        <v>17.420000000000002</v>
      </c>
      <c r="AD47" s="43"/>
      <c r="AE47" s="43"/>
      <c r="AF47" s="43"/>
      <c r="AG47" s="43"/>
      <c r="AH47" s="43"/>
      <c r="AI47" s="43"/>
      <c r="AJ47" s="43"/>
      <c r="AK47" s="43">
        <v>0</v>
      </c>
      <c r="AL47" s="43">
        <v>3.8460999999999999</v>
      </c>
      <c r="AM47" s="43">
        <v>50.466999999999999</v>
      </c>
      <c r="AN47" s="43">
        <v>125.19</v>
      </c>
      <c r="AO47" s="43">
        <v>28.2057</v>
      </c>
      <c r="AP47" s="43">
        <v>0.37</v>
      </c>
      <c r="AQ47" s="43">
        <v>160.15</v>
      </c>
      <c r="AR47" s="43">
        <v>29.732869999999998</v>
      </c>
      <c r="AS47" s="43">
        <v>34.222299999999997</v>
      </c>
      <c r="AT47" s="43">
        <v>27.082909999999998</v>
      </c>
      <c r="AU47" s="43"/>
      <c r="AV47" s="43">
        <v>127.79662</v>
      </c>
      <c r="AW47" s="43">
        <v>35.053899999999999</v>
      </c>
      <c r="AX47" s="43"/>
      <c r="AY47" s="43">
        <v>0.25790999999999997</v>
      </c>
      <c r="AZ47" s="43"/>
      <c r="BA47" s="43">
        <v>2.2999999999999998</v>
      </c>
      <c r="BB47" s="43"/>
      <c r="BC47" s="43">
        <v>36.768079999999998</v>
      </c>
      <c r="BD47" s="43"/>
      <c r="BE47" s="43">
        <v>12</v>
      </c>
      <c r="BF47" s="43"/>
      <c r="BG47" s="43"/>
      <c r="BH47" s="43"/>
      <c r="BI47" s="43">
        <v>17.778639999999999</v>
      </c>
      <c r="BJ47" s="43"/>
      <c r="BK47" s="43"/>
      <c r="BL47" s="43"/>
      <c r="BM47" s="43"/>
      <c r="BN47" s="43">
        <v>4.3819999999999997</v>
      </c>
      <c r="BO47" s="43">
        <v>2.37</v>
      </c>
      <c r="BP47" s="43">
        <v>86.805589999999995</v>
      </c>
      <c r="BQ47" s="43"/>
      <c r="BR47" s="43">
        <v>4.9706999999999999</v>
      </c>
      <c r="BS47" s="43">
        <v>130.78290000000001</v>
      </c>
      <c r="BT47" s="43">
        <v>3.8723800000000002</v>
      </c>
      <c r="BU47" s="43"/>
      <c r="BV47" s="43"/>
      <c r="BW47" s="43">
        <v>3.69495</v>
      </c>
      <c r="BX47" s="43">
        <v>13.00536</v>
      </c>
      <c r="BY47" s="43"/>
      <c r="BZ47" s="43">
        <v>90.186419999999998</v>
      </c>
      <c r="CA47" s="43">
        <v>3.03573</v>
      </c>
      <c r="CB47" s="43">
        <v>1.5547</v>
      </c>
      <c r="CC47" s="43">
        <v>0.74</v>
      </c>
      <c r="CD47" s="43">
        <v>28.843319999999999</v>
      </c>
      <c r="CE47" s="43">
        <v>431.06479000000002</v>
      </c>
      <c r="CF47" s="43"/>
      <c r="CG47" s="43">
        <v>161.7534</v>
      </c>
      <c r="CH47" s="43">
        <v>12.24826</v>
      </c>
      <c r="CI47" s="43"/>
      <c r="CJ47" s="43"/>
      <c r="CK47" s="43">
        <v>11.039199999999999</v>
      </c>
      <c r="CL47" s="43">
        <v>4.9975500000000004</v>
      </c>
      <c r="CM47" s="43"/>
      <c r="CN47" s="43"/>
      <c r="CO47" s="43">
        <v>14.217420000000001</v>
      </c>
      <c r="CP47" s="43">
        <v>265.82</v>
      </c>
      <c r="CQ47" s="43"/>
      <c r="CR47" s="43">
        <v>26.83</v>
      </c>
      <c r="CS47" s="43"/>
      <c r="CT47" s="43">
        <v>36.637</v>
      </c>
    </row>
    <row r="48" spans="1:98" ht="15.6" x14ac:dyDescent="0.3">
      <c r="A48" s="1"/>
      <c r="B48" s="42" t="s">
        <v>791</v>
      </c>
      <c r="C48" s="43"/>
      <c r="D48" s="43"/>
      <c r="E48" s="43">
        <v>19.051189999999998</v>
      </c>
      <c r="F48" s="43">
        <v>11.411</v>
      </c>
      <c r="G48" s="43"/>
      <c r="H48" s="43"/>
      <c r="I48" s="43"/>
      <c r="J48" s="43"/>
      <c r="K48" s="43"/>
      <c r="L48" s="43">
        <v>28.372</v>
      </c>
      <c r="M48" s="43">
        <v>11.48441</v>
      </c>
      <c r="N48" s="43">
        <v>12.08</v>
      </c>
      <c r="O48" s="43">
        <v>34.33</v>
      </c>
      <c r="P48" s="43"/>
      <c r="Q48" s="43"/>
      <c r="R48" s="43">
        <v>42.548999999999999</v>
      </c>
      <c r="S48" s="43"/>
      <c r="T48" s="43">
        <v>47.840800000000002</v>
      </c>
      <c r="U48" s="43"/>
      <c r="V48" s="43">
        <v>9.4</v>
      </c>
      <c r="W48" s="43"/>
      <c r="X48" s="43">
        <v>30.02636</v>
      </c>
      <c r="Y48" s="43"/>
      <c r="Z48" s="43"/>
      <c r="AA48" s="43"/>
      <c r="AB48" s="43"/>
      <c r="AC48" s="43">
        <v>17.11</v>
      </c>
      <c r="AD48" s="43"/>
      <c r="AE48" s="43"/>
      <c r="AF48" s="43"/>
      <c r="AG48" s="43"/>
      <c r="AH48" s="43"/>
      <c r="AI48" s="43"/>
      <c r="AJ48" s="43"/>
      <c r="AK48" s="43">
        <v>0</v>
      </c>
      <c r="AL48" s="43">
        <v>3.8144</v>
      </c>
      <c r="AM48" s="43">
        <v>50.932499999999997</v>
      </c>
      <c r="AN48" s="43">
        <v>128.69</v>
      </c>
      <c r="AO48" s="43">
        <v>28.279699999999998</v>
      </c>
      <c r="AP48" s="43">
        <v>0.84</v>
      </c>
      <c r="AQ48" s="43">
        <v>159.77000000000001</v>
      </c>
      <c r="AR48" s="43">
        <v>29.929559999999999</v>
      </c>
      <c r="AS48" s="43">
        <v>34.460320000000003</v>
      </c>
      <c r="AT48" s="43">
        <v>27.676110000000001</v>
      </c>
      <c r="AU48" s="43"/>
      <c r="AV48" s="43">
        <v>128.85796999999999</v>
      </c>
      <c r="AW48" s="43">
        <v>35.230400000000003</v>
      </c>
      <c r="AX48" s="43"/>
      <c r="AY48" s="43">
        <v>0.22756000000000001</v>
      </c>
      <c r="AZ48" s="43"/>
      <c r="BA48" s="43">
        <v>2.2000000000000002</v>
      </c>
      <c r="BB48" s="43"/>
      <c r="BC48" s="43">
        <v>40.429929999999999</v>
      </c>
      <c r="BD48" s="43"/>
      <c r="BE48" s="43">
        <v>12</v>
      </c>
      <c r="BF48" s="43"/>
      <c r="BG48" s="43"/>
      <c r="BH48" s="43"/>
      <c r="BI48" s="43">
        <v>17.98873</v>
      </c>
      <c r="BJ48" s="43"/>
      <c r="BK48" s="43"/>
      <c r="BL48" s="43"/>
      <c r="BM48" s="43"/>
      <c r="BN48" s="43">
        <v>4.7450000000000001</v>
      </c>
      <c r="BO48" s="43">
        <v>2.34</v>
      </c>
      <c r="BP48" s="43">
        <v>89.219139999999996</v>
      </c>
      <c r="BQ48" s="43"/>
      <c r="BR48" s="43">
        <v>4.8404999999999996</v>
      </c>
      <c r="BS48" s="43">
        <v>132.43129999999999</v>
      </c>
      <c r="BT48" s="43">
        <v>1.96394</v>
      </c>
      <c r="BU48" s="43"/>
      <c r="BV48" s="43"/>
      <c r="BW48" s="43">
        <v>4.0013500000000004</v>
      </c>
      <c r="BX48" s="43">
        <v>13.508279999999999</v>
      </c>
      <c r="BY48" s="43"/>
      <c r="BZ48" s="43">
        <v>89.819090000000003</v>
      </c>
      <c r="CA48" s="43">
        <v>3.0249100000000002</v>
      </c>
      <c r="CB48" s="43">
        <v>1.488</v>
      </c>
      <c r="CC48" s="43">
        <v>0.73</v>
      </c>
      <c r="CD48" s="43">
        <v>29.255299999999998</v>
      </c>
      <c r="CE48" s="43">
        <v>431.5899</v>
      </c>
      <c r="CF48" s="43"/>
      <c r="CG48" s="43">
        <v>158.2912</v>
      </c>
      <c r="CH48" s="43">
        <v>11.988099999999999</v>
      </c>
      <c r="CI48" s="43"/>
      <c r="CJ48" s="43"/>
      <c r="CK48" s="43">
        <v>11.759399999999999</v>
      </c>
      <c r="CL48" s="43">
        <v>5.17232</v>
      </c>
      <c r="CM48" s="43"/>
      <c r="CN48" s="43"/>
      <c r="CO48" s="43">
        <v>15.347720000000001</v>
      </c>
      <c r="CP48" s="43">
        <v>280.01</v>
      </c>
      <c r="CQ48" s="43"/>
      <c r="CR48" s="43">
        <v>26.864000000000001</v>
      </c>
      <c r="CS48" s="43"/>
      <c r="CT48" s="43">
        <v>38.283000000000001</v>
      </c>
    </row>
    <row r="49" spans="1:98" ht="15.6" x14ac:dyDescent="0.3">
      <c r="A49" s="1"/>
      <c r="B49" s="42" t="s">
        <v>792</v>
      </c>
      <c r="C49" s="43"/>
      <c r="D49" s="43"/>
      <c r="E49" s="43">
        <v>19.019600000000001</v>
      </c>
      <c r="F49" s="43">
        <v>12.012</v>
      </c>
      <c r="G49" s="43"/>
      <c r="H49" s="43"/>
      <c r="I49" s="43"/>
      <c r="J49" s="43"/>
      <c r="K49" s="43"/>
      <c r="L49" s="43">
        <v>27.997599999999998</v>
      </c>
      <c r="M49" s="43">
        <v>11.60577</v>
      </c>
      <c r="N49" s="43">
        <v>10.96</v>
      </c>
      <c r="O49" s="43">
        <v>34.479999999999997</v>
      </c>
      <c r="P49" s="43"/>
      <c r="Q49" s="43"/>
      <c r="R49" s="43">
        <v>42.575000000000003</v>
      </c>
      <c r="S49" s="43"/>
      <c r="T49" s="43">
        <v>52.325899999999997</v>
      </c>
      <c r="U49" s="43"/>
      <c r="V49" s="43">
        <v>9.6999999999999993</v>
      </c>
      <c r="W49" s="43"/>
      <c r="X49" s="43">
        <v>31.07741</v>
      </c>
      <c r="Y49" s="43"/>
      <c r="Z49" s="43"/>
      <c r="AA49" s="43"/>
      <c r="AB49" s="43"/>
      <c r="AC49" s="43">
        <v>17.100000000000001</v>
      </c>
      <c r="AD49" s="43"/>
      <c r="AE49" s="43"/>
      <c r="AF49" s="43"/>
      <c r="AG49" s="43"/>
      <c r="AH49" s="43"/>
      <c r="AI49" s="43"/>
      <c r="AJ49" s="43"/>
      <c r="AK49" s="43">
        <v>0</v>
      </c>
      <c r="AL49" s="43">
        <v>3.8027000000000002</v>
      </c>
      <c r="AM49" s="43">
        <v>51.2592</v>
      </c>
      <c r="AN49" s="43">
        <v>129.38</v>
      </c>
      <c r="AO49" s="43">
        <v>28.453700000000001</v>
      </c>
      <c r="AP49" s="43">
        <v>0.87</v>
      </c>
      <c r="AQ49" s="43">
        <v>160.44</v>
      </c>
      <c r="AR49" s="43">
        <v>30.09646</v>
      </c>
      <c r="AS49" s="43">
        <v>34.489019999999996</v>
      </c>
      <c r="AT49" s="43">
        <v>28.007090000000002</v>
      </c>
      <c r="AU49" s="43"/>
      <c r="AV49" s="43">
        <v>128.62607</v>
      </c>
      <c r="AW49" s="43">
        <v>0</v>
      </c>
      <c r="AX49" s="43"/>
      <c r="AY49" s="43">
        <v>0.25568000000000002</v>
      </c>
      <c r="AZ49" s="43"/>
      <c r="BA49" s="43">
        <v>2.1</v>
      </c>
      <c r="BB49" s="43"/>
      <c r="BC49" s="43">
        <v>40.680349999999997</v>
      </c>
      <c r="BD49" s="43"/>
      <c r="BE49" s="43">
        <v>12</v>
      </c>
      <c r="BF49" s="43"/>
      <c r="BG49" s="43"/>
      <c r="BH49" s="43"/>
      <c r="BI49" s="43">
        <v>18.032589999999999</v>
      </c>
      <c r="BJ49" s="43"/>
      <c r="BK49" s="43"/>
      <c r="BL49" s="43"/>
      <c r="BM49" s="43"/>
      <c r="BN49" s="43">
        <v>4.5179999999999998</v>
      </c>
      <c r="BO49" s="43">
        <v>2.35</v>
      </c>
      <c r="BP49" s="43">
        <v>93.01464</v>
      </c>
      <c r="BQ49" s="43"/>
      <c r="BR49" s="43">
        <v>4.9644000000000004</v>
      </c>
      <c r="BS49" s="43">
        <v>132.07849999999999</v>
      </c>
      <c r="BT49" s="43">
        <v>2.1297799999999998</v>
      </c>
      <c r="BU49" s="43"/>
      <c r="BV49" s="43"/>
      <c r="BW49" s="43">
        <v>4.0848199999999997</v>
      </c>
      <c r="BX49" s="43">
        <v>13.4689</v>
      </c>
      <c r="BY49" s="43"/>
      <c r="BZ49" s="43">
        <v>90.402060000000006</v>
      </c>
      <c r="CA49" s="43">
        <v>3.14215</v>
      </c>
      <c r="CB49" s="43">
        <v>1.4704999999999999</v>
      </c>
      <c r="CC49" s="43">
        <v>0.69</v>
      </c>
      <c r="CD49" s="43">
        <v>29.20119</v>
      </c>
      <c r="CE49" s="43">
        <v>438.07477999999998</v>
      </c>
      <c r="CF49" s="43"/>
      <c r="CG49" s="43">
        <v>164.22710000000001</v>
      </c>
      <c r="CH49" s="43">
        <v>11.966480000000001</v>
      </c>
      <c r="CI49" s="43"/>
      <c r="CJ49" s="43"/>
      <c r="CK49" s="43">
        <v>12.114599999999999</v>
      </c>
      <c r="CL49" s="43">
        <v>5.06189</v>
      </c>
      <c r="CM49" s="43"/>
      <c r="CN49" s="43"/>
      <c r="CO49" s="43">
        <v>15.71674</v>
      </c>
      <c r="CP49" s="43">
        <v>286.97000000000003</v>
      </c>
      <c r="CQ49" s="43"/>
      <c r="CR49" s="43">
        <v>26.08</v>
      </c>
      <c r="CS49" s="43"/>
      <c r="CT49" s="43">
        <v>37.543999999999997</v>
      </c>
    </row>
    <row r="50" spans="1:98" ht="15.6" x14ac:dyDescent="0.3">
      <c r="A50" s="1"/>
      <c r="B50" s="42" t="s">
        <v>793</v>
      </c>
      <c r="C50" s="43"/>
      <c r="D50" s="43"/>
      <c r="E50" s="43">
        <v>23.206969999999998</v>
      </c>
      <c r="F50" s="43">
        <v>11.621</v>
      </c>
      <c r="G50" s="43"/>
      <c r="H50" s="43"/>
      <c r="I50" s="43"/>
      <c r="J50" s="43"/>
      <c r="K50" s="43"/>
      <c r="L50" s="43">
        <v>27.6447</v>
      </c>
      <c r="M50" s="43">
        <v>11.310219999999999</v>
      </c>
      <c r="N50" s="43">
        <v>13.07</v>
      </c>
      <c r="O50" s="43">
        <v>33.74</v>
      </c>
      <c r="P50" s="43"/>
      <c r="Q50" s="43"/>
      <c r="R50" s="43">
        <v>42.337000000000003</v>
      </c>
      <c r="S50" s="43"/>
      <c r="T50" s="43">
        <v>49.455399999999997</v>
      </c>
      <c r="U50" s="43"/>
      <c r="V50" s="43">
        <v>9.5</v>
      </c>
      <c r="W50" s="43"/>
      <c r="X50" s="43">
        <v>31.987549999999999</v>
      </c>
      <c r="Y50" s="43"/>
      <c r="Z50" s="43"/>
      <c r="AA50" s="43"/>
      <c r="AB50" s="43"/>
      <c r="AC50" s="43">
        <v>17.12</v>
      </c>
      <c r="AD50" s="43"/>
      <c r="AE50" s="43"/>
      <c r="AF50" s="43"/>
      <c r="AG50" s="43"/>
      <c r="AH50" s="43"/>
      <c r="AI50" s="43"/>
      <c r="AJ50" s="43"/>
      <c r="AK50" s="43">
        <v>0</v>
      </c>
      <c r="AL50" s="43">
        <v>3.7414999999999998</v>
      </c>
      <c r="AM50" s="43">
        <v>51.431100000000001</v>
      </c>
      <c r="AN50" s="43">
        <v>126.92</v>
      </c>
      <c r="AO50" s="43">
        <v>27.758800000000001</v>
      </c>
      <c r="AP50" s="43">
        <v>0.94</v>
      </c>
      <c r="AQ50" s="43">
        <v>162.11000000000001</v>
      </c>
      <c r="AR50" s="43">
        <v>29.767109999999999</v>
      </c>
      <c r="AS50" s="43">
        <v>34.665640000000003</v>
      </c>
      <c r="AT50" s="43">
        <v>29.44182</v>
      </c>
      <c r="AU50" s="43"/>
      <c r="AV50" s="43">
        <v>193.49529000000001</v>
      </c>
      <c r="AW50" s="43">
        <v>0</v>
      </c>
      <c r="AX50" s="43"/>
      <c r="AY50" s="43">
        <v>0.24388000000000001</v>
      </c>
      <c r="AZ50" s="43"/>
      <c r="BA50" s="43">
        <v>2.2000000000000002</v>
      </c>
      <c r="BB50" s="43"/>
      <c r="BC50" s="43">
        <v>49.002929999999999</v>
      </c>
      <c r="BD50" s="43"/>
      <c r="BE50" s="43">
        <v>12</v>
      </c>
      <c r="BF50" s="43"/>
      <c r="BG50" s="43"/>
      <c r="BH50" s="43"/>
      <c r="BI50" s="43">
        <v>17.738849999999999</v>
      </c>
      <c r="BJ50" s="43"/>
      <c r="BK50" s="43"/>
      <c r="BL50" s="43"/>
      <c r="BM50" s="43"/>
      <c r="BN50" s="43">
        <v>4.1529999999999996</v>
      </c>
      <c r="BO50" s="43">
        <v>2.33</v>
      </c>
      <c r="BP50" s="43">
        <v>95.777169999999998</v>
      </c>
      <c r="BQ50" s="43"/>
      <c r="BR50" s="43">
        <v>4.9326999999999996</v>
      </c>
      <c r="BS50" s="43">
        <v>132.38059999999999</v>
      </c>
      <c r="BT50" s="43">
        <v>5.1844299999999999</v>
      </c>
      <c r="BU50" s="43"/>
      <c r="BV50" s="43"/>
      <c r="BW50" s="43">
        <v>4.1258100000000004</v>
      </c>
      <c r="BX50" s="43">
        <v>14.577730000000001</v>
      </c>
      <c r="BY50" s="43"/>
      <c r="BZ50" s="43">
        <v>90.022880000000001</v>
      </c>
      <c r="CA50" s="43">
        <v>3.2551100000000002</v>
      </c>
      <c r="CB50" s="43">
        <v>1.4083000000000001</v>
      </c>
      <c r="CC50" s="43">
        <v>0.72</v>
      </c>
      <c r="CD50" s="43">
        <v>29.744350000000001</v>
      </c>
      <c r="CE50" s="43">
        <v>437.36505</v>
      </c>
      <c r="CF50" s="43"/>
      <c r="CG50" s="43">
        <v>164.7182</v>
      </c>
      <c r="CH50" s="43">
        <v>12.0831</v>
      </c>
      <c r="CI50" s="43"/>
      <c r="CJ50" s="43"/>
      <c r="CK50" s="43">
        <v>13.5388</v>
      </c>
      <c r="CL50" s="43">
        <v>5.0723799999999999</v>
      </c>
      <c r="CM50" s="43"/>
      <c r="CN50" s="43"/>
      <c r="CO50" s="43">
        <v>15.32578</v>
      </c>
      <c r="CP50" s="43">
        <v>289.66000000000003</v>
      </c>
      <c r="CQ50" s="43"/>
      <c r="CR50" s="43">
        <v>28.417000000000002</v>
      </c>
      <c r="CS50" s="43"/>
      <c r="CT50" s="43">
        <v>32.667000000000002</v>
      </c>
    </row>
    <row r="51" spans="1:98" ht="15.6" x14ac:dyDescent="0.3">
      <c r="A51" s="1"/>
      <c r="B51" s="42" t="s">
        <v>794</v>
      </c>
      <c r="C51" s="43"/>
      <c r="D51" s="43"/>
      <c r="E51" s="43">
        <v>24.591249999999999</v>
      </c>
      <c r="F51" s="43">
        <v>11.763</v>
      </c>
      <c r="G51" s="43"/>
      <c r="H51" s="43"/>
      <c r="I51" s="43"/>
      <c r="J51" s="43"/>
      <c r="K51" s="43"/>
      <c r="L51" s="43">
        <v>27.3766</v>
      </c>
      <c r="M51" s="43">
        <v>10.95356</v>
      </c>
      <c r="N51" s="43">
        <v>13.98</v>
      </c>
      <c r="O51" s="43">
        <v>34.136000000000003</v>
      </c>
      <c r="P51" s="43"/>
      <c r="Q51" s="43"/>
      <c r="R51" s="43">
        <v>42.676000000000002</v>
      </c>
      <c r="S51" s="43"/>
      <c r="T51" s="43">
        <v>44.873899999999999</v>
      </c>
      <c r="U51" s="43"/>
      <c r="V51" s="43">
        <v>9.3000000000000007</v>
      </c>
      <c r="W51" s="43"/>
      <c r="X51" s="43">
        <v>34.043080000000003</v>
      </c>
      <c r="Y51" s="43"/>
      <c r="Z51" s="43"/>
      <c r="AA51" s="43"/>
      <c r="AB51" s="43"/>
      <c r="AC51" s="43">
        <v>16.48</v>
      </c>
      <c r="AD51" s="43"/>
      <c r="AE51" s="43"/>
      <c r="AF51" s="43"/>
      <c r="AG51" s="43"/>
      <c r="AH51" s="43"/>
      <c r="AI51" s="43"/>
      <c r="AJ51" s="43"/>
      <c r="AK51" s="43">
        <v>0</v>
      </c>
      <c r="AL51" s="43">
        <v>3.5695999999999999</v>
      </c>
      <c r="AM51" s="43">
        <v>51.785299999999999</v>
      </c>
      <c r="AN51" s="43">
        <v>128.07</v>
      </c>
      <c r="AO51" s="43">
        <v>28.305199999999999</v>
      </c>
      <c r="AP51" s="43">
        <v>1.03</v>
      </c>
      <c r="AQ51" s="43">
        <v>165.57</v>
      </c>
      <c r="AR51" s="43">
        <v>30.193909999999999</v>
      </c>
      <c r="AS51" s="43">
        <v>35.484090000000002</v>
      </c>
      <c r="AT51" s="43">
        <v>30.42352</v>
      </c>
      <c r="AU51" s="43"/>
      <c r="AV51" s="43">
        <v>193.46486999999999</v>
      </c>
      <c r="AW51" s="43">
        <v>0</v>
      </c>
      <c r="AX51" s="43"/>
      <c r="AY51" s="43">
        <v>0.17649999999999999</v>
      </c>
      <c r="AZ51" s="43"/>
      <c r="BA51" s="43">
        <v>2.2000000000000002</v>
      </c>
      <c r="BB51" s="43"/>
      <c r="BC51" s="43">
        <v>66.810090000000002</v>
      </c>
      <c r="BD51" s="43"/>
      <c r="BE51" s="43">
        <v>12</v>
      </c>
      <c r="BF51" s="43"/>
      <c r="BG51" s="43"/>
      <c r="BH51" s="43"/>
      <c r="BI51" s="43">
        <v>17.903469999999999</v>
      </c>
      <c r="BJ51" s="43"/>
      <c r="BK51" s="43"/>
      <c r="BL51" s="43"/>
      <c r="BM51" s="43"/>
      <c r="BN51" s="43">
        <v>4.0999999999999996</v>
      </c>
      <c r="BO51" s="43">
        <v>2.4</v>
      </c>
      <c r="BP51" s="43">
        <v>94.003079999999997</v>
      </c>
      <c r="BQ51" s="43"/>
      <c r="BR51" s="43">
        <v>4.9721000000000002</v>
      </c>
      <c r="BS51" s="43">
        <v>132.3801</v>
      </c>
      <c r="BT51" s="43">
        <v>6.6033900000000001</v>
      </c>
      <c r="BU51" s="43"/>
      <c r="BV51" s="43"/>
      <c r="BW51" s="43">
        <v>3.9547300000000001</v>
      </c>
      <c r="BX51" s="43">
        <v>14.79271</v>
      </c>
      <c r="BY51" s="43"/>
      <c r="BZ51" s="43">
        <v>90.347610000000003</v>
      </c>
      <c r="CA51" s="43">
        <v>6.6349400000000003</v>
      </c>
      <c r="CB51" s="43">
        <v>1.2561</v>
      </c>
      <c r="CC51" s="43">
        <v>0.65</v>
      </c>
      <c r="CD51" s="43">
        <v>29.030419999999999</v>
      </c>
      <c r="CE51" s="43">
        <v>440.59697999999997</v>
      </c>
      <c r="CF51" s="43"/>
      <c r="CG51" s="43">
        <v>161.82320000000001</v>
      </c>
      <c r="CH51" s="43">
        <v>12.00676</v>
      </c>
      <c r="CI51" s="43"/>
      <c r="CJ51" s="43"/>
      <c r="CK51" s="43">
        <v>13.9634</v>
      </c>
      <c r="CL51" s="43">
        <v>4.9844299999999997</v>
      </c>
      <c r="CM51" s="43"/>
      <c r="CN51" s="43"/>
      <c r="CO51" s="43">
        <v>16.21285</v>
      </c>
      <c r="CP51" s="43">
        <v>288.95999999999998</v>
      </c>
      <c r="CQ51" s="43"/>
      <c r="CR51" s="43">
        <v>30.468</v>
      </c>
      <c r="CS51" s="43"/>
      <c r="CT51" s="43">
        <v>29.663</v>
      </c>
    </row>
    <row r="52" spans="1:98" ht="15.6" x14ac:dyDescent="0.3">
      <c r="A52" s="1"/>
      <c r="B52" s="42" t="s">
        <v>795</v>
      </c>
      <c r="C52" s="43"/>
      <c r="D52" s="43"/>
      <c r="E52" s="43">
        <v>29.307300000000001</v>
      </c>
      <c r="F52" s="43">
        <v>10.608000000000001</v>
      </c>
      <c r="G52" s="43"/>
      <c r="H52" s="43"/>
      <c r="I52" s="43"/>
      <c r="J52" s="43"/>
      <c r="K52" s="43"/>
      <c r="L52" s="43">
        <v>27.0335</v>
      </c>
      <c r="M52" s="43">
        <v>10.927289999999999</v>
      </c>
      <c r="N52" s="43">
        <v>13.87</v>
      </c>
      <c r="O52" s="43">
        <v>33.869999999999997</v>
      </c>
      <c r="P52" s="43"/>
      <c r="Q52" s="43"/>
      <c r="R52" s="43">
        <v>42.466999999999999</v>
      </c>
      <c r="S52" s="43"/>
      <c r="T52" s="43">
        <v>42.052100000000003</v>
      </c>
      <c r="U52" s="43"/>
      <c r="V52" s="43">
        <v>8.8000000000000007</v>
      </c>
      <c r="W52" s="43"/>
      <c r="X52" s="43">
        <v>128.87363999999999</v>
      </c>
      <c r="Y52" s="43"/>
      <c r="Z52" s="43"/>
      <c r="AA52" s="43"/>
      <c r="AB52" s="43"/>
      <c r="AC52" s="43">
        <v>16.079999999999998</v>
      </c>
      <c r="AD52" s="43"/>
      <c r="AE52" s="43"/>
      <c r="AF52" s="43"/>
      <c r="AG52" s="43"/>
      <c r="AH52" s="43"/>
      <c r="AI52" s="43"/>
      <c r="AJ52" s="43"/>
      <c r="AK52" s="43">
        <v>0</v>
      </c>
      <c r="AL52" s="43">
        <v>2.5748000000000002</v>
      </c>
      <c r="AM52" s="43">
        <v>51.139000000000003</v>
      </c>
      <c r="AN52" s="43">
        <v>127.73</v>
      </c>
      <c r="AO52" s="43">
        <v>28.978000000000002</v>
      </c>
      <c r="AP52" s="43">
        <v>1.1499999999999999</v>
      </c>
      <c r="AQ52" s="43">
        <v>162.52000000000001</v>
      </c>
      <c r="AR52" s="43">
        <v>30.18948</v>
      </c>
      <c r="AS52" s="43">
        <v>36.820720000000001</v>
      </c>
      <c r="AT52" s="43">
        <v>30.221779999999999</v>
      </c>
      <c r="AU52" s="43"/>
      <c r="AV52" s="43">
        <v>191.74397999999999</v>
      </c>
      <c r="AW52" s="43">
        <v>0</v>
      </c>
      <c r="AX52" s="43"/>
      <c r="AY52" s="43">
        <v>0.22592000000000001</v>
      </c>
      <c r="AZ52" s="43"/>
      <c r="BA52" s="43">
        <v>2.2999999999999998</v>
      </c>
      <c r="BB52" s="43"/>
      <c r="BC52" s="43">
        <v>69.498519999999999</v>
      </c>
      <c r="BD52" s="43"/>
      <c r="BE52" s="43">
        <v>12</v>
      </c>
      <c r="BF52" s="43"/>
      <c r="BG52" s="43"/>
      <c r="BH52" s="43"/>
      <c r="BI52" s="43">
        <v>17.817430000000002</v>
      </c>
      <c r="BJ52" s="43"/>
      <c r="BK52" s="43"/>
      <c r="BL52" s="43"/>
      <c r="BM52" s="43"/>
      <c r="BN52" s="43">
        <v>32.033000000000001</v>
      </c>
      <c r="BO52" s="43">
        <v>2.4300000000000002</v>
      </c>
      <c r="BP52" s="43">
        <v>92.526539999999997</v>
      </c>
      <c r="BQ52" s="43"/>
      <c r="BR52" s="43">
        <v>4.9375</v>
      </c>
      <c r="BS52" s="43">
        <v>133.05369999999999</v>
      </c>
      <c r="BT52" s="43">
        <v>6.70207</v>
      </c>
      <c r="BU52" s="43"/>
      <c r="BV52" s="43"/>
      <c r="BW52" s="43">
        <v>3.9614600000000002</v>
      </c>
      <c r="BX52" s="43">
        <v>14.845829999999999</v>
      </c>
      <c r="BY52" s="43"/>
      <c r="BZ52" s="43">
        <v>89.703980000000001</v>
      </c>
      <c r="CA52" s="43">
        <v>10.70379</v>
      </c>
      <c r="CB52" s="43">
        <v>0.83720000000000006</v>
      </c>
      <c r="CC52" s="43">
        <v>0.67</v>
      </c>
      <c r="CD52" s="43">
        <v>28.297720000000002</v>
      </c>
      <c r="CE52" s="43">
        <v>435.07107999999999</v>
      </c>
      <c r="CF52" s="43"/>
      <c r="CG52" s="43">
        <v>162.73070000000001</v>
      </c>
      <c r="CH52" s="43">
        <v>12.32743</v>
      </c>
      <c r="CI52" s="43"/>
      <c r="CJ52" s="43"/>
      <c r="CK52" s="43">
        <v>14.583600000000001</v>
      </c>
      <c r="CL52" s="43">
        <v>5.0590400000000004</v>
      </c>
      <c r="CM52" s="43"/>
      <c r="CN52" s="43"/>
      <c r="CO52" s="43">
        <v>16.957090000000001</v>
      </c>
      <c r="CP52" s="43">
        <v>287.89999999999998</v>
      </c>
      <c r="CQ52" s="43"/>
      <c r="CR52" s="43">
        <v>35.845999999999997</v>
      </c>
      <c r="CS52" s="43"/>
      <c r="CT52" s="43">
        <v>29.841999999999999</v>
      </c>
    </row>
    <row r="53" spans="1:98" ht="15.6" x14ac:dyDescent="0.3">
      <c r="A53" s="1"/>
      <c r="B53" s="42" t="s">
        <v>796</v>
      </c>
      <c r="C53" s="43"/>
      <c r="D53" s="43"/>
      <c r="E53" s="43">
        <v>30.846450000000001</v>
      </c>
      <c r="F53" s="43">
        <v>11.131</v>
      </c>
      <c r="G53" s="43"/>
      <c r="H53" s="43"/>
      <c r="I53" s="43"/>
      <c r="J53" s="43"/>
      <c r="K53" s="43"/>
      <c r="L53" s="43">
        <v>26.754300000000001</v>
      </c>
      <c r="M53" s="43">
        <v>10.84112</v>
      </c>
      <c r="N53" s="43">
        <v>14.05</v>
      </c>
      <c r="O53" s="43">
        <v>34.078000000000003</v>
      </c>
      <c r="P53" s="43"/>
      <c r="Q53" s="43"/>
      <c r="R53" s="43">
        <v>42.326999999999998</v>
      </c>
      <c r="S53" s="43"/>
      <c r="T53" s="43">
        <v>53.6982</v>
      </c>
      <c r="U53" s="43"/>
      <c r="V53" s="43">
        <v>8.1999999999999993</v>
      </c>
      <c r="W53" s="43"/>
      <c r="X53" s="43">
        <v>118.40300999999999</v>
      </c>
      <c r="Y53" s="43"/>
      <c r="Z53" s="43"/>
      <c r="AA53" s="43"/>
      <c r="AB53" s="43"/>
      <c r="AC53" s="43">
        <v>17.29</v>
      </c>
      <c r="AD53" s="43"/>
      <c r="AE53" s="43"/>
      <c r="AF53" s="43"/>
      <c r="AG53" s="43"/>
      <c r="AH53" s="43"/>
      <c r="AI53" s="43"/>
      <c r="AJ53" s="43"/>
      <c r="AK53" s="43">
        <v>0</v>
      </c>
      <c r="AL53" s="43">
        <v>1.9239999999999999</v>
      </c>
      <c r="AM53" s="43">
        <v>52.711799999999997</v>
      </c>
      <c r="AN53" s="43">
        <v>127.14</v>
      </c>
      <c r="AO53" s="43">
        <v>29.2849</v>
      </c>
      <c r="AP53" s="43">
        <v>1.26</v>
      </c>
      <c r="AQ53" s="43">
        <v>163.44</v>
      </c>
      <c r="AR53" s="43">
        <v>30.280729999999998</v>
      </c>
      <c r="AS53" s="43">
        <v>36.787520000000001</v>
      </c>
      <c r="AT53" s="43">
        <v>30.530860000000001</v>
      </c>
      <c r="AU53" s="43"/>
      <c r="AV53" s="43">
        <v>193.64322999999999</v>
      </c>
      <c r="AW53" s="43">
        <v>0</v>
      </c>
      <c r="AX53" s="43"/>
      <c r="AY53" s="43">
        <v>0.23905000000000001</v>
      </c>
      <c r="AZ53" s="43"/>
      <c r="BA53" s="43">
        <v>2.2000000000000002</v>
      </c>
      <c r="BB53" s="43"/>
      <c r="BC53" s="43">
        <v>68.957729999999998</v>
      </c>
      <c r="BD53" s="43"/>
      <c r="BE53" s="43">
        <v>12</v>
      </c>
      <c r="BF53" s="43"/>
      <c r="BG53" s="43"/>
      <c r="BH53" s="43"/>
      <c r="BI53" s="43">
        <v>17.722809999999999</v>
      </c>
      <c r="BJ53" s="43"/>
      <c r="BK53" s="43"/>
      <c r="BL53" s="43"/>
      <c r="BM53" s="43"/>
      <c r="BN53" s="43">
        <v>48.512999999999998</v>
      </c>
      <c r="BO53" s="43">
        <v>2.3199999999999998</v>
      </c>
      <c r="BP53" s="43">
        <v>91.027379999999994</v>
      </c>
      <c r="BQ53" s="43"/>
      <c r="BR53" s="43">
        <v>4.9659000000000004</v>
      </c>
      <c r="BS53" s="43">
        <v>132.2165</v>
      </c>
      <c r="BT53" s="43">
        <v>6.4439599999999997</v>
      </c>
      <c r="BU53" s="43"/>
      <c r="BV53" s="43"/>
      <c r="BW53" s="43">
        <v>3.9545699999999999</v>
      </c>
      <c r="BX53" s="43">
        <v>15.350250000000001</v>
      </c>
      <c r="BY53" s="43"/>
      <c r="BZ53" s="43">
        <v>88.257720000000006</v>
      </c>
      <c r="CA53" s="43">
        <v>24.88805</v>
      </c>
      <c r="CB53" s="43">
        <v>0.66610000000000003</v>
      </c>
      <c r="CC53" s="43">
        <v>0.67</v>
      </c>
      <c r="CD53" s="43">
        <v>29.27825</v>
      </c>
      <c r="CE53" s="43">
        <v>441.9273</v>
      </c>
      <c r="CF53" s="43"/>
      <c r="CG53" s="43">
        <v>163.3142</v>
      </c>
      <c r="CH53" s="43">
        <v>12.334709999999999</v>
      </c>
      <c r="CI53" s="43"/>
      <c r="CJ53" s="43"/>
      <c r="CK53" s="43">
        <v>14.9009</v>
      </c>
      <c r="CL53" s="43">
        <v>4.87174</v>
      </c>
      <c r="CM53" s="43"/>
      <c r="CN53" s="43"/>
      <c r="CO53" s="43">
        <v>16.718209999999999</v>
      </c>
      <c r="CP53" s="43">
        <v>288.83</v>
      </c>
      <c r="CQ53" s="43"/>
      <c r="CR53" s="43">
        <v>35.183</v>
      </c>
      <c r="CS53" s="43"/>
      <c r="CT53" s="43">
        <v>29.629000000000001</v>
      </c>
    </row>
    <row r="54" spans="1:98" ht="15.6" x14ac:dyDescent="0.3">
      <c r="A54" s="1"/>
      <c r="B54" s="42" t="s">
        <v>797</v>
      </c>
      <c r="C54" s="43"/>
      <c r="D54" s="43"/>
      <c r="E54" s="43">
        <v>34.618299999999998</v>
      </c>
      <c r="F54" s="43">
        <v>11.125999999999999</v>
      </c>
      <c r="G54" s="43"/>
      <c r="H54" s="43"/>
      <c r="I54" s="43"/>
      <c r="J54" s="43"/>
      <c r="K54" s="43"/>
      <c r="L54" s="43">
        <v>26.405200000000001</v>
      </c>
      <c r="M54" s="43">
        <v>12.47289</v>
      </c>
      <c r="N54" s="43">
        <v>14.03</v>
      </c>
      <c r="O54" s="43">
        <v>32.805999999999997</v>
      </c>
      <c r="P54" s="43"/>
      <c r="Q54" s="43"/>
      <c r="R54" s="43">
        <v>42.442999999999998</v>
      </c>
      <c r="S54" s="43"/>
      <c r="T54" s="43">
        <v>51.006300000000003</v>
      </c>
      <c r="U54" s="43"/>
      <c r="V54" s="43">
        <v>8</v>
      </c>
      <c r="W54" s="43"/>
      <c r="X54" s="43">
        <v>74.165700000000001</v>
      </c>
      <c r="Y54" s="43"/>
      <c r="Z54" s="43"/>
      <c r="AA54" s="43"/>
      <c r="AB54" s="43"/>
      <c r="AC54" s="43">
        <v>17.73</v>
      </c>
      <c r="AD54" s="43"/>
      <c r="AE54" s="43"/>
      <c r="AF54" s="43"/>
      <c r="AG54" s="43"/>
      <c r="AH54" s="43"/>
      <c r="AI54" s="43"/>
      <c r="AJ54" s="43"/>
      <c r="AK54" s="43">
        <v>0</v>
      </c>
      <c r="AL54" s="43">
        <v>1.5612999999999999</v>
      </c>
      <c r="AM54" s="43">
        <v>52.281599999999997</v>
      </c>
      <c r="AN54" s="43">
        <v>127.27</v>
      </c>
      <c r="AO54" s="43">
        <v>28.8063</v>
      </c>
      <c r="AP54" s="43">
        <v>1.2</v>
      </c>
      <c r="AQ54" s="43">
        <v>162.68</v>
      </c>
      <c r="AR54" s="43">
        <v>30.175789999999999</v>
      </c>
      <c r="AS54" s="43">
        <v>37.049750000000003</v>
      </c>
      <c r="AT54" s="43">
        <v>31.13522</v>
      </c>
      <c r="AU54" s="43"/>
      <c r="AV54" s="43">
        <v>194.35805999999999</v>
      </c>
      <c r="AW54" s="43">
        <v>0</v>
      </c>
      <c r="AX54" s="43"/>
      <c r="AY54" s="43">
        <v>0.21343000000000001</v>
      </c>
      <c r="AZ54" s="43"/>
      <c r="BA54" s="43">
        <v>2.2000000000000002</v>
      </c>
      <c r="BB54" s="43"/>
      <c r="BC54" s="43">
        <v>68.480779999999996</v>
      </c>
      <c r="BD54" s="43"/>
      <c r="BE54" s="43">
        <v>12</v>
      </c>
      <c r="BF54" s="43"/>
      <c r="BG54" s="43"/>
      <c r="BH54" s="43"/>
      <c r="BI54" s="43">
        <v>17.358879999999999</v>
      </c>
      <c r="BJ54" s="43"/>
      <c r="BK54" s="43"/>
      <c r="BL54" s="43"/>
      <c r="BM54" s="43"/>
      <c r="BN54" s="43">
        <v>48.814</v>
      </c>
      <c r="BO54" s="43">
        <v>2.2000000000000002</v>
      </c>
      <c r="BP54" s="43">
        <v>89.936549999999997</v>
      </c>
      <c r="BQ54" s="43"/>
      <c r="BR54" s="43">
        <v>4.9371</v>
      </c>
      <c r="BS54" s="43">
        <v>132.72800000000001</v>
      </c>
      <c r="BT54" s="43">
        <v>6.8197999999999999</v>
      </c>
      <c r="BU54" s="43"/>
      <c r="BV54" s="43"/>
      <c r="BW54" s="43">
        <v>3.8564400000000001</v>
      </c>
      <c r="BX54" s="43">
        <v>15.39772</v>
      </c>
      <c r="BY54" s="43"/>
      <c r="BZ54" s="43">
        <v>88.673360000000002</v>
      </c>
      <c r="CA54" s="43">
        <v>24.874030000000001</v>
      </c>
      <c r="CB54" s="43">
        <v>0.58530000000000004</v>
      </c>
      <c r="CC54" s="43">
        <v>0.63</v>
      </c>
      <c r="CD54" s="43">
        <v>29.73837</v>
      </c>
      <c r="CE54" s="43">
        <v>452.68984</v>
      </c>
      <c r="CF54" s="43"/>
      <c r="CG54" s="43">
        <v>164.53720000000001</v>
      </c>
      <c r="CH54" s="43">
        <v>12.15245</v>
      </c>
      <c r="CI54" s="43"/>
      <c r="CJ54" s="43"/>
      <c r="CK54" s="43">
        <v>15.3567</v>
      </c>
      <c r="CL54" s="43">
        <v>4.6007400000000001</v>
      </c>
      <c r="CM54" s="43"/>
      <c r="CN54" s="43"/>
      <c r="CO54" s="43">
        <v>16.754100000000001</v>
      </c>
      <c r="CP54" s="43">
        <v>286.66000000000003</v>
      </c>
      <c r="CQ54" s="43"/>
      <c r="CR54" s="43">
        <v>31.332000000000001</v>
      </c>
      <c r="CS54" s="43"/>
      <c r="CT54" s="43">
        <v>29.832000000000001</v>
      </c>
    </row>
    <row r="55" spans="1:98" ht="15.6" x14ac:dyDescent="0.3">
      <c r="A55" s="1"/>
      <c r="B55" s="42" t="s">
        <v>56</v>
      </c>
      <c r="C55" s="43"/>
      <c r="D55" s="43"/>
      <c r="E55" s="43">
        <v>35.371780000000001</v>
      </c>
      <c r="F55" s="43">
        <v>11.87</v>
      </c>
      <c r="G55" s="43"/>
      <c r="H55" s="43"/>
      <c r="I55" s="43"/>
      <c r="J55" s="43"/>
      <c r="K55" s="43"/>
      <c r="L55" s="43">
        <v>26.203600000000002</v>
      </c>
      <c r="M55" s="43">
        <v>13.434290000000001</v>
      </c>
      <c r="N55" s="43">
        <v>10.48</v>
      </c>
      <c r="O55" s="43">
        <v>32.340000000000003</v>
      </c>
      <c r="P55" s="43"/>
      <c r="Q55" s="43"/>
      <c r="R55" s="43">
        <v>42.619</v>
      </c>
      <c r="S55" s="43"/>
      <c r="T55" s="43">
        <v>45.680599999999998</v>
      </c>
      <c r="U55" s="43"/>
      <c r="V55" s="43">
        <v>7.7</v>
      </c>
      <c r="W55" s="43"/>
      <c r="X55" s="43">
        <v>119.5393</v>
      </c>
      <c r="Y55" s="43"/>
      <c r="Z55" s="43"/>
      <c r="AA55" s="43"/>
      <c r="AB55" s="43"/>
      <c r="AC55" s="43">
        <v>16.350000000000001</v>
      </c>
      <c r="AD55" s="43"/>
      <c r="AE55" s="43"/>
      <c r="AF55" s="43"/>
      <c r="AG55" s="43"/>
      <c r="AH55" s="43"/>
      <c r="AI55" s="43"/>
      <c r="AJ55" s="43"/>
      <c r="AK55" s="43">
        <v>0</v>
      </c>
      <c r="AL55" s="43">
        <v>1.3254999999999999</v>
      </c>
      <c r="AM55" s="43">
        <v>52.094000000000001</v>
      </c>
      <c r="AN55" s="43">
        <v>126.99</v>
      </c>
      <c r="AO55" s="43">
        <v>28.588799999999999</v>
      </c>
      <c r="AP55" s="43">
        <v>0.83</v>
      </c>
      <c r="AQ55" s="43">
        <v>162.75</v>
      </c>
      <c r="AR55" s="43">
        <v>30.281510000000001</v>
      </c>
      <c r="AS55" s="43">
        <v>37.020429999999998</v>
      </c>
      <c r="AT55" s="43">
        <v>33.635129999999997</v>
      </c>
      <c r="AU55" s="43"/>
      <c r="AV55" s="43">
        <v>192.79470000000001</v>
      </c>
      <c r="AW55" s="43">
        <v>0</v>
      </c>
      <c r="AX55" s="43"/>
      <c r="AY55" s="43">
        <v>0.31720999999999999</v>
      </c>
      <c r="AZ55" s="43"/>
      <c r="BA55" s="43">
        <v>2.1</v>
      </c>
      <c r="BB55" s="43"/>
      <c r="BC55" s="43">
        <v>68.592299999999994</v>
      </c>
      <c r="BD55" s="43"/>
      <c r="BE55" s="43">
        <v>12</v>
      </c>
      <c r="BF55" s="43"/>
      <c r="BG55" s="43"/>
      <c r="BH55" s="43"/>
      <c r="BI55" s="43">
        <v>16.929829999999999</v>
      </c>
      <c r="BJ55" s="43"/>
      <c r="BK55" s="43"/>
      <c r="BL55" s="43"/>
      <c r="BM55" s="43"/>
      <c r="BN55" s="43">
        <v>47.942</v>
      </c>
      <c r="BO55" s="43">
        <v>2.25</v>
      </c>
      <c r="BP55" s="43">
        <v>92.236189999999993</v>
      </c>
      <c r="BQ55" s="43"/>
      <c r="BR55" s="43">
        <v>4.8455000000000004</v>
      </c>
      <c r="BS55" s="43">
        <v>132.44970000000001</v>
      </c>
      <c r="BT55" s="43">
        <v>6.29345</v>
      </c>
      <c r="BU55" s="43"/>
      <c r="BV55" s="43"/>
      <c r="BW55" s="43">
        <v>3.8369499999999999</v>
      </c>
      <c r="BX55" s="43">
        <v>15.327970000000001</v>
      </c>
      <c r="BY55" s="43"/>
      <c r="BZ55" s="43">
        <v>88.770099999999999</v>
      </c>
      <c r="CA55" s="43">
        <v>24.758970000000001</v>
      </c>
      <c r="CB55" s="43">
        <v>0.53420000000000001</v>
      </c>
      <c r="CC55" s="43">
        <v>0.6</v>
      </c>
      <c r="CD55" s="43">
        <v>29.709579999999999</v>
      </c>
      <c r="CE55" s="43">
        <v>453.64809000000002</v>
      </c>
      <c r="CF55" s="43"/>
      <c r="CG55" s="43">
        <v>163.7518</v>
      </c>
      <c r="CH55" s="43">
        <v>12.073600000000001</v>
      </c>
      <c r="CI55" s="43"/>
      <c r="CJ55" s="43"/>
      <c r="CK55" s="43">
        <v>15.123699999999999</v>
      </c>
      <c r="CL55" s="43">
        <v>4.5676500000000004</v>
      </c>
      <c r="CM55" s="43"/>
      <c r="CN55" s="43"/>
      <c r="CO55" s="43">
        <v>16.874600000000001</v>
      </c>
      <c r="CP55" s="43">
        <v>287.95999999999998</v>
      </c>
      <c r="CQ55" s="43"/>
      <c r="CR55" s="43">
        <v>29.379000000000001</v>
      </c>
      <c r="CS55" s="43"/>
      <c r="CT55" s="43">
        <v>29.779</v>
      </c>
    </row>
    <row r="56" spans="1:98" ht="31.35" customHeight="1" x14ac:dyDescent="0.3">
      <c r="A56" s="1"/>
      <c r="B56" s="44" t="s">
        <v>888</v>
      </c>
      <c r="C56" s="45">
        <v>0</v>
      </c>
      <c r="D56" s="45">
        <v>0</v>
      </c>
      <c r="E56" s="45">
        <v>828.82682</v>
      </c>
      <c r="F56" s="45">
        <v>272.65649999999999</v>
      </c>
      <c r="G56" s="45">
        <v>0</v>
      </c>
      <c r="H56" s="45">
        <v>0</v>
      </c>
      <c r="I56" s="45">
        <v>0</v>
      </c>
      <c r="J56" s="45">
        <v>0</v>
      </c>
      <c r="K56" s="45">
        <v>0</v>
      </c>
      <c r="L56" s="45">
        <v>612.67729999999995</v>
      </c>
      <c r="M56" s="45">
        <v>316.56938500000001</v>
      </c>
      <c r="N56" s="45">
        <v>330.82499999999999</v>
      </c>
      <c r="O56" s="45">
        <v>785.27800000000002</v>
      </c>
      <c r="P56" s="45">
        <v>0</v>
      </c>
      <c r="Q56" s="45">
        <v>0</v>
      </c>
      <c r="R56" s="45">
        <v>1025.55</v>
      </c>
      <c r="S56" s="45">
        <v>0</v>
      </c>
      <c r="T56" s="45">
        <v>972.78314999999998</v>
      </c>
      <c r="U56" s="45">
        <v>0</v>
      </c>
      <c r="V56" s="45">
        <v>181</v>
      </c>
      <c r="W56" s="45">
        <v>0</v>
      </c>
      <c r="X56" s="45">
        <v>2166.4890650000002</v>
      </c>
      <c r="Y56" s="45">
        <v>0</v>
      </c>
      <c r="Z56" s="45">
        <v>0</v>
      </c>
      <c r="AA56" s="45">
        <v>0</v>
      </c>
      <c r="AB56" s="45">
        <v>0</v>
      </c>
      <c r="AC56" s="45">
        <v>390.48</v>
      </c>
      <c r="AD56" s="45">
        <v>0</v>
      </c>
      <c r="AE56" s="45">
        <v>0</v>
      </c>
      <c r="AF56" s="45">
        <v>0</v>
      </c>
      <c r="AG56" s="45">
        <v>0</v>
      </c>
      <c r="AH56" s="45">
        <v>0</v>
      </c>
      <c r="AI56" s="45">
        <v>0</v>
      </c>
      <c r="AJ56" s="45">
        <v>0</v>
      </c>
      <c r="AK56" s="45">
        <v>0</v>
      </c>
      <c r="AL56" s="45">
        <v>62.006450000000001</v>
      </c>
      <c r="AM56" s="45">
        <v>1192.1904500000001</v>
      </c>
      <c r="AN56" s="45">
        <v>3012.5949999999998</v>
      </c>
      <c r="AO56" s="45">
        <v>639.41054999999994</v>
      </c>
      <c r="AP56" s="45">
        <v>18.010000000000002</v>
      </c>
      <c r="AQ56" s="45">
        <v>3868.5</v>
      </c>
      <c r="AR56" s="45">
        <v>728.63077999999996</v>
      </c>
      <c r="AS56" s="45">
        <v>842.92546000000004</v>
      </c>
      <c r="AT56" s="45">
        <v>720.29512</v>
      </c>
      <c r="AU56" s="45">
        <v>0</v>
      </c>
      <c r="AV56" s="45">
        <v>4439.9137499999997</v>
      </c>
      <c r="AW56" s="45">
        <v>692.36320000000001</v>
      </c>
      <c r="AX56" s="45">
        <v>0</v>
      </c>
      <c r="AY56" s="45">
        <v>5.6065250000000004</v>
      </c>
      <c r="AZ56" s="45">
        <v>0</v>
      </c>
      <c r="BA56" s="45">
        <v>54.045000000000002</v>
      </c>
      <c r="BB56" s="45">
        <v>0</v>
      </c>
      <c r="BC56" s="45">
        <v>1588.0409099999999</v>
      </c>
      <c r="BD56" s="45">
        <v>0</v>
      </c>
      <c r="BE56" s="45">
        <v>288</v>
      </c>
      <c r="BF56" s="45">
        <v>0</v>
      </c>
      <c r="BG56" s="45">
        <v>0</v>
      </c>
      <c r="BH56" s="45">
        <v>0</v>
      </c>
      <c r="BI56" s="45">
        <v>435.43637000000001</v>
      </c>
      <c r="BJ56" s="45">
        <v>0</v>
      </c>
      <c r="BK56" s="45">
        <v>0</v>
      </c>
      <c r="BL56" s="45">
        <v>0</v>
      </c>
      <c r="BM56" s="45">
        <v>0</v>
      </c>
      <c r="BN56" s="45">
        <v>862.33299999999997</v>
      </c>
      <c r="BO56" s="45">
        <v>51.6</v>
      </c>
      <c r="BP56" s="45">
        <v>2400.52547</v>
      </c>
      <c r="BQ56" s="45">
        <v>0</v>
      </c>
      <c r="BR56" s="45">
        <v>118.09835</v>
      </c>
      <c r="BS56" s="45">
        <v>3089.3553999999999</v>
      </c>
      <c r="BT56" s="45">
        <v>138.6893</v>
      </c>
      <c r="BU56" s="45">
        <v>0</v>
      </c>
      <c r="BV56" s="45">
        <v>0</v>
      </c>
      <c r="BW56" s="45">
        <v>93.385435000000001</v>
      </c>
      <c r="BX56" s="45">
        <v>332.232035</v>
      </c>
      <c r="BY56" s="45">
        <v>0</v>
      </c>
      <c r="BZ56" s="45">
        <v>2131.5638899999999</v>
      </c>
      <c r="CA56" s="45">
        <v>505.25913000000003</v>
      </c>
      <c r="CB56" s="45">
        <v>23.43845</v>
      </c>
      <c r="CC56" s="45">
        <v>15.12</v>
      </c>
      <c r="CD56" s="45">
        <v>704.533455</v>
      </c>
      <c r="CE56" s="45">
        <v>9942.4672150000006</v>
      </c>
      <c r="CF56" s="45">
        <v>0</v>
      </c>
      <c r="CG56" s="45">
        <v>3825.6273500000002</v>
      </c>
      <c r="CH56" s="45">
        <v>287.36007000000001</v>
      </c>
      <c r="CI56" s="45">
        <v>0</v>
      </c>
      <c r="CJ56" s="45">
        <v>0</v>
      </c>
      <c r="CK56" s="45">
        <v>337.31614999999999</v>
      </c>
      <c r="CL56" s="45">
        <v>114.38552</v>
      </c>
      <c r="CM56" s="45">
        <v>0</v>
      </c>
      <c r="CN56" s="45">
        <v>0</v>
      </c>
      <c r="CO56" s="45">
        <v>380.652085</v>
      </c>
      <c r="CP56" s="45">
        <v>6804.5249999999996</v>
      </c>
      <c r="CQ56" s="45">
        <v>0</v>
      </c>
      <c r="CR56" s="45">
        <v>811.226</v>
      </c>
      <c r="CS56" s="45">
        <v>0</v>
      </c>
      <c r="CT56" s="45">
        <v>687.61950000000002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890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891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892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C17" activePane="bottomRight" state="frozen"/>
      <selection pane="topRight" activeCell="C1" sqref="C1"/>
      <selection pane="bottomLeft" activeCell="A7" sqref="A7"/>
      <selection pane="bottomRight" activeCell="P8" sqref="P8:P54"/>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4" t="s">
        <v>0</v>
      </c>
      <c r="C3" s="195"/>
      <c r="D3" s="195"/>
      <c r="E3" s="195"/>
      <c r="F3" s="195"/>
      <c r="G3" s="195"/>
      <c r="H3" s="195"/>
      <c r="I3" s="195"/>
      <c r="J3" s="195"/>
      <c r="K3" s="195"/>
      <c r="L3" s="195"/>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893</v>
      </c>
      <c r="C5" s="1"/>
      <c r="D5" s="1"/>
      <c r="E5" s="1"/>
      <c r="F5" s="1"/>
      <c r="G5" s="1"/>
      <c r="H5" s="1"/>
      <c r="I5" s="1"/>
      <c r="J5" s="1"/>
      <c r="K5" s="1"/>
      <c r="L5" s="1"/>
      <c r="M5" s="1"/>
      <c r="N5" s="1"/>
      <c r="O5" s="1"/>
      <c r="P5" s="1"/>
      <c r="Q5" s="1"/>
      <c r="R5" s="1"/>
      <c r="S5" s="1"/>
      <c r="T5" s="1"/>
      <c r="U5" s="1"/>
      <c r="V5" s="1"/>
      <c r="W5" s="1"/>
      <c r="X5" s="1"/>
    </row>
    <row r="6" spans="1:24" ht="48" x14ac:dyDescent="0.3">
      <c r="A6" s="1"/>
      <c r="B6" s="37" t="s">
        <v>517</v>
      </c>
      <c r="C6" s="48" t="s">
        <v>894</v>
      </c>
      <c r="D6" s="48" t="s">
        <v>895</v>
      </c>
      <c r="E6" s="48" t="s">
        <v>896</v>
      </c>
      <c r="F6" s="48" t="s">
        <v>897</v>
      </c>
      <c r="G6" s="48" t="s">
        <v>3283</v>
      </c>
      <c r="H6" s="48" t="s">
        <v>3284</v>
      </c>
      <c r="I6" s="48" t="s">
        <v>3285</v>
      </c>
      <c r="J6" s="48" t="s">
        <v>3286</v>
      </c>
      <c r="K6" s="48" t="s">
        <v>3287</v>
      </c>
      <c r="L6" s="48" t="s">
        <v>898</v>
      </c>
      <c r="M6" s="48" t="s">
        <v>899</v>
      </c>
      <c r="N6" s="48" t="s">
        <v>900</v>
      </c>
      <c r="O6" s="48" t="s">
        <v>901</v>
      </c>
      <c r="P6" s="37" t="s">
        <v>902</v>
      </c>
      <c r="Q6" s="1"/>
      <c r="R6" s="1"/>
      <c r="S6" s="1"/>
      <c r="T6" s="1"/>
      <c r="U6" s="49" t="s">
        <v>3</v>
      </c>
      <c r="V6" s="49" t="s">
        <v>61</v>
      </c>
      <c r="W6" s="49" t="s">
        <v>903</v>
      </c>
      <c r="X6" s="49" t="s">
        <v>904</v>
      </c>
    </row>
    <row r="7" spans="1:24" x14ac:dyDescent="0.3">
      <c r="A7" s="1"/>
      <c r="B7" s="50" t="s">
        <v>751</v>
      </c>
      <c r="C7" s="51">
        <v>1175.7</v>
      </c>
      <c r="D7" s="51">
        <v>3530.3</v>
      </c>
      <c r="E7" s="51">
        <v>1511.1</v>
      </c>
      <c r="F7" s="51">
        <v>0</v>
      </c>
      <c r="G7" s="51"/>
      <c r="H7" s="51"/>
      <c r="I7" s="51"/>
      <c r="J7" s="51">
        <f>DESPACHO_EJECUTADO!FH11+DESPACHO_EJECUTADO!FI11</f>
        <v>61.699999999999996</v>
      </c>
      <c r="K7" s="51"/>
      <c r="L7" s="51">
        <v>82</v>
      </c>
      <c r="M7" s="51">
        <v>8</v>
      </c>
      <c r="N7" s="51">
        <v>0</v>
      </c>
      <c r="O7" s="51">
        <v>668.7</v>
      </c>
      <c r="P7" s="51">
        <f>SUM(C7:O7)</f>
        <v>7037.5</v>
      </c>
      <c r="Q7" s="1"/>
      <c r="R7" s="1"/>
      <c r="S7" s="1"/>
      <c r="T7" s="1"/>
      <c r="U7" s="209" t="s">
        <v>561</v>
      </c>
      <c r="V7" s="52" t="s">
        <v>905</v>
      </c>
      <c r="W7" s="53">
        <v>387.2</v>
      </c>
      <c r="X7" s="53" t="s">
        <v>523</v>
      </c>
    </row>
    <row r="8" spans="1:24" x14ac:dyDescent="0.3">
      <c r="A8" s="1"/>
      <c r="B8" s="54" t="s">
        <v>752</v>
      </c>
      <c r="C8" s="55">
        <v>1169.3</v>
      </c>
      <c r="D8" s="55">
        <v>3405.2</v>
      </c>
      <c r="E8" s="55">
        <v>1423.6</v>
      </c>
      <c r="F8" s="55">
        <v>0</v>
      </c>
      <c r="G8" s="55"/>
      <c r="H8" s="55"/>
      <c r="I8" s="55"/>
      <c r="J8" s="55">
        <f>DESPACHO_EJECUTADO!FH12+DESPACHO_EJECUTADO!FI12</f>
        <v>61.699999999999996</v>
      </c>
      <c r="K8" s="55"/>
      <c r="L8" s="55">
        <v>80.599999999999994</v>
      </c>
      <c r="M8" s="55">
        <v>8</v>
      </c>
      <c r="N8" s="55">
        <v>0</v>
      </c>
      <c r="O8" s="55">
        <v>677.3</v>
      </c>
      <c r="P8" s="55">
        <f t="shared" ref="P8:P54" si="0">SUM(C8:O8)</f>
        <v>6825.7000000000007</v>
      </c>
      <c r="Q8" s="1"/>
      <c r="R8" s="1"/>
      <c r="S8" s="1"/>
      <c r="T8" s="1"/>
      <c r="U8" s="209" t="s">
        <v>562</v>
      </c>
      <c r="V8" s="52" t="s">
        <v>906</v>
      </c>
      <c r="W8" s="53">
        <v>71.5</v>
      </c>
      <c r="X8" s="53" t="s">
        <v>523</v>
      </c>
    </row>
    <row r="9" spans="1:24" x14ac:dyDescent="0.3">
      <c r="A9" s="1"/>
      <c r="B9" s="54" t="s">
        <v>753</v>
      </c>
      <c r="C9" s="55">
        <v>1165.7</v>
      </c>
      <c r="D9" s="55">
        <v>3414.1</v>
      </c>
      <c r="E9" s="55">
        <v>1459.9</v>
      </c>
      <c r="F9" s="55">
        <v>0</v>
      </c>
      <c r="G9" s="55"/>
      <c r="H9" s="55"/>
      <c r="I9" s="55"/>
      <c r="J9" s="55">
        <f>DESPACHO_EJECUTADO!FH13+DESPACHO_EJECUTADO!FI13</f>
        <v>61.8</v>
      </c>
      <c r="K9" s="55"/>
      <c r="L9" s="55">
        <v>81.5</v>
      </c>
      <c r="M9" s="55">
        <v>8</v>
      </c>
      <c r="N9" s="55">
        <v>0</v>
      </c>
      <c r="O9" s="55">
        <v>676.2</v>
      </c>
      <c r="P9" s="55">
        <f t="shared" si="0"/>
        <v>6867.2000000000007</v>
      </c>
      <c r="Q9" s="1"/>
      <c r="R9" s="1"/>
      <c r="S9" s="1"/>
      <c r="T9" s="1"/>
      <c r="U9" s="209" t="s">
        <v>542</v>
      </c>
      <c r="V9" s="52" t="s">
        <v>907</v>
      </c>
      <c r="W9" s="53">
        <v>304.55</v>
      </c>
      <c r="X9" s="53" t="s">
        <v>523</v>
      </c>
    </row>
    <row r="10" spans="1:24" x14ac:dyDescent="0.3">
      <c r="A10" s="1"/>
      <c r="B10" s="54" t="s">
        <v>754</v>
      </c>
      <c r="C10" s="55">
        <v>1159.3</v>
      </c>
      <c r="D10" s="55">
        <v>3460.2</v>
      </c>
      <c r="E10" s="55">
        <v>1406.7</v>
      </c>
      <c r="F10" s="55">
        <v>0</v>
      </c>
      <c r="G10" s="55"/>
      <c r="H10" s="55"/>
      <c r="I10" s="55"/>
      <c r="J10" s="55">
        <f>DESPACHO_EJECUTADO!FH14+DESPACHO_EJECUTADO!FI14</f>
        <v>62</v>
      </c>
      <c r="K10" s="55"/>
      <c r="L10" s="55">
        <v>83.4</v>
      </c>
      <c r="M10" s="55">
        <v>8</v>
      </c>
      <c r="N10" s="55">
        <v>0</v>
      </c>
      <c r="O10" s="55">
        <v>571.9</v>
      </c>
      <c r="P10" s="55">
        <f t="shared" si="0"/>
        <v>6751.4999999999991</v>
      </c>
      <c r="Q10" s="1"/>
      <c r="R10" s="1"/>
      <c r="S10" s="1"/>
      <c r="T10" s="1"/>
      <c r="U10" s="209" t="s">
        <v>58</v>
      </c>
      <c r="V10" s="52" t="s">
        <v>59</v>
      </c>
      <c r="W10" s="53" t="s">
        <v>523</v>
      </c>
      <c r="X10" s="53">
        <v>5321.35</v>
      </c>
    </row>
    <row r="11" spans="1:24" x14ac:dyDescent="0.3">
      <c r="A11" s="1"/>
      <c r="B11" s="54" t="s">
        <v>755</v>
      </c>
      <c r="C11" s="55">
        <v>1158.3</v>
      </c>
      <c r="D11" s="55">
        <v>3365.9</v>
      </c>
      <c r="E11" s="55">
        <v>1391</v>
      </c>
      <c r="F11" s="55">
        <v>0</v>
      </c>
      <c r="G11" s="55"/>
      <c r="H11" s="55"/>
      <c r="I11" s="55"/>
      <c r="J11" s="55">
        <f>DESPACHO_EJECUTADO!FH15+DESPACHO_EJECUTADO!FI15</f>
        <v>61</v>
      </c>
      <c r="K11" s="55"/>
      <c r="L11" s="55">
        <v>80.8</v>
      </c>
      <c r="M11" s="55">
        <v>8</v>
      </c>
      <c r="N11" s="55">
        <v>0</v>
      </c>
      <c r="O11" s="55">
        <v>539.5</v>
      </c>
      <c r="P11" s="55">
        <f t="shared" si="0"/>
        <v>6604.5</v>
      </c>
      <c r="Q11" s="1"/>
      <c r="R11" s="1"/>
      <c r="S11" s="1"/>
      <c r="T11" s="1"/>
      <c r="U11" s="209" t="s">
        <v>535</v>
      </c>
      <c r="V11" s="52" t="s">
        <v>908</v>
      </c>
      <c r="W11" s="53">
        <v>334.7</v>
      </c>
      <c r="X11" s="53" t="s">
        <v>523</v>
      </c>
    </row>
    <row r="12" spans="1:24" x14ac:dyDescent="0.3">
      <c r="A12" s="1"/>
      <c r="B12" s="54" t="s">
        <v>756</v>
      </c>
      <c r="C12" s="55">
        <v>1143.4000000000001</v>
      </c>
      <c r="D12" s="55">
        <v>3440</v>
      </c>
      <c r="E12" s="55">
        <v>1323.2</v>
      </c>
      <c r="F12" s="55">
        <v>0</v>
      </c>
      <c r="G12" s="55"/>
      <c r="H12" s="55"/>
      <c r="I12" s="55"/>
      <c r="J12" s="55">
        <f>DESPACHO_EJECUTADO!FH16+DESPACHO_EJECUTADO!FI16</f>
        <v>61.9</v>
      </c>
      <c r="K12" s="55"/>
      <c r="L12" s="55">
        <v>81.400000000000006</v>
      </c>
      <c r="M12" s="55">
        <v>8</v>
      </c>
      <c r="N12" s="55">
        <v>0</v>
      </c>
      <c r="O12" s="55">
        <v>524.20000000000005</v>
      </c>
      <c r="P12" s="55">
        <f t="shared" si="0"/>
        <v>6582.0999999999985</v>
      </c>
      <c r="Q12" s="1"/>
      <c r="R12" s="1"/>
      <c r="S12" s="1"/>
      <c r="T12" s="1"/>
      <c r="U12" s="209" t="s">
        <v>533</v>
      </c>
      <c r="V12" s="52" t="s">
        <v>909</v>
      </c>
      <c r="W12" s="53" t="s">
        <v>523</v>
      </c>
      <c r="X12" s="53">
        <v>3514.2</v>
      </c>
    </row>
    <row r="13" spans="1:24" x14ac:dyDescent="0.3">
      <c r="A13" s="1"/>
      <c r="B13" s="54" t="s">
        <v>757</v>
      </c>
      <c r="C13" s="55">
        <v>1154.7</v>
      </c>
      <c r="D13" s="55">
        <v>3496.5</v>
      </c>
      <c r="E13" s="55">
        <v>1306.3</v>
      </c>
      <c r="F13" s="55">
        <v>0</v>
      </c>
      <c r="G13" s="55"/>
      <c r="H13" s="55"/>
      <c r="I13" s="55"/>
      <c r="J13" s="55">
        <f>DESPACHO_EJECUTADO!FH17+DESPACHO_EJECUTADO!FI17</f>
        <v>61.599999999999994</v>
      </c>
      <c r="K13" s="55"/>
      <c r="L13" s="55">
        <v>80.7</v>
      </c>
      <c r="M13" s="55">
        <v>8</v>
      </c>
      <c r="N13" s="55">
        <v>0</v>
      </c>
      <c r="O13" s="55">
        <v>484.4</v>
      </c>
      <c r="P13" s="55">
        <f t="shared" si="0"/>
        <v>6592.2</v>
      </c>
      <c r="Q13" s="1"/>
      <c r="R13" s="1"/>
      <c r="S13" s="1"/>
      <c r="T13" s="1"/>
      <c r="U13" s="209"/>
      <c r="V13" s="52" t="s">
        <v>910</v>
      </c>
      <c r="W13" s="53">
        <v>889.25</v>
      </c>
      <c r="X13" s="53" t="s">
        <v>523</v>
      </c>
    </row>
    <row r="14" spans="1:24" x14ac:dyDescent="0.3">
      <c r="A14" s="1"/>
      <c r="B14" s="56" t="s">
        <v>758</v>
      </c>
      <c r="C14" s="57">
        <v>1164.9000000000001</v>
      </c>
      <c r="D14" s="57">
        <v>3473.2</v>
      </c>
      <c r="E14" s="57">
        <v>1405.4</v>
      </c>
      <c r="F14" s="57">
        <v>0</v>
      </c>
      <c r="G14" s="57"/>
      <c r="H14" s="57"/>
      <c r="I14" s="57"/>
      <c r="J14" s="57">
        <f>DESPACHO_EJECUTADO!FH18+DESPACHO_EJECUTADO!FI18</f>
        <v>61.5</v>
      </c>
      <c r="K14" s="57"/>
      <c r="L14" s="57">
        <v>81.900000000000006</v>
      </c>
      <c r="M14" s="57">
        <v>8</v>
      </c>
      <c r="N14" s="57">
        <v>0</v>
      </c>
      <c r="O14" s="57">
        <v>444.6</v>
      </c>
      <c r="P14" s="57">
        <f t="shared" si="0"/>
        <v>6639.5</v>
      </c>
      <c r="Q14" s="1"/>
      <c r="R14" s="1"/>
      <c r="S14" s="1"/>
      <c r="T14" s="1"/>
      <c r="U14" s="209" t="s">
        <v>63</v>
      </c>
      <c r="V14" s="52" t="s">
        <v>911</v>
      </c>
      <c r="W14" s="53">
        <v>167.55</v>
      </c>
      <c r="X14" s="53" t="s">
        <v>523</v>
      </c>
    </row>
    <row r="15" spans="1:24" x14ac:dyDescent="0.3">
      <c r="A15" s="1"/>
      <c r="B15" s="50" t="s">
        <v>759</v>
      </c>
      <c r="C15" s="51">
        <v>1168.0999999999999</v>
      </c>
      <c r="D15" s="51">
        <v>3356.5</v>
      </c>
      <c r="E15" s="51">
        <v>1427.6</v>
      </c>
      <c r="F15" s="51">
        <v>0</v>
      </c>
      <c r="G15" s="51"/>
      <c r="H15" s="51"/>
      <c r="I15" s="51"/>
      <c r="J15" s="51">
        <f>DESPACHO_EJECUTADO!FH19+DESPACHO_EJECUTADO!FI19</f>
        <v>61.599999999999994</v>
      </c>
      <c r="K15" s="51"/>
      <c r="L15" s="51">
        <v>81.400000000000006</v>
      </c>
      <c r="M15" s="51">
        <v>8</v>
      </c>
      <c r="N15" s="51">
        <v>0</v>
      </c>
      <c r="O15" s="51">
        <v>411.4</v>
      </c>
      <c r="P15" s="51">
        <f t="shared" si="0"/>
        <v>6514.6</v>
      </c>
      <c r="Q15" s="1"/>
      <c r="R15" s="1"/>
      <c r="S15" s="1"/>
      <c r="T15" s="1"/>
      <c r="U15" s="209"/>
      <c r="V15" s="52" t="s">
        <v>912</v>
      </c>
      <c r="W15" s="53" t="s">
        <v>523</v>
      </c>
      <c r="X15" s="53">
        <v>314.39999999999998</v>
      </c>
    </row>
    <row r="16" spans="1:24" x14ac:dyDescent="0.3">
      <c r="A16" s="1"/>
      <c r="B16" s="54" t="s">
        <v>760</v>
      </c>
      <c r="C16" s="55">
        <v>1147.0999999999999</v>
      </c>
      <c r="D16" s="55">
        <v>3386.3</v>
      </c>
      <c r="E16" s="55">
        <v>1467.1</v>
      </c>
      <c r="F16" s="55">
        <v>0</v>
      </c>
      <c r="G16" s="55"/>
      <c r="H16" s="55"/>
      <c r="I16" s="55"/>
      <c r="J16" s="55">
        <f>DESPACHO_EJECUTADO!FH20+DESPACHO_EJECUTADO!FI20</f>
        <v>61.8</v>
      </c>
      <c r="K16" s="55"/>
      <c r="L16" s="55">
        <v>67</v>
      </c>
      <c r="M16" s="55">
        <v>8</v>
      </c>
      <c r="N16" s="55">
        <v>0</v>
      </c>
      <c r="O16" s="55">
        <v>421.3</v>
      </c>
      <c r="P16" s="55">
        <f t="shared" si="0"/>
        <v>6558.6</v>
      </c>
      <c r="Q16" s="1"/>
      <c r="R16" s="1"/>
      <c r="S16" s="1"/>
      <c r="T16" s="1"/>
      <c r="U16" s="209"/>
      <c r="V16" s="52" t="s">
        <v>913</v>
      </c>
      <c r="W16" s="53" t="s">
        <v>523</v>
      </c>
      <c r="X16" s="53">
        <v>2587.4</v>
      </c>
    </row>
    <row r="17" spans="1:24" x14ac:dyDescent="0.3">
      <c r="A17" s="1"/>
      <c r="B17" s="54" t="s">
        <v>761</v>
      </c>
      <c r="C17" s="55">
        <v>1164.3</v>
      </c>
      <c r="D17" s="55">
        <v>3448.9</v>
      </c>
      <c r="E17" s="55">
        <v>1506.4</v>
      </c>
      <c r="F17" s="55">
        <v>0</v>
      </c>
      <c r="G17" s="55"/>
      <c r="H17" s="55"/>
      <c r="I17" s="55"/>
      <c r="J17" s="55">
        <f>DESPACHO_EJECUTADO!FH21+DESPACHO_EJECUTADO!FI21</f>
        <v>61.699999999999996</v>
      </c>
      <c r="K17" s="55"/>
      <c r="L17" s="55">
        <v>69.3</v>
      </c>
      <c r="M17" s="55">
        <v>8</v>
      </c>
      <c r="N17" s="55">
        <v>0.5</v>
      </c>
      <c r="O17" s="55">
        <v>470</v>
      </c>
      <c r="P17" s="55">
        <f t="shared" si="0"/>
        <v>6729.1</v>
      </c>
      <c r="Q17" s="1"/>
      <c r="R17" s="1"/>
      <c r="S17" s="1"/>
      <c r="T17" s="1"/>
      <c r="U17" s="209" t="s">
        <v>565</v>
      </c>
      <c r="V17" s="52" t="s">
        <v>914</v>
      </c>
      <c r="W17" s="53">
        <v>474.8</v>
      </c>
      <c r="X17" s="53" t="s">
        <v>523</v>
      </c>
    </row>
    <row r="18" spans="1:24" x14ac:dyDescent="0.3">
      <c r="A18" s="1"/>
      <c r="B18" s="54" t="s">
        <v>762</v>
      </c>
      <c r="C18" s="55">
        <v>1162.2</v>
      </c>
      <c r="D18" s="55">
        <v>3374.4</v>
      </c>
      <c r="E18" s="55">
        <v>1418.7</v>
      </c>
      <c r="F18" s="55">
        <v>0</v>
      </c>
      <c r="G18" s="55"/>
      <c r="H18" s="55"/>
      <c r="I18" s="55"/>
      <c r="J18" s="55">
        <f>DESPACHO_EJECUTADO!FH22+DESPACHO_EJECUTADO!FI22</f>
        <v>61.699999999999996</v>
      </c>
      <c r="K18" s="55"/>
      <c r="L18" s="55">
        <v>60.5</v>
      </c>
      <c r="M18" s="55">
        <v>8</v>
      </c>
      <c r="N18" s="55">
        <v>44.9</v>
      </c>
      <c r="O18" s="55">
        <v>454.5</v>
      </c>
      <c r="P18" s="55">
        <f t="shared" si="0"/>
        <v>6584.9</v>
      </c>
      <c r="Q18" s="1"/>
      <c r="R18" s="1"/>
      <c r="S18" s="1"/>
      <c r="T18" s="1"/>
      <c r="U18" s="209"/>
      <c r="V18" s="52" t="s">
        <v>915</v>
      </c>
      <c r="W18" s="53">
        <v>483.85</v>
      </c>
      <c r="X18" s="53" t="s">
        <v>523</v>
      </c>
    </row>
    <row r="19" spans="1:24" x14ac:dyDescent="0.3">
      <c r="A19" s="1"/>
      <c r="B19" s="54" t="s">
        <v>763</v>
      </c>
      <c r="C19" s="55">
        <v>1149.2</v>
      </c>
      <c r="D19" s="55">
        <v>3334.4</v>
      </c>
      <c r="E19" s="55">
        <v>1288.0999999999999</v>
      </c>
      <c r="F19" s="55">
        <v>0</v>
      </c>
      <c r="G19" s="55"/>
      <c r="H19" s="55"/>
      <c r="I19" s="55"/>
      <c r="J19" s="55">
        <f>DESPACHO_EJECUTADO!FH23+DESPACHO_EJECUTADO!FI23</f>
        <v>61.699999999999996</v>
      </c>
      <c r="K19" s="55"/>
      <c r="L19" s="55">
        <v>59.5</v>
      </c>
      <c r="M19" s="55">
        <v>8</v>
      </c>
      <c r="N19" s="55">
        <v>116.1</v>
      </c>
      <c r="O19" s="55">
        <v>509.9</v>
      </c>
      <c r="P19" s="55">
        <f t="shared" si="0"/>
        <v>6526.9000000000005</v>
      </c>
      <c r="Q19" s="1"/>
      <c r="R19" s="1"/>
      <c r="S19" s="1"/>
      <c r="T19" s="1"/>
      <c r="U19" s="209"/>
      <c r="V19" s="52" t="s">
        <v>916</v>
      </c>
      <c r="W19" s="53">
        <v>485.05</v>
      </c>
      <c r="X19" s="53" t="s">
        <v>523</v>
      </c>
    </row>
    <row r="20" spans="1:24" x14ac:dyDescent="0.3">
      <c r="A20" s="1"/>
      <c r="B20" s="54" t="s">
        <v>764</v>
      </c>
      <c r="C20" s="55">
        <v>1146.0999999999999</v>
      </c>
      <c r="D20" s="55">
        <v>3103</v>
      </c>
      <c r="E20" s="55">
        <v>1274.0999999999999</v>
      </c>
      <c r="F20" s="55">
        <v>0</v>
      </c>
      <c r="G20" s="55"/>
      <c r="H20" s="55"/>
      <c r="I20" s="55"/>
      <c r="J20" s="55">
        <f>DESPACHO_EJECUTADO!FH24+DESPACHO_EJECUTADO!FI24</f>
        <v>62.1</v>
      </c>
      <c r="K20" s="55"/>
      <c r="L20" s="55">
        <v>59.7</v>
      </c>
      <c r="M20" s="55">
        <v>8</v>
      </c>
      <c r="N20" s="55">
        <v>267.60000000000002</v>
      </c>
      <c r="O20" s="55">
        <v>539.20000000000005</v>
      </c>
      <c r="P20" s="55">
        <f t="shared" si="0"/>
        <v>6459.8000000000011</v>
      </c>
      <c r="Q20" s="1"/>
      <c r="R20" s="1"/>
      <c r="S20" s="1"/>
      <c r="T20" s="1"/>
      <c r="U20" s="209"/>
      <c r="V20" s="52" t="s">
        <v>917</v>
      </c>
      <c r="W20" s="53">
        <v>199.3</v>
      </c>
      <c r="X20" s="53" t="s">
        <v>523</v>
      </c>
    </row>
    <row r="21" spans="1:24" x14ac:dyDescent="0.3">
      <c r="A21" s="1"/>
      <c r="B21" s="54" t="s">
        <v>765</v>
      </c>
      <c r="C21" s="55">
        <v>1175.4000000000001</v>
      </c>
      <c r="D21" s="55">
        <v>3301.2</v>
      </c>
      <c r="E21" s="55">
        <v>1161.8</v>
      </c>
      <c r="F21" s="55">
        <v>0</v>
      </c>
      <c r="G21" s="55"/>
      <c r="H21" s="55"/>
      <c r="I21" s="55"/>
      <c r="J21" s="55">
        <f>DESPACHO_EJECUTADO!FH25+DESPACHO_EJECUTADO!FI25</f>
        <v>61.5</v>
      </c>
      <c r="K21" s="55"/>
      <c r="L21" s="55">
        <v>58.8</v>
      </c>
      <c r="M21" s="55">
        <v>8</v>
      </c>
      <c r="N21" s="55">
        <v>534.1</v>
      </c>
      <c r="O21" s="55">
        <v>529.1</v>
      </c>
      <c r="P21" s="55">
        <f t="shared" si="0"/>
        <v>6829.9000000000015</v>
      </c>
      <c r="Q21" s="1"/>
      <c r="R21" s="1"/>
      <c r="S21" s="1"/>
      <c r="T21" s="1"/>
      <c r="U21" s="209" t="s">
        <v>529</v>
      </c>
      <c r="V21" s="52" t="s">
        <v>918</v>
      </c>
      <c r="W21" s="53">
        <v>3993.55</v>
      </c>
      <c r="X21" s="53" t="s">
        <v>523</v>
      </c>
    </row>
    <row r="22" spans="1:24" x14ac:dyDescent="0.3">
      <c r="A22" s="1"/>
      <c r="B22" s="56" t="s">
        <v>766</v>
      </c>
      <c r="C22" s="57">
        <v>1151.8</v>
      </c>
      <c r="D22" s="57">
        <v>3323.3</v>
      </c>
      <c r="E22" s="57">
        <v>1215</v>
      </c>
      <c r="F22" s="57">
        <v>0</v>
      </c>
      <c r="G22" s="57"/>
      <c r="H22" s="57"/>
      <c r="I22" s="57"/>
      <c r="J22" s="57">
        <f>DESPACHO_EJECUTADO!FH26+DESPACHO_EJECUTADO!FI26</f>
        <v>61.8</v>
      </c>
      <c r="K22" s="57"/>
      <c r="L22" s="57">
        <v>60.8</v>
      </c>
      <c r="M22" s="57">
        <v>8</v>
      </c>
      <c r="N22" s="57">
        <v>525.5</v>
      </c>
      <c r="O22" s="57">
        <v>529.70000000000005</v>
      </c>
      <c r="P22" s="57">
        <f t="shared" si="0"/>
        <v>6875.9000000000005</v>
      </c>
      <c r="Q22" s="1"/>
      <c r="R22" s="1"/>
      <c r="S22" s="1"/>
      <c r="T22" s="1"/>
      <c r="U22" s="209" t="s">
        <v>245</v>
      </c>
      <c r="V22" s="52" t="s">
        <v>919</v>
      </c>
      <c r="W22" s="53" t="s">
        <v>523</v>
      </c>
      <c r="X22" s="53">
        <v>190.2</v>
      </c>
    </row>
    <row r="23" spans="1:24" x14ac:dyDescent="0.3">
      <c r="A23" s="1"/>
      <c r="B23" s="50" t="s">
        <v>767</v>
      </c>
      <c r="C23" s="51">
        <v>1139.4000000000001</v>
      </c>
      <c r="D23" s="51">
        <v>3340.5</v>
      </c>
      <c r="E23" s="51">
        <v>1425.9</v>
      </c>
      <c r="F23" s="51">
        <v>0</v>
      </c>
      <c r="G23" s="51"/>
      <c r="H23" s="51"/>
      <c r="I23" s="51"/>
      <c r="J23" s="51">
        <f>DESPACHO_EJECUTADO!FH27+DESPACHO_EJECUTADO!FI27</f>
        <v>61.2</v>
      </c>
      <c r="K23" s="51"/>
      <c r="L23" s="51">
        <v>61</v>
      </c>
      <c r="M23" s="51">
        <v>8</v>
      </c>
      <c r="N23" s="51">
        <v>616.5</v>
      </c>
      <c r="O23" s="51">
        <v>550.4</v>
      </c>
      <c r="P23" s="51">
        <f t="shared" si="0"/>
        <v>7202.8999999999987</v>
      </c>
      <c r="Q23" s="1"/>
      <c r="R23" s="1"/>
      <c r="S23" s="1"/>
      <c r="T23" s="1"/>
      <c r="U23" s="209"/>
      <c r="V23" s="52" t="s">
        <v>920</v>
      </c>
      <c r="W23" s="53" t="s">
        <v>523</v>
      </c>
      <c r="X23" s="53">
        <v>139.15</v>
      </c>
    </row>
    <row r="24" spans="1:24" x14ac:dyDescent="0.3">
      <c r="A24" s="1"/>
      <c r="B24" s="54" t="s">
        <v>768</v>
      </c>
      <c r="C24" s="55">
        <v>1141.9000000000001</v>
      </c>
      <c r="D24" s="55">
        <v>3367.5</v>
      </c>
      <c r="E24" s="55">
        <v>1451.5</v>
      </c>
      <c r="F24" s="55">
        <v>0</v>
      </c>
      <c r="G24" s="55"/>
      <c r="H24" s="55"/>
      <c r="I24" s="55"/>
      <c r="J24" s="55">
        <f>DESPACHO_EJECUTADO!FH28+DESPACHO_EJECUTADO!FI28</f>
        <v>61.599999999999994</v>
      </c>
      <c r="K24" s="55"/>
      <c r="L24" s="55">
        <v>61.4</v>
      </c>
      <c r="M24" s="55">
        <v>8</v>
      </c>
      <c r="N24" s="55">
        <v>852.9</v>
      </c>
      <c r="O24" s="55">
        <v>521.6</v>
      </c>
      <c r="P24" s="55">
        <f t="shared" si="0"/>
        <v>7466.4</v>
      </c>
      <c r="Q24" s="1"/>
      <c r="R24" s="1"/>
      <c r="S24" s="1"/>
      <c r="T24" s="1"/>
      <c r="U24" s="209" t="s">
        <v>560</v>
      </c>
      <c r="V24" s="52" t="s">
        <v>921</v>
      </c>
      <c r="W24" s="53">
        <v>74.900000000000006</v>
      </c>
      <c r="X24" s="53" t="s">
        <v>523</v>
      </c>
    </row>
    <row r="25" spans="1:24" x14ac:dyDescent="0.3">
      <c r="A25" s="1"/>
      <c r="B25" s="54" t="s">
        <v>769</v>
      </c>
      <c r="C25" s="55">
        <v>1137.4000000000001</v>
      </c>
      <c r="D25" s="55">
        <v>3434</v>
      </c>
      <c r="E25" s="55">
        <v>1442.5</v>
      </c>
      <c r="F25" s="55">
        <v>0</v>
      </c>
      <c r="G25" s="55"/>
      <c r="H25" s="55"/>
      <c r="I25" s="55"/>
      <c r="J25" s="55">
        <f>DESPACHO_EJECUTADO!FH29+DESPACHO_EJECUTADO!FI29</f>
        <v>61.8</v>
      </c>
      <c r="K25" s="55"/>
      <c r="L25" s="55">
        <v>61.4</v>
      </c>
      <c r="M25" s="55">
        <v>8</v>
      </c>
      <c r="N25" s="55">
        <v>824.1</v>
      </c>
      <c r="O25" s="55">
        <v>563.9</v>
      </c>
      <c r="P25" s="55">
        <f t="shared" si="0"/>
        <v>7533.0999999999995</v>
      </c>
      <c r="Q25" s="1"/>
      <c r="R25" s="1"/>
      <c r="S25" s="1"/>
      <c r="T25" s="1"/>
      <c r="U25" s="209" t="s">
        <v>68</v>
      </c>
      <c r="V25" s="52" t="s">
        <v>69</v>
      </c>
      <c r="W25" s="53" t="s">
        <v>523</v>
      </c>
      <c r="X25" s="53">
        <v>15066.55</v>
      </c>
    </row>
    <row r="26" spans="1:24" x14ac:dyDescent="0.3">
      <c r="A26" s="1"/>
      <c r="B26" s="54" t="s">
        <v>770</v>
      </c>
      <c r="C26" s="55">
        <v>1167.5999999999999</v>
      </c>
      <c r="D26" s="55">
        <v>3446.9</v>
      </c>
      <c r="E26" s="55">
        <v>1530.5</v>
      </c>
      <c r="F26" s="55">
        <v>0</v>
      </c>
      <c r="G26" s="55"/>
      <c r="H26" s="55"/>
      <c r="I26" s="55"/>
      <c r="J26" s="55">
        <f>DESPACHO_EJECUTADO!FH30+DESPACHO_EJECUTADO!FI30</f>
        <v>61.8</v>
      </c>
      <c r="K26" s="55"/>
      <c r="L26" s="55">
        <v>63.1</v>
      </c>
      <c r="M26" s="55">
        <v>7.9</v>
      </c>
      <c r="N26" s="55">
        <v>804.5</v>
      </c>
      <c r="O26" s="55">
        <v>553.5</v>
      </c>
      <c r="P26" s="55">
        <f t="shared" si="0"/>
        <v>7635.8</v>
      </c>
      <c r="Q26" s="1"/>
      <c r="R26" s="1"/>
      <c r="S26" s="1"/>
      <c r="T26" s="1"/>
      <c r="U26" s="209"/>
      <c r="V26" s="52" t="s">
        <v>922</v>
      </c>
      <c r="W26" s="53">
        <v>5140.2</v>
      </c>
      <c r="X26" s="53" t="s">
        <v>523</v>
      </c>
    </row>
    <row r="27" spans="1:24" x14ac:dyDescent="0.3">
      <c r="A27" s="1"/>
      <c r="B27" s="54" t="s">
        <v>771</v>
      </c>
      <c r="C27" s="55">
        <v>1152.4000000000001</v>
      </c>
      <c r="D27" s="55">
        <v>3372.1</v>
      </c>
      <c r="E27" s="55">
        <v>1492.2</v>
      </c>
      <c r="F27" s="55">
        <v>0</v>
      </c>
      <c r="G27" s="55"/>
      <c r="H27" s="55"/>
      <c r="I27" s="55"/>
      <c r="J27" s="55">
        <f>DESPACHO_EJECUTADO!FH31+DESPACHO_EJECUTADO!FI31</f>
        <v>61.599999999999994</v>
      </c>
      <c r="K27" s="55"/>
      <c r="L27" s="55">
        <v>63.9</v>
      </c>
      <c r="M27" s="55">
        <v>7.9</v>
      </c>
      <c r="N27" s="55">
        <v>966.9</v>
      </c>
      <c r="O27" s="55">
        <v>582.5</v>
      </c>
      <c r="P27" s="55">
        <f t="shared" si="0"/>
        <v>7699.4999999999991</v>
      </c>
      <c r="Q27" s="1"/>
      <c r="R27" s="1"/>
      <c r="S27" s="1"/>
      <c r="T27" s="1"/>
      <c r="U27" s="209" t="s">
        <v>550</v>
      </c>
      <c r="V27" s="52" t="s">
        <v>923</v>
      </c>
      <c r="W27" s="53">
        <v>119.65</v>
      </c>
      <c r="X27" s="53" t="s">
        <v>523</v>
      </c>
    </row>
    <row r="28" spans="1:24" x14ac:dyDescent="0.3">
      <c r="A28" s="1"/>
      <c r="B28" s="54" t="s">
        <v>772</v>
      </c>
      <c r="C28" s="55">
        <v>1158.5</v>
      </c>
      <c r="D28" s="55">
        <v>3438.2</v>
      </c>
      <c r="E28" s="55">
        <v>1413.9</v>
      </c>
      <c r="F28" s="55">
        <v>0</v>
      </c>
      <c r="G28" s="55"/>
      <c r="H28" s="55"/>
      <c r="I28" s="55"/>
      <c r="J28" s="55">
        <f>DESPACHO_EJECUTADO!FH32+DESPACHO_EJECUTADO!FI32</f>
        <v>61.599999999999994</v>
      </c>
      <c r="K28" s="55"/>
      <c r="L28" s="55">
        <v>65.7</v>
      </c>
      <c r="M28" s="55">
        <v>7.9</v>
      </c>
      <c r="N28" s="55">
        <v>965</v>
      </c>
      <c r="O28" s="55">
        <v>640.4</v>
      </c>
      <c r="P28" s="55">
        <f t="shared" si="0"/>
        <v>7751.2</v>
      </c>
      <c r="Q28" s="1"/>
      <c r="R28" s="1"/>
      <c r="S28" s="1"/>
      <c r="T28" s="1"/>
      <c r="U28" s="209" t="s">
        <v>566</v>
      </c>
      <c r="V28" s="52" t="s">
        <v>924</v>
      </c>
      <c r="W28" s="53">
        <v>480</v>
      </c>
      <c r="X28" s="53" t="s">
        <v>523</v>
      </c>
    </row>
    <row r="29" spans="1:24" x14ac:dyDescent="0.3">
      <c r="A29" s="1"/>
      <c r="B29" s="54" t="s">
        <v>773</v>
      </c>
      <c r="C29" s="55">
        <v>1149.4000000000001</v>
      </c>
      <c r="D29" s="55">
        <v>3408.3</v>
      </c>
      <c r="E29" s="55">
        <v>1479.7</v>
      </c>
      <c r="F29" s="55">
        <v>0</v>
      </c>
      <c r="G29" s="55"/>
      <c r="H29" s="55"/>
      <c r="I29" s="55"/>
      <c r="J29" s="55">
        <f>DESPACHO_EJECUTADO!FH33+DESPACHO_EJECUTADO!FI33</f>
        <v>61.599999999999994</v>
      </c>
      <c r="K29" s="55"/>
      <c r="L29" s="55">
        <v>69.599999999999994</v>
      </c>
      <c r="M29" s="55">
        <v>8.4</v>
      </c>
      <c r="N29" s="55">
        <v>922.1</v>
      </c>
      <c r="O29" s="55">
        <v>694</v>
      </c>
      <c r="P29" s="55">
        <f t="shared" si="0"/>
        <v>7793.1000000000013</v>
      </c>
      <c r="Q29" s="1"/>
      <c r="R29" s="1"/>
      <c r="S29" s="1"/>
      <c r="T29" s="1"/>
      <c r="U29" s="209" t="s">
        <v>551</v>
      </c>
      <c r="V29" s="52" t="s">
        <v>925</v>
      </c>
      <c r="W29" s="53">
        <v>484.3</v>
      </c>
      <c r="X29" s="53" t="s">
        <v>523</v>
      </c>
    </row>
    <row r="30" spans="1:24" x14ac:dyDescent="0.3">
      <c r="A30" s="1"/>
      <c r="B30" s="56" t="s">
        <v>774</v>
      </c>
      <c r="C30" s="57">
        <v>1160.5</v>
      </c>
      <c r="D30" s="57">
        <v>3414</v>
      </c>
      <c r="E30" s="57">
        <v>1435</v>
      </c>
      <c r="F30" s="57">
        <v>0</v>
      </c>
      <c r="G30" s="57"/>
      <c r="H30" s="57"/>
      <c r="I30" s="57"/>
      <c r="J30" s="57">
        <f>DESPACHO_EJECUTADO!FH34+DESPACHO_EJECUTADO!FI34</f>
        <v>62</v>
      </c>
      <c r="K30" s="57"/>
      <c r="L30" s="57">
        <v>76.8</v>
      </c>
      <c r="M30" s="57">
        <v>7.8</v>
      </c>
      <c r="N30" s="57">
        <v>963.9</v>
      </c>
      <c r="O30" s="57">
        <v>728.7</v>
      </c>
      <c r="P30" s="57">
        <f t="shared" si="0"/>
        <v>7848.7</v>
      </c>
      <c r="Q30" s="1"/>
      <c r="R30" s="1"/>
      <c r="S30" s="1"/>
      <c r="T30" s="1"/>
      <c r="U30" s="209" t="s">
        <v>531</v>
      </c>
      <c r="V30" s="52" t="s">
        <v>926</v>
      </c>
      <c r="W30" s="53" t="s">
        <v>523</v>
      </c>
      <c r="X30" s="53">
        <v>10932.15</v>
      </c>
    </row>
    <row r="31" spans="1:24" x14ac:dyDescent="0.3">
      <c r="A31" s="1"/>
      <c r="B31" s="50" t="s">
        <v>775</v>
      </c>
      <c r="C31" s="51">
        <v>1165.0999999999999</v>
      </c>
      <c r="D31" s="51">
        <v>3522.5</v>
      </c>
      <c r="E31" s="51">
        <v>1468.3</v>
      </c>
      <c r="F31" s="51">
        <v>0</v>
      </c>
      <c r="G31" s="51"/>
      <c r="H31" s="51"/>
      <c r="I31" s="51"/>
      <c r="J31" s="51">
        <f>DESPACHO_EJECUTADO!FH35+DESPACHO_EJECUTADO!FI35</f>
        <v>61.599999999999994</v>
      </c>
      <c r="K31" s="51"/>
      <c r="L31" s="51">
        <v>74.599999999999994</v>
      </c>
      <c r="M31" s="51">
        <v>7.8</v>
      </c>
      <c r="N31" s="51">
        <v>882.9</v>
      </c>
      <c r="O31" s="51">
        <v>745.1</v>
      </c>
      <c r="P31" s="51">
        <f t="shared" si="0"/>
        <v>7927.9000000000015</v>
      </c>
      <c r="Q31" s="1"/>
      <c r="R31" s="1"/>
      <c r="S31" s="1"/>
      <c r="T31" s="1"/>
      <c r="U31" s="209"/>
      <c r="V31" s="52" t="s">
        <v>927</v>
      </c>
      <c r="W31" s="53">
        <v>156</v>
      </c>
      <c r="X31" s="53" t="s">
        <v>523</v>
      </c>
    </row>
    <row r="32" spans="1:24" x14ac:dyDescent="0.3">
      <c r="A32" s="1"/>
      <c r="B32" s="54" t="s">
        <v>776</v>
      </c>
      <c r="C32" s="55">
        <v>1158.5999999999999</v>
      </c>
      <c r="D32" s="55">
        <v>3405</v>
      </c>
      <c r="E32" s="55">
        <v>1437.5</v>
      </c>
      <c r="F32" s="55">
        <v>0</v>
      </c>
      <c r="G32" s="55"/>
      <c r="H32" s="55"/>
      <c r="I32" s="55"/>
      <c r="J32" s="55">
        <f>DESPACHO_EJECUTADO!FH36+DESPACHO_EJECUTADO!FI36</f>
        <v>61.5</v>
      </c>
      <c r="K32" s="55"/>
      <c r="L32" s="55">
        <v>72.2</v>
      </c>
      <c r="M32" s="55">
        <v>7.6</v>
      </c>
      <c r="N32" s="55">
        <v>823</v>
      </c>
      <c r="O32" s="55">
        <v>728</v>
      </c>
      <c r="P32" s="55">
        <f t="shared" si="0"/>
        <v>7693.4000000000005</v>
      </c>
      <c r="Q32" s="1"/>
      <c r="R32" s="1"/>
      <c r="S32" s="1"/>
      <c r="T32" s="1"/>
      <c r="U32" s="209" t="s">
        <v>928</v>
      </c>
      <c r="V32" s="52" t="s">
        <v>929</v>
      </c>
      <c r="W32" s="53" t="s">
        <v>523</v>
      </c>
      <c r="X32" s="53">
        <v>1133.0999999999999</v>
      </c>
    </row>
    <row r="33" spans="1:24" x14ac:dyDescent="0.3">
      <c r="A33" s="1"/>
      <c r="B33" s="54" t="s">
        <v>777</v>
      </c>
      <c r="C33" s="55">
        <v>1150.5999999999999</v>
      </c>
      <c r="D33" s="55">
        <v>3418</v>
      </c>
      <c r="E33" s="55">
        <v>1322.8</v>
      </c>
      <c r="F33" s="55">
        <v>0</v>
      </c>
      <c r="G33" s="55"/>
      <c r="H33" s="55"/>
      <c r="I33" s="55"/>
      <c r="J33" s="55">
        <f>DESPACHO_EJECUTADO!FH37+DESPACHO_EJECUTADO!FI37</f>
        <v>62.2</v>
      </c>
      <c r="K33" s="55"/>
      <c r="L33" s="55">
        <v>69.400000000000006</v>
      </c>
      <c r="M33" s="55">
        <v>7.5</v>
      </c>
      <c r="N33" s="55">
        <v>916.5</v>
      </c>
      <c r="O33" s="55">
        <v>717.8</v>
      </c>
      <c r="P33" s="55">
        <f t="shared" si="0"/>
        <v>7664.8</v>
      </c>
      <c r="Q33" s="1"/>
      <c r="R33" s="1"/>
      <c r="S33" s="1"/>
      <c r="T33" s="1"/>
      <c r="U33" s="209" t="s">
        <v>552</v>
      </c>
      <c r="V33" s="52" t="s">
        <v>930</v>
      </c>
      <c r="W33" s="53">
        <v>480</v>
      </c>
      <c r="X33" s="53" t="s">
        <v>523</v>
      </c>
    </row>
    <row r="34" spans="1:24" x14ac:dyDescent="0.3">
      <c r="A34" s="1"/>
      <c r="B34" s="54" t="s">
        <v>778</v>
      </c>
      <c r="C34" s="55">
        <v>1190.5999999999999</v>
      </c>
      <c r="D34" s="55">
        <v>3481</v>
      </c>
      <c r="E34" s="55">
        <v>1328.8</v>
      </c>
      <c r="F34" s="55">
        <v>0</v>
      </c>
      <c r="G34" s="55"/>
      <c r="H34" s="55"/>
      <c r="I34" s="55"/>
      <c r="J34" s="55">
        <f>DESPACHO_EJECUTADO!FH38+DESPACHO_EJECUTADO!FI38</f>
        <v>61.5</v>
      </c>
      <c r="K34" s="55"/>
      <c r="L34" s="55">
        <v>71.7</v>
      </c>
      <c r="M34" s="55">
        <v>8.1999999999999993</v>
      </c>
      <c r="N34" s="55">
        <v>745.7</v>
      </c>
      <c r="O34" s="55">
        <v>785.5</v>
      </c>
      <c r="P34" s="55">
        <f t="shared" si="0"/>
        <v>7673</v>
      </c>
      <c r="Q34" s="1"/>
      <c r="R34" s="1"/>
      <c r="S34" s="1"/>
      <c r="T34" s="1"/>
      <c r="U34" s="209" t="s">
        <v>553</v>
      </c>
      <c r="V34" s="52" t="s">
        <v>931</v>
      </c>
      <c r="W34" s="53">
        <v>435.95</v>
      </c>
      <c r="X34" s="53" t="s">
        <v>523</v>
      </c>
    </row>
    <row r="35" spans="1:24" x14ac:dyDescent="0.3">
      <c r="A35" s="1"/>
      <c r="B35" s="54" t="s">
        <v>779</v>
      </c>
      <c r="C35" s="55">
        <v>1195.0999999999999</v>
      </c>
      <c r="D35" s="55">
        <v>3633.4</v>
      </c>
      <c r="E35" s="55">
        <v>1493.2</v>
      </c>
      <c r="F35" s="55">
        <v>0</v>
      </c>
      <c r="G35" s="55"/>
      <c r="H35" s="55"/>
      <c r="I35" s="55"/>
      <c r="J35" s="55">
        <f>DESPACHO_EJECUTADO!FH39+DESPACHO_EJECUTADO!FI39</f>
        <v>61.5</v>
      </c>
      <c r="K35" s="55"/>
      <c r="L35" s="55">
        <v>75.400000000000006</v>
      </c>
      <c r="M35" s="55">
        <v>8.1</v>
      </c>
      <c r="N35" s="55">
        <v>436.9</v>
      </c>
      <c r="O35" s="55">
        <v>763</v>
      </c>
      <c r="P35" s="55">
        <f t="shared" si="0"/>
        <v>7666.5999999999995</v>
      </c>
      <c r="Q35" s="1"/>
      <c r="R35" s="1"/>
      <c r="S35" s="1"/>
      <c r="T35" s="1"/>
      <c r="U35" s="209" t="s">
        <v>78</v>
      </c>
      <c r="V35" s="52" t="s">
        <v>932</v>
      </c>
      <c r="W35" s="53" t="s">
        <v>523</v>
      </c>
      <c r="X35" s="53">
        <v>434</v>
      </c>
    </row>
    <row r="36" spans="1:24" x14ac:dyDescent="0.3">
      <c r="A36" s="1"/>
      <c r="B36" s="54" t="s">
        <v>780</v>
      </c>
      <c r="C36" s="55">
        <v>1178.0999999999999</v>
      </c>
      <c r="D36" s="55">
        <v>3592.4</v>
      </c>
      <c r="E36" s="55">
        <v>1694.5</v>
      </c>
      <c r="F36" s="55">
        <v>15</v>
      </c>
      <c r="G36" s="55"/>
      <c r="H36" s="55"/>
      <c r="I36" s="55"/>
      <c r="J36" s="55">
        <f>DESPACHO_EJECUTADO!FH40+DESPACHO_EJECUTADO!FI40</f>
        <v>61.3</v>
      </c>
      <c r="K36" s="55"/>
      <c r="L36" s="55">
        <v>74.5</v>
      </c>
      <c r="M36" s="55">
        <v>8.6</v>
      </c>
      <c r="N36" s="55">
        <v>232.6</v>
      </c>
      <c r="O36" s="55">
        <v>744.2</v>
      </c>
      <c r="P36" s="55">
        <f t="shared" si="0"/>
        <v>7601.2000000000007</v>
      </c>
      <c r="Q36" s="1"/>
      <c r="R36" s="1"/>
      <c r="S36" s="1"/>
      <c r="T36" s="1"/>
      <c r="U36" s="209"/>
      <c r="V36" s="52" t="s">
        <v>933</v>
      </c>
      <c r="W36" s="53" t="s">
        <v>523</v>
      </c>
      <c r="X36" s="53">
        <v>3052.85</v>
      </c>
    </row>
    <row r="37" spans="1:24" x14ac:dyDescent="0.3">
      <c r="A37" s="1"/>
      <c r="B37" s="54" t="s">
        <v>781</v>
      </c>
      <c r="C37" s="55">
        <v>1186.3</v>
      </c>
      <c r="D37" s="55">
        <v>3497.7</v>
      </c>
      <c r="E37" s="55">
        <v>1768.7</v>
      </c>
      <c r="F37" s="55">
        <v>43.8</v>
      </c>
      <c r="G37" s="55"/>
      <c r="H37" s="55"/>
      <c r="I37" s="55"/>
      <c r="J37" s="55">
        <f>DESPACHO_EJECUTADO!FH41+DESPACHO_EJECUTADO!FI41</f>
        <v>61.5</v>
      </c>
      <c r="K37" s="55"/>
      <c r="L37" s="55">
        <v>77.099999999999994</v>
      </c>
      <c r="M37" s="55">
        <v>7.5</v>
      </c>
      <c r="N37" s="55">
        <v>185.8</v>
      </c>
      <c r="O37" s="55">
        <v>746.4</v>
      </c>
      <c r="P37" s="55">
        <f t="shared" si="0"/>
        <v>7574.8</v>
      </c>
      <c r="Q37" s="1"/>
      <c r="R37" s="1"/>
      <c r="S37" s="1"/>
      <c r="T37" s="1"/>
      <c r="U37" s="209" t="s">
        <v>568</v>
      </c>
      <c r="V37" s="52" t="s">
        <v>934</v>
      </c>
      <c r="W37" s="53">
        <v>439.7</v>
      </c>
      <c r="X37" s="53" t="s">
        <v>523</v>
      </c>
    </row>
    <row r="38" spans="1:24" x14ac:dyDescent="0.3">
      <c r="A38" s="1"/>
      <c r="B38" s="56" t="s">
        <v>782</v>
      </c>
      <c r="C38" s="57">
        <v>1191.2</v>
      </c>
      <c r="D38" s="57">
        <v>3536.3</v>
      </c>
      <c r="E38" s="57">
        <v>1783.1</v>
      </c>
      <c r="F38" s="57">
        <v>44.9</v>
      </c>
      <c r="G38" s="57"/>
      <c r="H38" s="57"/>
      <c r="I38" s="57"/>
      <c r="J38" s="57">
        <f>DESPACHO_EJECUTADO!FH42+DESPACHO_EJECUTADO!FI42</f>
        <v>62.1</v>
      </c>
      <c r="K38" s="57"/>
      <c r="L38" s="57">
        <v>77.900000000000006</v>
      </c>
      <c r="M38" s="57">
        <v>8.1</v>
      </c>
      <c r="N38" s="57">
        <v>170.1</v>
      </c>
      <c r="O38" s="57">
        <v>682.1</v>
      </c>
      <c r="P38" s="57">
        <f t="shared" si="0"/>
        <v>7555.8000000000011</v>
      </c>
      <c r="Q38" s="1"/>
      <c r="R38" s="1"/>
      <c r="S38" s="1"/>
      <c r="T38" s="1"/>
      <c r="U38" s="209"/>
      <c r="V38" s="52" t="s">
        <v>935</v>
      </c>
      <c r="W38" s="53">
        <v>194.5</v>
      </c>
      <c r="X38" s="53" t="s">
        <v>523</v>
      </c>
    </row>
    <row r="39" spans="1:24" x14ac:dyDescent="0.3">
      <c r="A39" s="1"/>
      <c r="B39" s="50" t="s">
        <v>783</v>
      </c>
      <c r="C39" s="51">
        <v>1187.3</v>
      </c>
      <c r="D39" s="51">
        <v>3549</v>
      </c>
      <c r="E39" s="51">
        <v>1817.8</v>
      </c>
      <c r="F39" s="51">
        <v>44.4</v>
      </c>
      <c r="G39" s="51"/>
      <c r="H39" s="51"/>
      <c r="I39" s="51"/>
      <c r="J39" s="51">
        <f>DESPACHO_EJECUTADO!FH43+DESPACHO_EJECUTADO!FI43</f>
        <v>61.8</v>
      </c>
      <c r="K39" s="51"/>
      <c r="L39" s="51">
        <v>79.900000000000006</v>
      </c>
      <c r="M39" s="51">
        <v>8.4</v>
      </c>
      <c r="N39" s="51">
        <v>112.5</v>
      </c>
      <c r="O39" s="51">
        <v>655.7</v>
      </c>
      <c r="P39" s="51">
        <f t="shared" si="0"/>
        <v>7516.7999999999993</v>
      </c>
      <c r="Q39" s="1"/>
      <c r="R39" s="1"/>
      <c r="S39" s="1"/>
      <c r="T39" s="1"/>
      <c r="U39" s="209" t="s">
        <v>569</v>
      </c>
      <c r="V39" s="52" t="s">
        <v>936</v>
      </c>
      <c r="W39" s="53">
        <v>489.6</v>
      </c>
      <c r="X39" s="53" t="s">
        <v>523</v>
      </c>
    </row>
    <row r="40" spans="1:24" x14ac:dyDescent="0.3">
      <c r="A40" s="1"/>
      <c r="B40" s="54" t="s">
        <v>784</v>
      </c>
      <c r="C40" s="55">
        <v>1186.2</v>
      </c>
      <c r="D40" s="55">
        <v>3439.5</v>
      </c>
      <c r="E40" s="55">
        <v>1878.3</v>
      </c>
      <c r="F40" s="55">
        <v>45.2</v>
      </c>
      <c r="G40" s="55"/>
      <c r="H40" s="55"/>
      <c r="I40" s="55"/>
      <c r="J40" s="55">
        <f>DESPACHO_EJECUTADO!FH44+DESPACHO_EJECUTADO!FI44</f>
        <v>61.699999999999996</v>
      </c>
      <c r="K40" s="55"/>
      <c r="L40" s="55">
        <v>79</v>
      </c>
      <c r="M40" s="55">
        <v>8.5</v>
      </c>
      <c r="N40" s="55">
        <v>72.5</v>
      </c>
      <c r="O40" s="55">
        <v>645.70000000000005</v>
      </c>
      <c r="P40" s="55">
        <f t="shared" si="0"/>
        <v>7416.5999999999995</v>
      </c>
      <c r="Q40" s="1"/>
      <c r="R40" s="1"/>
      <c r="S40" s="1"/>
      <c r="T40" s="1"/>
      <c r="U40" s="209"/>
      <c r="V40" s="52" t="s">
        <v>937</v>
      </c>
      <c r="W40" s="53">
        <v>489.6</v>
      </c>
      <c r="X40" s="53" t="s">
        <v>523</v>
      </c>
    </row>
    <row r="41" spans="1:24" x14ac:dyDescent="0.3">
      <c r="A41" s="1"/>
      <c r="B41" s="54" t="s">
        <v>785</v>
      </c>
      <c r="C41" s="55">
        <v>1195.7</v>
      </c>
      <c r="D41" s="55">
        <v>3466.6</v>
      </c>
      <c r="E41" s="55">
        <v>1862.6</v>
      </c>
      <c r="F41" s="55">
        <v>45.5</v>
      </c>
      <c r="G41" s="55"/>
      <c r="H41" s="55"/>
      <c r="I41" s="55"/>
      <c r="J41" s="55">
        <f>DESPACHO_EJECUTADO!FH45+DESPACHO_EJECUTADO!FI45</f>
        <v>61.699999999999996</v>
      </c>
      <c r="K41" s="55"/>
      <c r="L41" s="55">
        <v>79.400000000000006</v>
      </c>
      <c r="M41" s="55">
        <v>8.5</v>
      </c>
      <c r="N41" s="55">
        <v>45.9</v>
      </c>
      <c r="O41" s="55">
        <v>625.29999999999995</v>
      </c>
      <c r="P41" s="55">
        <f t="shared" si="0"/>
        <v>7391.1999999999989</v>
      </c>
      <c r="Q41" s="1"/>
      <c r="R41" s="1"/>
      <c r="S41" s="1"/>
      <c r="T41" s="1"/>
      <c r="U41" s="209"/>
      <c r="V41" s="52" t="s">
        <v>938</v>
      </c>
      <c r="W41" s="53">
        <v>481.85</v>
      </c>
      <c r="X41" s="53" t="s">
        <v>523</v>
      </c>
    </row>
    <row r="42" spans="1:24" x14ac:dyDescent="0.3">
      <c r="A42" s="1"/>
      <c r="B42" s="54" t="s">
        <v>786</v>
      </c>
      <c r="C42" s="55">
        <v>1191.9000000000001</v>
      </c>
      <c r="D42" s="55">
        <v>3426.7</v>
      </c>
      <c r="E42" s="55">
        <v>1804.9</v>
      </c>
      <c r="F42" s="55">
        <v>45.6</v>
      </c>
      <c r="G42" s="55"/>
      <c r="H42" s="55"/>
      <c r="I42" s="55"/>
      <c r="J42" s="55">
        <f>DESPACHO_EJECUTADO!FH46+DESPACHO_EJECUTADO!FI46</f>
        <v>62.599999999999994</v>
      </c>
      <c r="K42" s="55"/>
      <c r="L42" s="55">
        <v>81.3</v>
      </c>
      <c r="M42" s="55">
        <v>9</v>
      </c>
      <c r="N42" s="55">
        <v>23.9</v>
      </c>
      <c r="O42" s="55">
        <v>615.1</v>
      </c>
      <c r="P42" s="55">
        <f t="shared" si="0"/>
        <v>7261.0000000000009</v>
      </c>
      <c r="Q42" s="1"/>
      <c r="R42" s="1"/>
      <c r="S42" s="1"/>
      <c r="T42" s="1"/>
      <c r="U42" s="209"/>
      <c r="V42" s="52" t="s">
        <v>939</v>
      </c>
      <c r="W42" s="53">
        <v>107.5</v>
      </c>
      <c r="X42" s="53" t="s">
        <v>523</v>
      </c>
    </row>
    <row r="43" spans="1:24" x14ac:dyDescent="0.3">
      <c r="A43" s="1"/>
      <c r="B43" s="54" t="s">
        <v>787</v>
      </c>
      <c r="C43" s="55">
        <v>1196.8</v>
      </c>
      <c r="D43" s="55">
        <v>3448.1</v>
      </c>
      <c r="E43" s="55">
        <v>1944.4</v>
      </c>
      <c r="F43" s="55">
        <v>45.4</v>
      </c>
      <c r="G43" s="55"/>
      <c r="H43" s="55"/>
      <c r="I43" s="55"/>
      <c r="J43" s="55">
        <f>DESPACHO_EJECUTADO!FH47+DESPACHO_EJECUTADO!FI47</f>
        <v>62.5</v>
      </c>
      <c r="K43" s="55"/>
      <c r="L43" s="55">
        <v>78.8</v>
      </c>
      <c r="M43" s="55">
        <v>8.9</v>
      </c>
      <c r="N43" s="55">
        <v>1.7</v>
      </c>
      <c r="O43" s="55">
        <v>633.20000000000005</v>
      </c>
      <c r="P43" s="55">
        <f t="shared" si="0"/>
        <v>7419.7999999999984</v>
      </c>
      <c r="Q43" s="1"/>
      <c r="R43" s="1"/>
      <c r="S43" s="1"/>
      <c r="T43" s="1"/>
      <c r="U43" s="209" t="s">
        <v>554</v>
      </c>
      <c r="V43" s="52" t="s">
        <v>940</v>
      </c>
      <c r="W43" s="53">
        <v>80.5</v>
      </c>
      <c r="X43" s="53" t="s">
        <v>523</v>
      </c>
    </row>
    <row r="44" spans="1:24" x14ac:dyDescent="0.3">
      <c r="A44" s="1"/>
      <c r="B44" s="54" t="s">
        <v>788</v>
      </c>
      <c r="C44" s="55">
        <v>1213.8</v>
      </c>
      <c r="D44" s="55">
        <v>3671.6</v>
      </c>
      <c r="E44" s="55">
        <v>2141.8000000000002</v>
      </c>
      <c r="F44" s="55">
        <v>45.2</v>
      </c>
      <c r="G44" s="55"/>
      <c r="H44" s="55"/>
      <c r="I44" s="55"/>
      <c r="J44" s="55">
        <f>DESPACHO_EJECUTADO!FH48+DESPACHO_EJECUTADO!FI48</f>
        <v>61.8</v>
      </c>
      <c r="K44" s="55"/>
      <c r="L44" s="55">
        <v>78.099999999999994</v>
      </c>
      <c r="M44" s="55">
        <v>9</v>
      </c>
      <c r="N44" s="55">
        <v>0</v>
      </c>
      <c r="O44" s="55">
        <v>581.9</v>
      </c>
      <c r="P44" s="55">
        <f t="shared" si="0"/>
        <v>7803.2</v>
      </c>
      <c r="Q44" s="1"/>
      <c r="R44" s="1"/>
      <c r="S44" s="1"/>
      <c r="T44" s="1"/>
      <c r="U44" s="209" t="s">
        <v>534</v>
      </c>
      <c r="V44" s="52" t="s">
        <v>941</v>
      </c>
      <c r="W44" s="53">
        <v>438.7</v>
      </c>
      <c r="X44" s="53" t="s">
        <v>523</v>
      </c>
    </row>
    <row r="45" spans="1:24" x14ac:dyDescent="0.3">
      <c r="A45" s="1"/>
      <c r="B45" s="54" t="s">
        <v>789</v>
      </c>
      <c r="C45" s="55">
        <v>1221.7</v>
      </c>
      <c r="D45" s="55">
        <v>3775.4</v>
      </c>
      <c r="E45" s="55">
        <v>2155.1999999999998</v>
      </c>
      <c r="F45" s="55">
        <v>45.4</v>
      </c>
      <c r="G45" s="55"/>
      <c r="H45" s="55"/>
      <c r="I45" s="55"/>
      <c r="J45" s="55">
        <f>DESPACHO_EJECUTADO!FH49+DESPACHO_EJECUTADO!FI49</f>
        <v>61.3</v>
      </c>
      <c r="K45" s="55"/>
      <c r="L45" s="55">
        <v>78.8</v>
      </c>
      <c r="M45" s="55">
        <v>9</v>
      </c>
      <c r="N45" s="55">
        <v>0</v>
      </c>
      <c r="O45" s="55">
        <v>516.70000000000005</v>
      </c>
      <c r="P45" s="55">
        <f t="shared" si="0"/>
        <v>7863.5</v>
      </c>
      <c r="Q45" s="1"/>
      <c r="R45" s="1"/>
      <c r="S45" s="1"/>
      <c r="T45" s="1"/>
      <c r="U45" s="209" t="s">
        <v>555</v>
      </c>
      <c r="V45" s="52" t="s">
        <v>942</v>
      </c>
      <c r="W45" s="53">
        <v>446.4</v>
      </c>
      <c r="X45" s="53" t="s">
        <v>523</v>
      </c>
    </row>
    <row r="46" spans="1:24" x14ac:dyDescent="0.3">
      <c r="A46" s="1"/>
      <c r="B46" s="56" t="s">
        <v>790</v>
      </c>
      <c r="C46" s="57">
        <v>1214.9000000000001</v>
      </c>
      <c r="D46" s="57">
        <v>3652.7</v>
      </c>
      <c r="E46" s="57">
        <v>2320.1999999999998</v>
      </c>
      <c r="F46" s="57">
        <v>45.6</v>
      </c>
      <c r="G46" s="57"/>
      <c r="H46" s="57"/>
      <c r="I46" s="57"/>
      <c r="J46" s="57">
        <f>DESPACHO_EJECUTADO!FH50+DESPACHO_EJECUTADO!FI50</f>
        <v>61.5</v>
      </c>
      <c r="K46" s="57"/>
      <c r="L46" s="57">
        <v>77.2</v>
      </c>
      <c r="M46" s="57">
        <v>9</v>
      </c>
      <c r="N46" s="57">
        <v>0</v>
      </c>
      <c r="O46" s="57">
        <v>467.5</v>
      </c>
      <c r="P46" s="57">
        <f t="shared" si="0"/>
        <v>7848.6</v>
      </c>
      <c r="Q46" s="1"/>
      <c r="R46" s="1"/>
      <c r="S46" s="1"/>
      <c r="T46" s="1"/>
      <c r="U46" s="209" t="s">
        <v>528</v>
      </c>
      <c r="V46" s="52" t="s">
        <v>943</v>
      </c>
      <c r="W46" s="53" t="s">
        <v>523</v>
      </c>
      <c r="X46" s="53">
        <v>4857.6499999999996</v>
      </c>
    </row>
    <row r="47" spans="1:24" x14ac:dyDescent="0.3">
      <c r="A47" s="1"/>
      <c r="B47" s="50" t="s">
        <v>791</v>
      </c>
      <c r="C47" s="51">
        <v>1208.8</v>
      </c>
      <c r="D47" s="51">
        <v>3546</v>
      </c>
      <c r="E47" s="51">
        <v>2443.5</v>
      </c>
      <c r="F47" s="51">
        <v>45.6</v>
      </c>
      <c r="G47" s="51"/>
      <c r="H47" s="51"/>
      <c r="I47" s="51"/>
      <c r="J47" s="51">
        <f>DESPACHO_EJECUTADO!FH51+DESPACHO_EJECUTADO!FI51</f>
        <v>61.5</v>
      </c>
      <c r="K47" s="51"/>
      <c r="L47" s="51">
        <v>78.5</v>
      </c>
      <c r="M47" s="51">
        <v>9</v>
      </c>
      <c r="N47" s="51">
        <v>0</v>
      </c>
      <c r="O47" s="51">
        <v>435.3</v>
      </c>
      <c r="P47" s="51">
        <f t="shared" si="0"/>
        <v>7828.2000000000007</v>
      </c>
      <c r="Q47" s="1"/>
      <c r="R47" s="1"/>
      <c r="S47" s="1"/>
      <c r="T47" s="1"/>
      <c r="U47" s="209" t="s">
        <v>536</v>
      </c>
      <c r="V47" s="52" t="s">
        <v>944</v>
      </c>
      <c r="W47" s="53">
        <v>2171.4</v>
      </c>
      <c r="X47" s="53" t="s">
        <v>523</v>
      </c>
    </row>
    <row r="48" spans="1:24" x14ac:dyDescent="0.3">
      <c r="A48" s="1"/>
      <c r="B48" s="54" t="s">
        <v>792</v>
      </c>
      <c r="C48" s="55">
        <v>1211.5</v>
      </c>
      <c r="D48" s="55">
        <v>3571.9</v>
      </c>
      <c r="E48" s="55">
        <v>2417.9</v>
      </c>
      <c r="F48" s="55">
        <v>45.6</v>
      </c>
      <c r="G48" s="55"/>
      <c r="H48" s="55"/>
      <c r="I48" s="55"/>
      <c r="J48" s="55">
        <f>DESPACHO_EJECUTADO!FH52+DESPACHO_EJECUTADO!FI52</f>
        <v>61.699999999999996</v>
      </c>
      <c r="K48" s="55"/>
      <c r="L48" s="55">
        <v>79</v>
      </c>
      <c r="M48" s="55">
        <v>9</v>
      </c>
      <c r="N48" s="55">
        <v>0</v>
      </c>
      <c r="O48" s="55">
        <v>381.6</v>
      </c>
      <c r="P48" s="55">
        <f t="shared" si="0"/>
        <v>7778.2</v>
      </c>
      <c r="Q48" s="1"/>
      <c r="R48" s="1"/>
      <c r="S48" s="1"/>
      <c r="T48" s="1"/>
      <c r="U48" s="209" t="s">
        <v>540</v>
      </c>
      <c r="V48" s="52" t="s">
        <v>945</v>
      </c>
      <c r="W48" s="53">
        <v>48.1</v>
      </c>
      <c r="X48" s="53" t="s">
        <v>523</v>
      </c>
    </row>
    <row r="49" spans="1:24" x14ac:dyDescent="0.3">
      <c r="A49" s="1"/>
      <c r="B49" s="54" t="s">
        <v>793</v>
      </c>
      <c r="C49" s="55">
        <v>1213.3</v>
      </c>
      <c r="D49" s="55">
        <v>3556.3</v>
      </c>
      <c r="E49" s="55">
        <v>2414.8000000000002</v>
      </c>
      <c r="F49" s="55">
        <v>45.6</v>
      </c>
      <c r="G49" s="55"/>
      <c r="H49" s="55"/>
      <c r="I49" s="55"/>
      <c r="J49" s="55">
        <f>DESPACHO_EJECUTADO!FH53+DESPACHO_EJECUTADO!FI53</f>
        <v>62</v>
      </c>
      <c r="K49" s="55"/>
      <c r="L49" s="55">
        <v>78.7</v>
      </c>
      <c r="M49" s="55">
        <v>9</v>
      </c>
      <c r="N49" s="55">
        <v>0</v>
      </c>
      <c r="O49" s="55">
        <v>368.8</v>
      </c>
      <c r="P49" s="55">
        <f t="shared" si="0"/>
        <v>7748.5000000000009</v>
      </c>
      <c r="Q49" s="1"/>
      <c r="R49" s="1"/>
      <c r="S49" s="1"/>
      <c r="T49" s="1"/>
      <c r="U49" s="209" t="s">
        <v>89</v>
      </c>
      <c r="V49" s="52" t="s">
        <v>90</v>
      </c>
      <c r="W49" s="53" t="s">
        <v>523</v>
      </c>
      <c r="X49" s="53">
        <v>11417.25</v>
      </c>
    </row>
    <row r="50" spans="1:24" x14ac:dyDescent="0.3">
      <c r="A50" s="1"/>
      <c r="B50" s="54" t="s">
        <v>794</v>
      </c>
      <c r="C50" s="55">
        <v>1215.7</v>
      </c>
      <c r="D50" s="55">
        <v>3534.4</v>
      </c>
      <c r="E50" s="55">
        <v>2305.9</v>
      </c>
      <c r="F50" s="55">
        <v>45.5</v>
      </c>
      <c r="G50" s="55"/>
      <c r="H50" s="55"/>
      <c r="I50" s="55"/>
      <c r="J50" s="55">
        <f>DESPACHO_EJECUTADO!FH54+DESPACHO_EJECUTADO!FI54</f>
        <v>62.400000000000006</v>
      </c>
      <c r="K50" s="55"/>
      <c r="L50" s="55">
        <v>78.099999999999994</v>
      </c>
      <c r="M50" s="55">
        <v>9</v>
      </c>
      <c r="N50" s="55">
        <v>0</v>
      </c>
      <c r="O50" s="55">
        <v>389.1</v>
      </c>
      <c r="P50" s="55">
        <f t="shared" si="0"/>
        <v>7640.1</v>
      </c>
      <c r="Q50" s="1"/>
      <c r="R50" s="1"/>
      <c r="S50" s="1"/>
      <c r="T50" s="1"/>
      <c r="U50" s="209"/>
      <c r="V50" s="52" t="s">
        <v>946</v>
      </c>
      <c r="W50" s="53">
        <v>245.4</v>
      </c>
      <c r="X50" s="53" t="s">
        <v>523</v>
      </c>
    </row>
    <row r="51" spans="1:24" x14ac:dyDescent="0.3">
      <c r="A51" s="1"/>
      <c r="B51" s="54" t="s">
        <v>795</v>
      </c>
      <c r="C51" s="55">
        <v>1187.5</v>
      </c>
      <c r="D51" s="55">
        <v>3556.1</v>
      </c>
      <c r="E51" s="55">
        <v>2289.1</v>
      </c>
      <c r="F51" s="55">
        <v>45.6</v>
      </c>
      <c r="G51" s="55"/>
      <c r="H51" s="55"/>
      <c r="I51" s="55"/>
      <c r="J51" s="55">
        <f>DESPACHO_EJECUTADO!FH55+DESPACHO_EJECUTADO!FI55</f>
        <v>62</v>
      </c>
      <c r="K51" s="55"/>
      <c r="L51" s="55">
        <v>80.400000000000006</v>
      </c>
      <c r="M51" s="55">
        <v>9</v>
      </c>
      <c r="N51" s="55">
        <v>0</v>
      </c>
      <c r="O51" s="55">
        <v>370.8</v>
      </c>
      <c r="P51" s="55">
        <f t="shared" si="0"/>
        <v>7600.5000000000009</v>
      </c>
      <c r="Q51" s="1"/>
      <c r="R51" s="1"/>
      <c r="S51" s="1"/>
      <c r="T51" s="1"/>
      <c r="U51" s="209" t="s">
        <v>532</v>
      </c>
      <c r="V51" s="52" t="s">
        <v>947</v>
      </c>
      <c r="W51" s="53" t="s">
        <v>523</v>
      </c>
      <c r="X51" s="53">
        <v>1947.35</v>
      </c>
    </row>
    <row r="52" spans="1:24" x14ac:dyDescent="0.3">
      <c r="A52" s="1"/>
      <c r="B52" s="54" t="s">
        <v>796</v>
      </c>
      <c r="C52" s="55">
        <v>1178.7</v>
      </c>
      <c r="D52" s="55">
        <v>3667.7</v>
      </c>
      <c r="E52" s="55">
        <v>2017.9</v>
      </c>
      <c r="F52" s="55">
        <v>44.9</v>
      </c>
      <c r="G52" s="55"/>
      <c r="H52" s="55"/>
      <c r="I52" s="55"/>
      <c r="J52" s="55">
        <f>DESPACHO_EJECUTADO!FH56+DESPACHO_EJECUTADO!FI56</f>
        <v>62</v>
      </c>
      <c r="K52" s="55"/>
      <c r="L52" s="55">
        <v>79.5</v>
      </c>
      <c r="M52" s="55">
        <v>9</v>
      </c>
      <c r="N52" s="55">
        <v>0</v>
      </c>
      <c r="O52" s="55">
        <v>372</v>
      </c>
      <c r="P52" s="55">
        <f t="shared" si="0"/>
        <v>7431.6999999999989</v>
      </c>
      <c r="Q52" s="1"/>
      <c r="R52" s="1"/>
      <c r="S52" s="1"/>
      <c r="T52" s="1"/>
      <c r="U52" s="209" t="s">
        <v>549</v>
      </c>
      <c r="V52" s="52" t="s">
        <v>948</v>
      </c>
      <c r="W52" s="53">
        <v>43.2</v>
      </c>
      <c r="X52" s="53" t="s">
        <v>523</v>
      </c>
    </row>
    <row r="53" spans="1:24" x14ac:dyDescent="0.3">
      <c r="A53" s="1"/>
      <c r="B53" s="54" t="s">
        <v>797</v>
      </c>
      <c r="C53" s="55">
        <v>1175.7</v>
      </c>
      <c r="D53" s="55">
        <v>3627.2</v>
      </c>
      <c r="E53" s="55">
        <v>1860.1</v>
      </c>
      <c r="F53" s="55">
        <v>45.6</v>
      </c>
      <c r="G53" s="55"/>
      <c r="H53" s="55"/>
      <c r="I53" s="55"/>
      <c r="J53" s="55">
        <f>DESPACHO_EJECUTADO!FH57+DESPACHO_EJECUTADO!FI57</f>
        <v>62.2</v>
      </c>
      <c r="K53" s="55"/>
      <c r="L53" s="55">
        <v>79.7</v>
      </c>
      <c r="M53" s="55">
        <v>9</v>
      </c>
      <c r="N53" s="55">
        <v>0</v>
      </c>
      <c r="O53" s="55">
        <v>380.5</v>
      </c>
      <c r="P53" s="55">
        <f t="shared" si="0"/>
        <v>7240</v>
      </c>
      <c r="Q53" s="1"/>
      <c r="R53" s="1"/>
      <c r="S53" s="1"/>
      <c r="T53" s="1"/>
      <c r="U53" s="209" t="s">
        <v>105</v>
      </c>
      <c r="V53" s="52" t="s">
        <v>949</v>
      </c>
      <c r="W53" s="53">
        <v>132.05000000000001</v>
      </c>
      <c r="X53" s="53" t="s">
        <v>523</v>
      </c>
    </row>
    <row r="54" spans="1:24" x14ac:dyDescent="0.3">
      <c r="A54" s="1"/>
      <c r="B54" s="56" t="s">
        <v>56</v>
      </c>
      <c r="C54" s="57">
        <v>1159.9000000000001</v>
      </c>
      <c r="D54" s="57">
        <v>3505.7</v>
      </c>
      <c r="E54" s="57">
        <v>1717.6</v>
      </c>
      <c r="F54" s="57">
        <v>45.3</v>
      </c>
      <c r="G54" s="57"/>
      <c r="H54" s="57"/>
      <c r="I54" s="57"/>
      <c r="J54" s="57">
        <f>DESPACHO_EJECUTADO!FH58+DESPACHO_EJECUTADO!FI58</f>
        <v>61.9</v>
      </c>
      <c r="K54" s="57"/>
      <c r="L54" s="57">
        <v>79.099999999999994</v>
      </c>
      <c r="M54" s="57">
        <v>9</v>
      </c>
      <c r="N54" s="57">
        <v>0</v>
      </c>
      <c r="O54" s="57">
        <v>373.2</v>
      </c>
      <c r="P54" s="57">
        <f t="shared" si="0"/>
        <v>6951.7000000000007</v>
      </c>
      <c r="Q54" s="1"/>
      <c r="R54" s="1"/>
      <c r="S54" s="1"/>
      <c r="T54" s="1"/>
      <c r="U54" s="209"/>
      <c r="V54" s="52" t="s">
        <v>950</v>
      </c>
      <c r="W54" s="53" t="s">
        <v>523</v>
      </c>
      <c r="X54" s="53">
        <v>5696.95</v>
      </c>
    </row>
    <row r="55" spans="1:24" x14ac:dyDescent="0.3">
      <c r="A55" s="1"/>
      <c r="B55" s="58" t="s">
        <v>951</v>
      </c>
      <c r="C55" s="59">
        <f t="shared" ref="C55:N55" si="1">SUM(C7:C54)/2</f>
        <v>28168.800000000003</v>
      </c>
      <c r="D55" s="59">
        <f t="shared" si="1"/>
        <v>83258.050000000017</v>
      </c>
      <c r="E55" s="59">
        <f t="shared" si="1"/>
        <v>39673.050000000003</v>
      </c>
      <c r="F55" s="59">
        <f t="shared" si="1"/>
        <v>414.85</v>
      </c>
      <c r="G55" s="59">
        <f t="shared" si="1"/>
        <v>0</v>
      </c>
      <c r="H55" s="59">
        <f t="shared" si="1"/>
        <v>0</v>
      </c>
      <c r="I55" s="59">
        <f t="shared" si="1"/>
        <v>0</v>
      </c>
      <c r="J55" s="59">
        <f t="shared" si="1"/>
        <v>1482.0499999999995</v>
      </c>
      <c r="K55" s="59">
        <f t="shared" si="1"/>
        <v>0</v>
      </c>
      <c r="L55" s="59">
        <f t="shared" si="1"/>
        <v>1775.25</v>
      </c>
      <c r="M55" s="59">
        <f t="shared" si="1"/>
        <v>198.79999999999998</v>
      </c>
      <c r="N55" s="59">
        <f t="shared" si="1"/>
        <v>6527.3</v>
      </c>
      <c r="O55" s="59">
        <f t="shared" ref="O55:P55" si="2">SUM(O7:O54)/2</f>
        <v>13505.699999999999</v>
      </c>
      <c r="P55" s="59">
        <f t="shared" si="2"/>
        <v>175003.85</v>
      </c>
      <c r="Q55" s="1"/>
      <c r="R55" s="1"/>
      <c r="S55" s="1"/>
      <c r="T55" s="1"/>
      <c r="U55" s="209"/>
      <c r="V55" s="52" t="s">
        <v>126</v>
      </c>
      <c r="W55" s="53" t="s">
        <v>523</v>
      </c>
      <c r="X55" s="53">
        <v>2160.9</v>
      </c>
    </row>
    <row r="56" spans="1:24" x14ac:dyDescent="0.3">
      <c r="A56" s="1"/>
      <c r="B56" s="58" t="s">
        <v>952</v>
      </c>
      <c r="C56" s="59">
        <f t="shared" ref="C56:P56" si="3">C55*100/$P$55</f>
        <v>16.096103028590516</v>
      </c>
      <c r="D56" s="59">
        <f t="shared" si="3"/>
        <v>47.5749819218263</v>
      </c>
      <c r="E56" s="59">
        <f t="shared" si="3"/>
        <v>22.669815549772192</v>
      </c>
      <c r="F56" s="59">
        <f t="shared" si="3"/>
        <v>0.23705192771473313</v>
      </c>
      <c r="G56" s="59">
        <f t="shared" si="3"/>
        <v>0</v>
      </c>
      <c r="H56" s="59">
        <f t="shared" si="3"/>
        <v>0</v>
      </c>
      <c r="I56" s="59">
        <f t="shared" si="3"/>
        <v>0</v>
      </c>
      <c r="J56" s="59">
        <f t="shared" si="3"/>
        <v>0.84686708320988335</v>
      </c>
      <c r="K56" s="59">
        <f t="shared" si="3"/>
        <v>0</v>
      </c>
      <c r="L56" s="59">
        <f t="shared" si="3"/>
        <v>1.0144062544909727</v>
      </c>
      <c r="M56" s="59">
        <f t="shared" si="3"/>
        <v>0.11359750085498119</v>
      </c>
      <c r="N56" s="59">
        <f t="shared" si="3"/>
        <v>3.729803658605225</v>
      </c>
      <c r="O56" s="59">
        <f t="shared" si="3"/>
        <v>7.7173730749352085</v>
      </c>
      <c r="P56" s="59">
        <f t="shared" si="3"/>
        <v>100</v>
      </c>
      <c r="Q56" s="1"/>
      <c r="R56" s="1"/>
      <c r="S56" s="1"/>
      <c r="T56" s="1"/>
      <c r="U56" s="209"/>
      <c r="V56" s="52" t="s">
        <v>953</v>
      </c>
      <c r="W56" s="53">
        <v>237.7</v>
      </c>
      <c r="X56" s="53" t="s">
        <v>523</v>
      </c>
    </row>
    <row r="57" spans="1:24" x14ac:dyDescent="0.3">
      <c r="A57" s="1"/>
      <c r="B57" s="1"/>
      <c r="C57" s="1"/>
      <c r="D57" s="1"/>
      <c r="E57" s="1"/>
      <c r="F57" s="1"/>
      <c r="G57" s="1"/>
      <c r="H57" s="1"/>
      <c r="I57" s="1"/>
      <c r="J57" s="1"/>
      <c r="K57" s="1"/>
      <c r="L57" s="1"/>
      <c r="M57" s="1"/>
      <c r="N57" s="1"/>
      <c r="O57" s="1"/>
      <c r="P57" s="1"/>
      <c r="Q57" s="1"/>
      <c r="R57" s="1"/>
      <c r="S57" s="1"/>
      <c r="T57" s="1"/>
      <c r="U57" s="209" t="s">
        <v>37</v>
      </c>
      <c r="V57" s="52" t="s">
        <v>954</v>
      </c>
      <c r="W57" s="53" t="s">
        <v>523</v>
      </c>
      <c r="X57" s="53">
        <v>1828.65</v>
      </c>
    </row>
    <row r="58" spans="1:24" x14ac:dyDescent="0.3">
      <c r="A58" s="1"/>
      <c r="B58" s="1"/>
      <c r="C58" s="1"/>
      <c r="D58" s="1"/>
      <c r="E58" s="1"/>
      <c r="F58" s="1"/>
      <c r="G58" s="1"/>
      <c r="H58" s="1"/>
      <c r="I58" s="1"/>
      <c r="J58" s="1"/>
      <c r="K58" s="1"/>
      <c r="L58" s="1"/>
      <c r="M58" s="1"/>
      <c r="N58" s="1"/>
      <c r="O58" s="1"/>
      <c r="P58" s="1"/>
      <c r="Q58" s="1"/>
      <c r="R58" s="1"/>
      <c r="S58" s="1"/>
      <c r="T58" s="1"/>
      <c r="U58" s="209"/>
      <c r="V58" s="52" t="s">
        <v>955</v>
      </c>
      <c r="W58" s="53">
        <v>6</v>
      </c>
      <c r="X58" s="53" t="s">
        <v>523</v>
      </c>
    </row>
    <row r="59" spans="1:24" x14ac:dyDescent="0.3">
      <c r="A59" s="1"/>
      <c r="B59" s="1"/>
      <c r="C59" s="1"/>
      <c r="D59" s="1"/>
      <c r="E59" s="1"/>
      <c r="F59" s="1"/>
      <c r="G59" s="1"/>
      <c r="H59" s="1"/>
      <c r="I59" s="1"/>
      <c r="J59" s="1"/>
      <c r="K59" s="1"/>
      <c r="L59" s="1"/>
      <c r="M59" s="1"/>
      <c r="N59" s="1"/>
      <c r="O59" s="1"/>
      <c r="P59" s="1"/>
      <c r="Q59" s="1"/>
      <c r="R59" s="1"/>
      <c r="S59" s="1"/>
      <c r="T59" s="1"/>
      <c r="U59" s="209"/>
      <c r="V59" s="52" t="s">
        <v>956</v>
      </c>
      <c r="W59" s="53">
        <v>610.6</v>
      </c>
      <c r="X59" s="53" t="s">
        <v>523</v>
      </c>
    </row>
    <row r="60" spans="1:24" x14ac:dyDescent="0.3">
      <c r="A60" s="1"/>
      <c r="B60" s="1"/>
      <c r="C60" s="1"/>
      <c r="D60" s="1"/>
      <c r="E60" s="1"/>
      <c r="F60" s="1"/>
      <c r="G60" s="1"/>
      <c r="H60" s="1"/>
      <c r="I60" s="1"/>
      <c r="J60" s="1"/>
      <c r="K60" s="1"/>
      <c r="L60" s="1"/>
      <c r="M60" s="1"/>
      <c r="N60" s="1"/>
      <c r="O60" s="1"/>
      <c r="P60" s="1"/>
      <c r="Q60" s="1"/>
      <c r="R60" s="1"/>
      <c r="S60" s="1"/>
      <c r="T60" s="1"/>
      <c r="U60" s="209"/>
      <c r="V60" s="52" t="s">
        <v>128</v>
      </c>
      <c r="W60" s="53" t="s">
        <v>523</v>
      </c>
      <c r="X60" s="53">
        <v>4548.8</v>
      </c>
    </row>
    <row r="61" spans="1:24" x14ac:dyDescent="0.3">
      <c r="A61" s="1"/>
      <c r="B61" s="1"/>
      <c r="C61" s="1"/>
      <c r="D61" s="1"/>
      <c r="E61" s="1"/>
      <c r="F61" s="1"/>
      <c r="G61" s="1"/>
      <c r="H61" s="1"/>
      <c r="I61" s="1"/>
      <c r="J61" s="1"/>
      <c r="K61" s="1"/>
      <c r="L61" s="1"/>
      <c r="M61" s="1"/>
      <c r="N61" s="1"/>
      <c r="O61" s="1"/>
      <c r="P61" s="1"/>
      <c r="Q61" s="1"/>
      <c r="R61" s="1"/>
      <c r="S61" s="1"/>
      <c r="T61" s="1"/>
      <c r="U61" s="209"/>
      <c r="V61" s="52" t="s">
        <v>130</v>
      </c>
      <c r="W61" s="53" t="s">
        <v>523</v>
      </c>
      <c r="X61" s="53">
        <v>1580.15</v>
      </c>
    </row>
    <row r="62" spans="1:24" x14ac:dyDescent="0.3">
      <c r="A62" s="1"/>
      <c r="B62" s="1"/>
      <c r="C62" s="1"/>
      <c r="D62" s="1"/>
      <c r="E62" s="1"/>
      <c r="F62" s="1"/>
      <c r="G62" s="1"/>
      <c r="H62" s="1"/>
      <c r="I62" s="1"/>
      <c r="J62" s="1"/>
      <c r="K62" s="1"/>
      <c r="L62" s="1"/>
      <c r="M62" s="1"/>
      <c r="N62" s="1"/>
      <c r="O62" s="1"/>
      <c r="P62" s="1"/>
      <c r="Q62" s="1"/>
      <c r="R62" s="1"/>
      <c r="S62" s="1"/>
      <c r="T62" s="1"/>
      <c r="U62" s="209"/>
      <c r="V62" s="52" t="s">
        <v>957</v>
      </c>
      <c r="W62" s="53">
        <v>1536.1</v>
      </c>
      <c r="X62" s="53" t="s">
        <v>523</v>
      </c>
    </row>
    <row r="63" spans="1:24" x14ac:dyDescent="0.3">
      <c r="A63" s="1"/>
      <c r="B63" s="1"/>
      <c r="C63" s="1"/>
      <c r="D63" s="1"/>
      <c r="E63" s="1"/>
      <c r="F63" s="1"/>
      <c r="G63" s="1"/>
      <c r="H63" s="1"/>
      <c r="I63" s="1"/>
      <c r="J63" s="1"/>
      <c r="K63" s="1"/>
      <c r="L63" s="1"/>
      <c r="M63" s="1"/>
      <c r="N63" s="1"/>
      <c r="O63" s="1"/>
      <c r="P63" s="1"/>
      <c r="Q63" s="1"/>
      <c r="R63" s="1"/>
      <c r="S63" s="1"/>
      <c r="T63" s="1"/>
      <c r="U63" s="209" t="s">
        <v>452</v>
      </c>
      <c r="V63" s="52" t="s">
        <v>958</v>
      </c>
      <c r="W63" s="53" t="s">
        <v>523</v>
      </c>
      <c r="X63" s="53">
        <v>2655.9</v>
      </c>
    </row>
    <row r="64" spans="1:24" x14ac:dyDescent="0.3">
      <c r="A64" s="1"/>
      <c r="B64" s="1"/>
      <c r="C64" s="1"/>
      <c r="D64" s="1"/>
      <c r="E64" s="1"/>
      <c r="F64" s="1"/>
      <c r="G64" s="1"/>
      <c r="H64" s="1"/>
      <c r="I64" s="1"/>
      <c r="J64" s="1"/>
      <c r="K64" s="1"/>
      <c r="L64" s="1"/>
      <c r="M64" s="1"/>
      <c r="N64" s="1"/>
      <c r="O64" s="1"/>
      <c r="P64" s="1"/>
      <c r="Q64" s="1"/>
      <c r="R64" s="1"/>
      <c r="S64" s="1"/>
      <c r="T64" s="1"/>
      <c r="U64" s="209"/>
      <c r="V64" s="52" t="s">
        <v>959</v>
      </c>
      <c r="W64" s="53">
        <v>52.8</v>
      </c>
      <c r="X64" s="53" t="s">
        <v>523</v>
      </c>
    </row>
    <row r="65" spans="1:24" x14ac:dyDescent="0.3">
      <c r="A65" s="1"/>
      <c r="B65" s="1"/>
      <c r="C65" s="1"/>
      <c r="D65" s="1"/>
      <c r="E65" s="1"/>
      <c r="F65" s="1"/>
      <c r="G65" s="1"/>
      <c r="H65" s="1"/>
      <c r="I65" s="1"/>
      <c r="J65" s="1"/>
      <c r="K65" s="1"/>
      <c r="L65" s="1"/>
      <c r="M65" s="1"/>
      <c r="N65" s="1"/>
      <c r="O65" s="1"/>
      <c r="P65" s="1"/>
      <c r="Q65" s="1"/>
      <c r="R65" s="1"/>
      <c r="S65" s="1"/>
      <c r="T65" s="1"/>
      <c r="U65" s="209" t="s">
        <v>960</v>
      </c>
      <c r="V65" s="52" t="s">
        <v>961</v>
      </c>
      <c r="W65" s="53">
        <v>480.25</v>
      </c>
      <c r="X65" s="53" t="s">
        <v>523</v>
      </c>
    </row>
    <row r="66" spans="1:24" x14ac:dyDescent="0.3">
      <c r="A66" s="1"/>
      <c r="B66" s="1"/>
      <c r="C66" s="1"/>
      <c r="D66" s="1"/>
      <c r="E66" s="1"/>
      <c r="F66" s="1"/>
      <c r="G66" s="1"/>
      <c r="H66" s="1"/>
      <c r="I66" s="1"/>
      <c r="J66" s="1"/>
      <c r="K66" s="1"/>
      <c r="L66" s="1"/>
      <c r="M66" s="1"/>
      <c r="N66" s="1"/>
      <c r="O66" s="1"/>
      <c r="P66" s="1"/>
      <c r="Q66" s="1"/>
      <c r="R66" s="1"/>
      <c r="S66" s="1"/>
      <c r="T66" s="1"/>
      <c r="U66" s="209"/>
      <c r="V66" s="52" t="s">
        <v>962</v>
      </c>
      <c r="W66" s="53">
        <v>213.45</v>
      </c>
      <c r="X66" s="53" t="s">
        <v>523</v>
      </c>
    </row>
    <row r="67" spans="1:24" x14ac:dyDescent="0.3">
      <c r="A67" s="1"/>
      <c r="B67" s="1"/>
      <c r="C67" s="1"/>
      <c r="D67" s="1"/>
      <c r="E67" s="1"/>
      <c r="F67" s="1"/>
      <c r="G67" s="1"/>
      <c r="H67" s="1"/>
      <c r="I67" s="1"/>
      <c r="J67" s="1"/>
      <c r="K67" s="1"/>
      <c r="L67" s="1"/>
      <c r="M67" s="1"/>
      <c r="N67" s="1"/>
      <c r="O67" s="1"/>
      <c r="P67" s="1"/>
      <c r="Q67" s="1"/>
      <c r="R67" s="1"/>
      <c r="S67" s="1"/>
      <c r="T67" s="1"/>
      <c r="U67" s="209" t="s">
        <v>44</v>
      </c>
      <c r="V67" s="52" t="s">
        <v>963</v>
      </c>
      <c r="W67" s="53">
        <v>47.55</v>
      </c>
      <c r="X67" s="53" t="s">
        <v>523</v>
      </c>
    </row>
    <row r="68" spans="1:24" x14ac:dyDescent="0.3">
      <c r="A68" s="1"/>
      <c r="B68" s="1"/>
      <c r="C68" s="1"/>
      <c r="D68" s="1"/>
      <c r="E68" s="1"/>
      <c r="F68" s="1"/>
      <c r="G68" s="1"/>
      <c r="H68" s="1"/>
      <c r="I68" s="1"/>
      <c r="J68" s="1"/>
      <c r="K68" s="1"/>
      <c r="L68" s="1"/>
      <c r="M68" s="1"/>
      <c r="N68" s="1"/>
      <c r="O68" s="1"/>
      <c r="P68" s="1"/>
      <c r="Q68" s="1"/>
      <c r="R68" s="1"/>
      <c r="S68" s="1"/>
      <c r="T68" s="1"/>
      <c r="U68" s="209"/>
      <c r="V68" s="52" t="s">
        <v>964</v>
      </c>
      <c r="W68" s="53">
        <v>731.5</v>
      </c>
      <c r="X68" s="53" t="s">
        <v>523</v>
      </c>
    </row>
    <row r="69" spans="1:24" x14ac:dyDescent="0.3">
      <c r="A69" s="1"/>
      <c r="B69" s="1"/>
      <c r="C69" s="1"/>
      <c r="D69" s="1"/>
      <c r="E69" s="1"/>
      <c r="F69" s="1"/>
      <c r="G69" s="1"/>
      <c r="H69" s="1"/>
      <c r="I69" s="1"/>
      <c r="J69" s="1"/>
      <c r="K69" s="1"/>
      <c r="L69" s="1"/>
      <c r="M69" s="1"/>
      <c r="N69" s="1"/>
      <c r="O69" s="1"/>
      <c r="P69" s="1"/>
      <c r="Q69" s="1"/>
      <c r="R69" s="1"/>
      <c r="S69" s="1"/>
      <c r="T69" s="1"/>
      <c r="U69" s="209"/>
      <c r="V69" s="52" t="s">
        <v>148</v>
      </c>
      <c r="W69" s="53" t="s">
        <v>523</v>
      </c>
      <c r="X69" s="53">
        <v>2306.1</v>
      </c>
    </row>
    <row r="70" spans="1:24" x14ac:dyDescent="0.3">
      <c r="A70" s="1"/>
      <c r="B70" s="1"/>
      <c r="C70" s="1"/>
      <c r="D70" s="1"/>
      <c r="E70" s="1"/>
      <c r="F70" s="1"/>
      <c r="G70" s="1"/>
      <c r="H70" s="1"/>
      <c r="I70" s="1"/>
      <c r="J70" s="1"/>
      <c r="K70" s="1"/>
      <c r="L70" s="1"/>
      <c r="M70" s="1"/>
      <c r="N70" s="1"/>
      <c r="O70" s="1"/>
      <c r="P70" s="1"/>
      <c r="Q70" s="1"/>
      <c r="R70" s="1"/>
      <c r="S70" s="1"/>
      <c r="T70" s="1"/>
      <c r="U70" s="209"/>
      <c r="V70" s="52" t="s">
        <v>965</v>
      </c>
      <c r="W70" s="53" t="s">
        <v>523</v>
      </c>
      <c r="X70" s="53">
        <v>591.45000000000005</v>
      </c>
    </row>
    <row r="71" spans="1:24" x14ac:dyDescent="0.3">
      <c r="A71" s="1"/>
      <c r="B71" s="1"/>
      <c r="C71" s="1"/>
      <c r="D71" s="1"/>
      <c r="E71" s="1"/>
      <c r="F71" s="1"/>
      <c r="G71" s="1"/>
      <c r="H71" s="1"/>
      <c r="I71" s="1"/>
      <c r="J71" s="1"/>
      <c r="K71" s="1"/>
      <c r="L71" s="1"/>
      <c r="M71" s="1"/>
      <c r="N71" s="1"/>
      <c r="O71" s="1"/>
      <c r="P71" s="1"/>
      <c r="Q71" s="1"/>
      <c r="R71" s="1"/>
      <c r="S71" s="1"/>
      <c r="T71" s="1"/>
      <c r="U71" s="209"/>
      <c r="V71" s="52" t="s">
        <v>966</v>
      </c>
      <c r="W71" s="53" t="s">
        <v>523</v>
      </c>
      <c r="X71" s="53">
        <v>981.55</v>
      </c>
    </row>
    <row r="72" spans="1:24" x14ac:dyDescent="0.3">
      <c r="A72" s="1"/>
      <c r="B72" s="1"/>
      <c r="C72" s="1"/>
      <c r="D72" s="1"/>
      <c r="E72" s="1"/>
      <c r="F72" s="1"/>
      <c r="G72" s="1"/>
      <c r="H72" s="1"/>
      <c r="I72" s="1"/>
      <c r="J72" s="1"/>
      <c r="K72" s="1"/>
      <c r="L72" s="1"/>
      <c r="M72" s="1"/>
      <c r="N72" s="1"/>
      <c r="O72" s="1"/>
      <c r="P72" s="1"/>
      <c r="Q72" s="1"/>
      <c r="R72" s="1"/>
      <c r="S72" s="1"/>
      <c r="T72" s="1"/>
      <c r="U72" s="209"/>
      <c r="V72" s="52" t="s">
        <v>967</v>
      </c>
      <c r="W72" s="53">
        <v>2607.75</v>
      </c>
      <c r="X72" s="53" t="s">
        <v>523</v>
      </c>
    </row>
    <row r="73" spans="1:24" x14ac:dyDescent="0.3">
      <c r="A73" s="1"/>
      <c r="B73" s="1"/>
      <c r="C73" s="1"/>
      <c r="D73" s="1"/>
      <c r="E73" s="1"/>
      <c r="F73" s="1"/>
      <c r="G73" s="1"/>
      <c r="H73" s="1"/>
      <c r="I73" s="1"/>
      <c r="J73" s="1"/>
      <c r="K73" s="1"/>
      <c r="L73" s="1"/>
      <c r="M73" s="1"/>
      <c r="N73" s="1"/>
      <c r="O73" s="1"/>
      <c r="P73" s="1"/>
      <c r="Q73" s="1"/>
      <c r="R73" s="1"/>
      <c r="S73" s="1"/>
      <c r="T73" s="1"/>
      <c r="U73" s="209" t="s">
        <v>541</v>
      </c>
      <c r="V73" s="52" t="s">
        <v>968</v>
      </c>
      <c r="W73" s="53">
        <v>141.1</v>
      </c>
      <c r="X73" s="53" t="s">
        <v>523</v>
      </c>
    </row>
    <row r="74" spans="1:24" x14ac:dyDescent="0.3">
      <c r="A74" s="1"/>
      <c r="B74" s="1"/>
      <c r="C74" s="1"/>
      <c r="D74" s="1"/>
      <c r="E74" s="1"/>
      <c r="F74" s="1"/>
      <c r="G74" s="1"/>
      <c r="H74" s="1"/>
      <c r="I74" s="1"/>
      <c r="J74" s="1"/>
      <c r="K74" s="1"/>
      <c r="L74" s="1"/>
      <c r="M74" s="1"/>
      <c r="N74" s="1"/>
      <c r="O74" s="1"/>
      <c r="P74" s="1"/>
      <c r="Q74" s="1"/>
      <c r="R74" s="1"/>
      <c r="S74" s="1"/>
      <c r="T74" s="1"/>
      <c r="U74" s="209"/>
      <c r="V74" s="52" t="s">
        <v>969</v>
      </c>
      <c r="W74" s="53">
        <v>48.1</v>
      </c>
      <c r="X74" s="53" t="s">
        <v>523</v>
      </c>
    </row>
    <row r="75" spans="1:24" x14ac:dyDescent="0.3">
      <c r="A75" s="1"/>
      <c r="B75" s="1"/>
      <c r="C75" s="1"/>
      <c r="D75" s="1"/>
      <c r="E75" s="1"/>
      <c r="F75" s="1"/>
      <c r="G75" s="1"/>
      <c r="H75" s="1"/>
      <c r="I75" s="1"/>
      <c r="J75" s="1"/>
      <c r="K75" s="1"/>
      <c r="L75" s="1"/>
      <c r="M75" s="1"/>
      <c r="N75" s="1"/>
      <c r="O75" s="1"/>
      <c r="P75" s="1"/>
      <c r="Q75" s="1"/>
      <c r="R75" s="1"/>
      <c r="S75" s="1"/>
      <c r="T75" s="1"/>
      <c r="U75" s="209" t="s">
        <v>548</v>
      </c>
      <c r="V75" s="52" t="s">
        <v>970</v>
      </c>
      <c r="W75" s="53">
        <v>485.1</v>
      </c>
      <c r="X75" s="53" t="s">
        <v>523</v>
      </c>
    </row>
    <row r="76" spans="1:24" x14ac:dyDescent="0.3">
      <c r="A76" s="1"/>
      <c r="B76" s="1"/>
      <c r="C76" s="1"/>
      <c r="D76" s="1"/>
      <c r="E76" s="1"/>
      <c r="F76" s="1"/>
      <c r="G76" s="1"/>
      <c r="H76" s="1"/>
      <c r="I76" s="1"/>
      <c r="J76" s="1"/>
      <c r="K76" s="1"/>
      <c r="L76" s="1"/>
      <c r="M76" s="1"/>
      <c r="N76" s="1"/>
      <c r="O76" s="1"/>
      <c r="P76" s="1"/>
      <c r="Q76" s="1"/>
      <c r="R76" s="1"/>
      <c r="S76" s="1"/>
      <c r="T76" s="1"/>
      <c r="U76" s="60" t="s">
        <v>951</v>
      </c>
      <c r="V76" s="61"/>
      <c r="W76" s="62">
        <v>28168.799999999999</v>
      </c>
      <c r="X76" s="62">
        <v>83258.05</v>
      </c>
    </row>
  </sheetData>
  <mergeCells count="39">
    <mergeCell ref="U65:U66"/>
    <mergeCell ref="U67:U72"/>
    <mergeCell ref="U73:U74"/>
    <mergeCell ref="U75"/>
    <mergeCell ref="U51"/>
    <mergeCell ref="U52"/>
    <mergeCell ref="U53:U56"/>
    <mergeCell ref="U57:U62"/>
    <mergeCell ref="U63:U64"/>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6" width="20" customWidth="1"/>
  </cols>
  <sheetData>
    <row r="1" spans="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1" x14ac:dyDescent="0.4">
      <c r="A5" s="1"/>
      <c r="B5" s="211" t="s">
        <v>971</v>
      </c>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11"/>
      <c r="BB5" s="211"/>
      <c r="BC5" s="211"/>
      <c r="BD5" s="211"/>
      <c r="BE5" s="211"/>
      <c r="BF5" s="211"/>
      <c r="BG5" s="211"/>
      <c r="BH5" s="211"/>
      <c r="BI5" s="211"/>
      <c r="BJ5" s="211"/>
      <c r="BK5" s="211"/>
      <c r="BL5" s="211"/>
      <c r="BM5" s="211"/>
      <c r="BN5" s="211"/>
      <c r="BO5" s="211"/>
      <c r="BP5" s="211"/>
      <c r="BQ5" s="211"/>
      <c r="BR5" s="211"/>
      <c r="BS5" s="211"/>
      <c r="BT5" s="211"/>
      <c r="BU5" s="211"/>
      <c r="BV5" s="211"/>
      <c r="BW5" s="211"/>
      <c r="BX5" s="211"/>
    </row>
    <row r="6" spans="1:76" ht="43.95" customHeight="1" x14ac:dyDescent="0.3">
      <c r="A6" s="1"/>
      <c r="B6" s="210" t="s">
        <v>517</v>
      </c>
      <c r="C6" s="210" t="s">
        <v>576</v>
      </c>
      <c r="D6" s="210" t="s">
        <v>577</v>
      </c>
      <c r="E6" s="210" t="s">
        <v>578</v>
      </c>
      <c r="F6" s="210" t="s">
        <v>579</v>
      </c>
      <c r="G6" s="210" t="s">
        <v>561</v>
      </c>
      <c r="H6" s="210" t="s">
        <v>562</v>
      </c>
      <c r="I6" s="210" t="s">
        <v>563</v>
      </c>
      <c r="J6" s="210" t="s">
        <v>574</v>
      </c>
      <c r="K6" s="210" t="s">
        <v>580</v>
      </c>
      <c r="L6" s="210" t="s">
        <v>542</v>
      </c>
      <c r="M6" s="210" t="s">
        <v>564</v>
      </c>
      <c r="N6" s="210" t="s">
        <v>543</v>
      </c>
      <c r="O6" s="210" t="s">
        <v>565</v>
      </c>
      <c r="P6" s="210"/>
      <c r="Q6" s="210"/>
      <c r="R6" s="210"/>
      <c r="S6" s="210"/>
      <c r="T6" s="210" t="s">
        <v>560</v>
      </c>
      <c r="U6" s="210" t="s">
        <v>550</v>
      </c>
      <c r="V6" s="210" t="s">
        <v>566</v>
      </c>
      <c r="W6" s="210" t="s">
        <v>551</v>
      </c>
      <c r="X6" s="210" t="s">
        <v>552</v>
      </c>
      <c r="Y6" s="210" t="s">
        <v>553</v>
      </c>
      <c r="Z6" s="210" t="s">
        <v>567</v>
      </c>
      <c r="AA6" s="210"/>
      <c r="AB6" s="210" t="s">
        <v>544</v>
      </c>
      <c r="AC6" s="210" t="s">
        <v>972</v>
      </c>
      <c r="AD6" s="210"/>
      <c r="AE6" s="210" t="s">
        <v>78</v>
      </c>
      <c r="AF6" s="210"/>
      <c r="AG6" s="210"/>
      <c r="AH6" s="210"/>
      <c r="AI6" s="210" t="s">
        <v>568</v>
      </c>
      <c r="AJ6" s="210"/>
      <c r="AK6" s="210" t="s">
        <v>569</v>
      </c>
      <c r="AL6" s="210"/>
      <c r="AM6" s="210"/>
      <c r="AN6" s="210"/>
      <c r="AO6" s="210" t="s">
        <v>545</v>
      </c>
      <c r="AP6" s="210" t="s">
        <v>290</v>
      </c>
      <c r="AQ6" s="210" t="s">
        <v>546</v>
      </c>
      <c r="AR6" s="210" t="s">
        <v>554</v>
      </c>
      <c r="AS6" s="210" t="s">
        <v>555</v>
      </c>
      <c r="AT6" s="210" t="s">
        <v>973</v>
      </c>
      <c r="AU6" s="210" t="s">
        <v>570</v>
      </c>
      <c r="AV6" s="210" t="s">
        <v>89</v>
      </c>
      <c r="AW6" s="210"/>
      <c r="AX6" s="210" t="s">
        <v>547</v>
      </c>
      <c r="AY6" s="210" t="s">
        <v>549</v>
      </c>
      <c r="AZ6" s="210" t="s">
        <v>571</v>
      </c>
      <c r="BA6" s="210"/>
      <c r="BB6" s="210" t="s">
        <v>556</v>
      </c>
      <c r="BC6" s="210" t="s">
        <v>105</v>
      </c>
      <c r="BD6" s="210"/>
      <c r="BE6" s="210" t="s">
        <v>37</v>
      </c>
      <c r="BF6" s="210"/>
      <c r="BG6" s="210"/>
      <c r="BH6" s="210"/>
      <c r="BI6" s="210"/>
      <c r="BJ6" s="210"/>
      <c r="BK6" s="210" t="s">
        <v>557</v>
      </c>
      <c r="BL6" s="210" t="s">
        <v>558</v>
      </c>
      <c r="BM6" s="210" t="s">
        <v>356</v>
      </c>
      <c r="BN6" s="210" t="s">
        <v>359</v>
      </c>
      <c r="BO6" s="210"/>
      <c r="BP6" s="210"/>
      <c r="BQ6" s="210"/>
      <c r="BR6" s="210" t="s">
        <v>572</v>
      </c>
      <c r="BS6" s="210" t="s">
        <v>452</v>
      </c>
      <c r="BT6" s="210" t="s">
        <v>573</v>
      </c>
      <c r="BU6" s="210"/>
      <c r="BV6" s="210" t="s">
        <v>559</v>
      </c>
      <c r="BW6" s="210" t="s">
        <v>548</v>
      </c>
      <c r="BX6" s="63" t="s">
        <v>974</v>
      </c>
    </row>
    <row r="7" spans="1:76" ht="20.399999999999999" x14ac:dyDescent="0.3">
      <c r="A7" s="1"/>
      <c r="B7" s="210"/>
      <c r="C7" s="63" t="s">
        <v>975</v>
      </c>
      <c r="D7" s="63" t="s">
        <v>976</v>
      </c>
      <c r="E7" s="63" t="s">
        <v>977</v>
      </c>
      <c r="F7" s="63" t="s">
        <v>978</v>
      </c>
      <c r="G7" s="63" t="s">
        <v>979</v>
      </c>
      <c r="H7" s="63" t="s">
        <v>906</v>
      </c>
      <c r="I7" s="63" t="s">
        <v>980</v>
      </c>
      <c r="J7" s="63" t="s">
        <v>981</v>
      </c>
      <c r="K7" s="63" t="s">
        <v>982</v>
      </c>
      <c r="L7" s="63" t="s">
        <v>983</v>
      </c>
      <c r="M7" s="63" t="s">
        <v>984</v>
      </c>
      <c r="N7" s="63" t="s">
        <v>675</v>
      </c>
      <c r="O7" s="63" t="s">
        <v>914</v>
      </c>
      <c r="P7" s="63" t="s">
        <v>985</v>
      </c>
      <c r="Q7" s="63" t="s">
        <v>915</v>
      </c>
      <c r="R7" s="63" t="s">
        <v>916</v>
      </c>
      <c r="S7" s="63" t="s">
        <v>986</v>
      </c>
      <c r="T7" s="63" t="s">
        <v>921</v>
      </c>
      <c r="U7" s="63" t="s">
        <v>923</v>
      </c>
      <c r="V7" s="63" t="s">
        <v>924</v>
      </c>
      <c r="W7" s="63" t="s">
        <v>925</v>
      </c>
      <c r="X7" s="63" t="s">
        <v>930</v>
      </c>
      <c r="Y7" s="63" t="s">
        <v>931</v>
      </c>
      <c r="Z7" s="63" t="s">
        <v>987</v>
      </c>
      <c r="AA7" s="63" t="s">
        <v>988</v>
      </c>
      <c r="AB7" s="63" t="s">
        <v>989</v>
      </c>
      <c r="AC7" s="63" t="s">
        <v>990</v>
      </c>
      <c r="AD7" s="63" t="s">
        <v>991</v>
      </c>
      <c r="AE7" s="63" t="s">
        <v>992</v>
      </c>
      <c r="AF7" s="63" t="s">
        <v>993</v>
      </c>
      <c r="AG7" s="63" t="s">
        <v>994</v>
      </c>
      <c r="AH7" s="63" t="s">
        <v>995</v>
      </c>
      <c r="AI7" s="63" t="s">
        <v>934</v>
      </c>
      <c r="AJ7" s="63" t="s">
        <v>935</v>
      </c>
      <c r="AK7" s="63" t="s">
        <v>996</v>
      </c>
      <c r="AL7" s="63" t="s">
        <v>997</v>
      </c>
      <c r="AM7" s="63" t="s">
        <v>998</v>
      </c>
      <c r="AN7" s="63" t="s">
        <v>939</v>
      </c>
      <c r="AO7" s="63" t="s">
        <v>999</v>
      </c>
      <c r="AP7" s="63" t="s">
        <v>1000</v>
      </c>
      <c r="AQ7" s="63" t="s">
        <v>1001</v>
      </c>
      <c r="AR7" s="63" t="s">
        <v>1002</v>
      </c>
      <c r="AS7" s="63" t="s">
        <v>942</v>
      </c>
      <c r="AT7" s="63" t="s">
        <v>1003</v>
      </c>
      <c r="AU7" s="63" t="s">
        <v>1004</v>
      </c>
      <c r="AV7" s="63" t="s">
        <v>1005</v>
      </c>
      <c r="AW7" s="63" t="s">
        <v>1006</v>
      </c>
      <c r="AX7" s="63" t="s">
        <v>679</v>
      </c>
      <c r="AY7" s="63" t="s">
        <v>948</v>
      </c>
      <c r="AZ7" s="63" t="s">
        <v>1007</v>
      </c>
      <c r="BA7" s="63" t="s">
        <v>1008</v>
      </c>
      <c r="BB7" s="63" t="s">
        <v>1009</v>
      </c>
      <c r="BC7" s="63" t="s">
        <v>1010</v>
      </c>
      <c r="BD7" s="63" t="s">
        <v>1011</v>
      </c>
      <c r="BE7" s="63" t="s">
        <v>1012</v>
      </c>
      <c r="BF7" s="63" t="s">
        <v>1013</v>
      </c>
      <c r="BG7" s="63" t="s">
        <v>955</v>
      </c>
      <c r="BH7" s="63" t="s">
        <v>1014</v>
      </c>
      <c r="BI7" s="63" t="s">
        <v>1015</v>
      </c>
      <c r="BJ7" s="63" t="s">
        <v>1016</v>
      </c>
      <c r="BK7" s="63" t="s">
        <v>1017</v>
      </c>
      <c r="BL7" s="63" t="s">
        <v>1018</v>
      </c>
      <c r="BM7" s="63" t="s">
        <v>1019</v>
      </c>
      <c r="BN7" s="63" t="s">
        <v>1020</v>
      </c>
      <c r="BO7" s="63" t="s">
        <v>1021</v>
      </c>
      <c r="BP7" s="63" t="s">
        <v>360</v>
      </c>
      <c r="BQ7" s="63" t="s">
        <v>1022</v>
      </c>
      <c r="BR7" s="63" t="s">
        <v>1023</v>
      </c>
      <c r="BS7" s="63" t="s">
        <v>1024</v>
      </c>
      <c r="BT7" s="63" t="s">
        <v>961</v>
      </c>
      <c r="BU7" s="63" t="s">
        <v>1025</v>
      </c>
      <c r="BV7" s="63" t="s">
        <v>1026</v>
      </c>
      <c r="BW7" s="63" t="s">
        <v>970</v>
      </c>
      <c r="BX7" s="63" t="s">
        <v>742</v>
      </c>
    </row>
    <row r="8" spans="1:76" x14ac:dyDescent="0.3">
      <c r="A8" s="1"/>
      <c r="B8" s="50" t="s">
        <v>1027</v>
      </c>
      <c r="C8" s="64">
        <v>14.2</v>
      </c>
      <c r="D8" s="64">
        <v>17.2</v>
      </c>
      <c r="E8" s="64">
        <v>8.5</v>
      </c>
      <c r="F8" s="64">
        <v>11</v>
      </c>
      <c r="G8" s="64">
        <v>20.2</v>
      </c>
      <c r="H8" s="64">
        <v>3</v>
      </c>
      <c r="I8" s="64"/>
      <c r="J8" s="64">
        <v>9</v>
      </c>
      <c r="K8" s="64">
        <v>22.1</v>
      </c>
      <c r="L8" s="64">
        <v>16.3</v>
      </c>
      <c r="M8" s="64"/>
      <c r="N8" s="64"/>
      <c r="O8" s="64">
        <v>19.8</v>
      </c>
      <c r="P8" s="64"/>
      <c r="Q8" s="64">
        <v>20.3</v>
      </c>
      <c r="R8" s="64">
        <v>20.3</v>
      </c>
      <c r="S8" s="64"/>
      <c r="T8" s="64">
        <v>2.9</v>
      </c>
      <c r="U8" s="64">
        <v>5.2</v>
      </c>
      <c r="V8" s="64">
        <v>20</v>
      </c>
      <c r="W8" s="64">
        <v>20.399999999999999</v>
      </c>
      <c r="X8" s="64">
        <v>20</v>
      </c>
      <c r="Y8" s="64">
        <v>18.3</v>
      </c>
      <c r="Z8" s="64">
        <v>34.200000000000003</v>
      </c>
      <c r="AA8" s="64">
        <v>6.9</v>
      </c>
      <c r="AB8" s="64">
        <v>107.7</v>
      </c>
      <c r="AC8" s="64"/>
      <c r="AD8" s="64"/>
      <c r="AE8" s="64">
        <v>29.6</v>
      </c>
      <c r="AF8" s="64">
        <v>169.7</v>
      </c>
      <c r="AG8" s="64"/>
      <c r="AH8" s="64"/>
      <c r="AI8" s="64">
        <v>20.9</v>
      </c>
      <c r="AJ8" s="64">
        <v>8.1999999999999993</v>
      </c>
      <c r="AK8" s="64">
        <v>20.399999999999999</v>
      </c>
      <c r="AL8" s="64">
        <v>20.399999999999999</v>
      </c>
      <c r="AM8" s="64">
        <v>20.100000000000001</v>
      </c>
      <c r="AN8" s="64">
        <v>4.5</v>
      </c>
      <c r="AO8" s="64"/>
      <c r="AP8" s="64">
        <v>12.6</v>
      </c>
      <c r="AQ8" s="64">
        <v>13.2</v>
      </c>
      <c r="AR8" s="64">
        <v>3.3</v>
      </c>
      <c r="AS8" s="64">
        <v>18.600000000000001</v>
      </c>
      <c r="AT8" s="64"/>
      <c r="AU8" s="64"/>
      <c r="AV8" s="64"/>
      <c r="AW8" s="64"/>
      <c r="AX8" s="64"/>
      <c r="AY8" s="64">
        <v>1.8</v>
      </c>
      <c r="AZ8" s="64"/>
      <c r="BA8" s="64"/>
      <c r="BB8" s="64"/>
      <c r="BC8" s="64">
        <v>5.8</v>
      </c>
      <c r="BD8" s="64">
        <v>9.9</v>
      </c>
      <c r="BE8" s="64">
        <v>96.7</v>
      </c>
      <c r="BF8" s="64">
        <v>96.6</v>
      </c>
      <c r="BG8" s="64">
        <v>0.3</v>
      </c>
      <c r="BH8" s="64"/>
      <c r="BI8" s="64"/>
      <c r="BJ8" s="64"/>
      <c r="BK8" s="64"/>
      <c r="BL8" s="64">
        <v>27.2</v>
      </c>
      <c r="BM8" s="64">
        <v>74.3</v>
      </c>
      <c r="BN8" s="64">
        <v>3.7</v>
      </c>
      <c r="BO8" s="64">
        <v>1</v>
      </c>
      <c r="BP8" s="64">
        <v>1.1000000000000001</v>
      </c>
      <c r="BQ8" s="64">
        <v>2.2000000000000002</v>
      </c>
      <c r="BR8" s="64"/>
      <c r="BS8" s="64">
        <v>2.2000000000000002</v>
      </c>
      <c r="BT8" s="64">
        <v>20</v>
      </c>
      <c r="BU8" s="64">
        <v>8.4</v>
      </c>
      <c r="BV8" s="64"/>
      <c r="BW8" s="64">
        <v>20.3</v>
      </c>
      <c r="BX8" s="65">
        <v>1130.5</v>
      </c>
    </row>
    <row r="9" spans="1:76" x14ac:dyDescent="0.3">
      <c r="A9" s="1"/>
      <c r="B9" s="54" t="s">
        <v>1028</v>
      </c>
      <c r="C9" s="66">
        <v>14.2</v>
      </c>
      <c r="D9" s="66">
        <v>17.399999999999999</v>
      </c>
      <c r="E9" s="66">
        <v>6.6</v>
      </c>
      <c r="F9" s="66">
        <v>11.2</v>
      </c>
      <c r="G9" s="66">
        <v>19.399999999999999</v>
      </c>
      <c r="H9" s="66">
        <v>3</v>
      </c>
      <c r="I9" s="66"/>
      <c r="J9" s="66">
        <v>8.8000000000000007</v>
      </c>
      <c r="K9" s="66">
        <v>22.4</v>
      </c>
      <c r="L9" s="66">
        <v>20</v>
      </c>
      <c r="M9" s="66"/>
      <c r="N9" s="66"/>
      <c r="O9" s="66">
        <v>19.8</v>
      </c>
      <c r="P9" s="66"/>
      <c r="Q9" s="66">
        <v>20.100000000000001</v>
      </c>
      <c r="R9" s="66">
        <v>20.2</v>
      </c>
      <c r="S9" s="66"/>
      <c r="T9" s="66">
        <v>2.9</v>
      </c>
      <c r="U9" s="66">
        <v>5.0999999999999996</v>
      </c>
      <c r="V9" s="66">
        <v>20</v>
      </c>
      <c r="W9" s="66">
        <v>20.2</v>
      </c>
      <c r="X9" s="66">
        <v>20</v>
      </c>
      <c r="Y9" s="66">
        <v>18.399999999999999</v>
      </c>
      <c r="Z9" s="66">
        <v>24.9</v>
      </c>
      <c r="AA9" s="66">
        <v>11.5</v>
      </c>
      <c r="AB9" s="66">
        <v>111.6</v>
      </c>
      <c r="AC9" s="66"/>
      <c r="AD9" s="66"/>
      <c r="AE9" s="66">
        <v>30.6</v>
      </c>
      <c r="AF9" s="66">
        <v>167</v>
      </c>
      <c r="AG9" s="66"/>
      <c r="AH9" s="66"/>
      <c r="AI9" s="66">
        <v>20.9</v>
      </c>
      <c r="AJ9" s="66">
        <v>8.1999999999999993</v>
      </c>
      <c r="AK9" s="66">
        <v>20.399999999999999</v>
      </c>
      <c r="AL9" s="66">
        <v>20.399999999999999</v>
      </c>
      <c r="AM9" s="66">
        <v>20.100000000000001</v>
      </c>
      <c r="AN9" s="66">
        <v>4.5</v>
      </c>
      <c r="AO9" s="66"/>
      <c r="AP9" s="66">
        <v>13.1</v>
      </c>
      <c r="AQ9" s="66">
        <v>12.9</v>
      </c>
      <c r="AR9" s="66">
        <v>3.4</v>
      </c>
      <c r="AS9" s="66">
        <v>18.600000000000001</v>
      </c>
      <c r="AT9" s="66"/>
      <c r="AU9" s="66"/>
      <c r="AV9" s="66"/>
      <c r="AW9" s="66"/>
      <c r="AX9" s="66"/>
      <c r="AY9" s="66">
        <v>1.8</v>
      </c>
      <c r="AZ9" s="66"/>
      <c r="BA9" s="66"/>
      <c r="BB9" s="66"/>
      <c r="BC9" s="66">
        <v>5.7</v>
      </c>
      <c r="BD9" s="66">
        <v>10</v>
      </c>
      <c r="BE9" s="66">
        <v>106.8</v>
      </c>
      <c r="BF9" s="66">
        <v>92</v>
      </c>
      <c r="BG9" s="66">
        <v>0.3</v>
      </c>
      <c r="BH9" s="66"/>
      <c r="BI9" s="66"/>
      <c r="BJ9" s="66"/>
      <c r="BK9" s="66"/>
      <c r="BL9" s="66">
        <v>28.5</v>
      </c>
      <c r="BM9" s="66">
        <v>78.400000000000006</v>
      </c>
      <c r="BN9" s="66">
        <v>3.7</v>
      </c>
      <c r="BO9" s="66">
        <v>1</v>
      </c>
      <c r="BP9" s="66">
        <v>1.1000000000000001</v>
      </c>
      <c r="BQ9" s="66">
        <v>2.2000000000000002</v>
      </c>
      <c r="BR9" s="66"/>
      <c r="BS9" s="66">
        <v>2.2000000000000002</v>
      </c>
      <c r="BT9" s="66">
        <v>20</v>
      </c>
      <c r="BU9" s="66">
        <v>8.5</v>
      </c>
      <c r="BV9" s="66"/>
      <c r="BW9" s="66">
        <v>20.2</v>
      </c>
      <c r="BX9" s="67">
        <v>1140.2</v>
      </c>
    </row>
    <row r="10" spans="1:76" x14ac:dyDescent="0.3">
      <c r="A10" s="1"/>
      <c r="B10" s="54" t="s">
        <v>1029</v>
      </c>
      <c r="C10" s="66">
        <v>14.4</v>
      </c>
      <c r="D10" s="66">
        <v>17.600000000000001</v>
      </c>
      <c r="E10" s="66">
        <v>6.2</v>
      </c>
      <c r="F10" s="66">
        <v>11.2</v>
      </c>
      <c r="G10" s="66">
        <v>14.4</v>
      </c>
      <c r="H10" s="66">
        <v>3</v>
      </c>
      <c r="I10" s="66"/>
      <c r="J10" s="66">
        <v>8.6</v>
      </c>
      <c r="K10" s="66">
        <v>23.5</v>
      </c>
      <c r="L10" s="66">
        <v>20</v>
      </c>
      <c r="M10" s="66"/>
      <c r="N10" s="66"/>
      <c r="O10" s="66">
        <v>19.899999999999999</v>
      </c>
      <c r="P10" s="66"/>
      <c r="Q10" s="66">
        <v>20</v>
      </c>
      <c r="R10" s="66">
        <v>20.2</v>
      </c>
      <c r="S10" s="66"/>
      <c r="T10" s="66">
        <v>2.9</v>
      </c>
      <c r="U10" s="66">
        <v>5.0999999999999996</v>
      </c>
      <c r="V10" s="66">
        <v>20</v>
      </c>
      <c r="W10" s="66">
        <v>20</v>
      </c>
      <c r="X10" s="66">
        <v>20</v>
      </c>
      <c r="Y10" s="66">
        <v>18.399999999999999</v>
      </c>
      <c r="Z10" s="66">
        <v>17.399999999999999</v>
      </c>
      <c r="AA10" s="66">
        <v>16.100000000000001</v>
      </c>
      <c r="AB10" s="66">
        <v>118.2</v>
      </c>
      <c r="AC10" s="66"/>
      <c r="AD10" s="66"/>
      <c r="AE10" s="66">
        <v>23.1</v>
      </c>
      <c r="AF10" s="66">
        <v>173.2</v>
      </c>
      <c r="AG10" s="66"/>
      <c r="AH10" s="66"/>
      <c r="AI10" s="66">
        <v>20.9</v>
      </c>
      <c r="AJ10" s="66">
        <v>8.1999999999999993</v>
      </c>
      <c r="AK10" s="66">
        <v>20.399999999999999</v>
      </c>
      <c r="AL10" s="66">
        <v>20.399999999999999</v>
      </c>
      <c r="AM10" s="66">
        <v>20.100000000000001</v>
      </c>
      <c r="AN10" s="66">
        <v>4.5</v>
      </c>
      <c r="AO10" s="66"/>
      <c r="AP10" s="66">
        <v>12</v>
      </c>
      <c r="AQ10" s="66">
        <v>11.8</v>
      </c>
      <c r="AR10" s="66">
        <v>3.4</v>
      </c>
      <c r="AS10" s="66">
        <v>18.600000000000001</v>
      </c>
      <c r="AT10" s="66"/>
      <c r="AU10" s="66"/>
      <c r="AV10" s="66"/>
      <c r="AW10" s="66"/>
      <c r="AX10" s="66"/>
      <c r="AY10" s="66">
        <v>1.8</v>
      </c>
      <c r="AZ10" s="66"/>
      <c r="BA10" s="66"/>
      <c r="BB10" s="66"/>
      <c r="BC10" s="66">
        <v>5.6</v>
      </c>
      <c r="BD10" s="66">
        <v>9.9</v>
      </c>
      <c r="BE10" s="66">
        <v>95</v>
      </c>
      <c r="BF10" s="66">
        <v>102.3</v>
      </c>
      <c r="BG10" s="66">
        <v>0.3</v>
      </c>
      <c r="BH10" s="66"/>
      <c r="BI10" s="66"/>
      <c r="BJ10" s="66"/>
      <c r="BK10" s="66"/>
      <c r="BL10" s="66">
        <v>28.3</v>
      </c>
      <c r="BM10" s="66">
        <v>78.8</v>
      </c>
      <c r="BN10" s="66">
        <v>3.7</v>
      </c>
      <c r="BO10" s="66">
        <v>1</v>
      </c>
      <c r="BP10" s="66">
        <v>1.1000000000000001</v>
      </c>
      <c r="BQ10" s="66">
        <v>2.2000000000000002</v>
      </c>
      <c r="BR10" s="66"/>
      <c r="BS10" s="66">
        <v>2.2000000000000002</v>
      </c>
      <c r="BT10" s="66">
        <v>20</v>
      </c>
      <c r="BU10" s="66">
        <v>8.6</v>
      </c>
      <c r="BV10" s="66"/>
      <c r="BW10" s="66">
        <v>20.2</v>
      </c>
      <c r="BX10" s="67">
        <v>1134.7</v>
      </c>
    </row>
    <row r="11" spans="1:76" x14ac:dyDescent="0.3">
      <c r="A11" s="1"/>
      <c r="B11" s="54" t="s">
        <v>1030</v>
      </c>
      <c r="C11" s="66">
        <v>14.3</v>
      </c>
      <c r="D11" s="66">
        <v>17.600000000000001</v>
      </c>
      <c r="E11" s="66">
        <v>8.1</v>
      </c>
      <c r="F11" s="66">
        <v>11.3</v>
      </c>
      <c r="G11" s="66">
        <v>9.1999999999999993</v>
      </c>
      <c r="H11" s="66">
        <v>3</v>
      </c>
      <c r="I11" s="66"/>
      <c r="J11" s="66">
        <v>9</v>
      </c>
      <c r="K11" s="66">
        <v>23.1</v>
      </c>
      <c r="L11" s="66">
        <v>20</v>
      </c>
      <c r="M11" s="66"/>
      <c r="N11" s="66"/>
      <c r="O11" s="66">
        <v>19.8</v>
      </c>
      <c r="P11" s="66"/>
      <c r="Q11" s="66">
        <v>19.899999999999999</v>
      </c>
      <c r="R11" s="66">
        <v>20.2</v>
      </c>
      <c r="S11" s="66"/>
      <c r="T11" s="66">
        <v>2.9</v>
      </c>
      <c r="U11" s="66">
        <v>5.2</v>
      </c>
      <c r="V11" s="66">
        <v>20</v>
      </c>
      <c r="W11" s="66">
        <v>20.2</v>
      </c>
      <c r="X11" s="66">
        <v>20</v>
      </c>
      <c r="Y11" s="66">
        <v>18.5</v>
      </c>
      <c r="Z11" s="66">
        <v>8.4</v>
      </c>
      <c r="AA11" s="66">
        <v>17.8</v>
      </c>
      <c r="AB11" s="66">
        <v>118.2</v>
      </c>
      <c r="AC11" s="66"/>
      <c r="AD11" s="66"/>
      <c r="AE11" s="66">
        <v>11.9</v>
      </c>
      <c r="AF11" s="66">
        <v>180.2</v>
      </c>
      <c r="AG11" s="66"/>
      <c r="AH11" s="66"/>
      <c r="AI11" s="66">
        <v>20.9</v>
      </c>
      <c r="AJ11" s="66">
        <v>8.1999999999999993</v>
      </c>
      <c r="AK11" s="66">
        <v>20.399999999999999</v>
      </c>
      <c r="AL11" s="66">
        <v>20.399999999999999</v>
      </c>
      <c r="AM11" s="66">
        <v>20.100000000000001</v>
      </c>
      <c r="AN11" s="66">
        <v>4.5</v>
      </c>
      <c r="AO11" s="66"/>
      <c r="AP11" s="66">
        <v>12.4</v>
      </c>
      <c r="AQ11" s="66">
        <v>14.3</v>
      </c>
      <c r="AR11" s="66">
        <v>3.4</v>
      </c>
      <c r="AS11" s="66">
        <v>18.600000000000001</v>
      </c>
      <c r="AT11" s="66"/>
      <c r="AU11" s="66"/>
      <c r="AV11" s="66"/>
      <c r="AW11" s="66"/>
      <c r="AX11" s="66"/>
      <c r="AY11" s="66">
        <v>1.8</v>
      </c>
      <c r="AZ11" s="66"/>
      <c r="BA11" s="66"/>
      <c r="BB11" s="66"/>
      <c r="BC11" s="66">
        <v>5.6</v>
      </c>
      <c r="BD11" s="66">
        <v>9.9</v>
      </c>
      <c r="BE11" s="66">
        <v>44.5</v>
      </c>
      <c r="BF11" s="66">
        <v>61.4</v>
      </c>
      <c r="BG11" s="66">
        <v>0.3</v>
      </c>
      <c r="BH11" s="66"/>
      <c r="BI11" s="66"/>
      <c r="BJ11" s="66"/>
      <c r="BK11" s="66"/>
      <c r="BL11" s="66">
        <v>28</v>
      </c>
      <c r="BM11" s="66">
        <v>74.8</v>
      </c>
      <c r="BN11" s="66">
        <v>3.7</v>
      </c>
      <c r="BO11" s="66">
        <v>1</v>
      </c>
      <c r="BP11" s="66">
        <v>1.1000000000000001</v>
      </c>
      <c r="BQ11" s="66">
        <v>2.2000000000000002</v>
      </c>
      <c r="BR11" s="66"/>
      <c r="BS11" s="66">
        <v>2.2000000000000002</v>
      </c>
      <c r="BT11" s="66">
        <v>20</v>
      </c>
      <c r="BU11" s="66">
        <v>8.4</v>
      </c>
      <c r="BV11" s="66"/>
      <c r="BW11" s="66">
        <v>20.2</v>
      </c>
      <c r="BX11" s="67">
        <v>1027.0999999999999</v>
      </c>
    </row>
    <row r="12" spans="1:76" x14ac:dyDescent="0.3">
      <c r="A12" s="1"/>
      <c r="B12" s="54" t="s">
        <v>1031</v>
      </c>
      <c r="C12" s="66">
        <v>13.1</v>
      </c>
      <c r="D12" s="66">
        <v>17.600000000000001</v>
      </c>
      <c r="E12" s="66">
        <v>7.8</v>
      </c>
      <c r="F12" s="66">
        <v>11.2</v>
      </c>
      <c r="G12" s="66">
        <v>9.6</v>
      </c>
      <c r="H12" s="66">
        <v>3</v>
      </c>
      <c r="I12" s="66"/>
      <c r="J12" s="66">
        <v>9</v>
      </c>
      <c r="K12" s="66">
        <v>22.1</v>
      </c>
      <c r="L12" s="66">
        <v>20</v>
      </c>
      <c r="M12" s="66"/>
      <c r="N12" s="66"/>
      <c r="O12" s="66">
        <v>19.8</v>
      </c>
      <c r="P12" s="66"/>
      <c r="Q12" s="66">
        <v>19.899999999999999</v>
      </c>
      <c r="R12" s="66">
        <v>20.100000000000001</v>
      </c>
      <c r="S12" s="66"/>
      <c r="T12" s="66">
        <v>2.9</v>
      </c>
      <c r="U12" s="66">
        <v>5.2</v>
      </c>
      <c r="V12" s="66">
        <v>19.899999999999999</v>
      </c>
      <c r="W12" s="66">
        <v>20</v>
      </c>
      <c r="X12" s="66">
        <v>20</v>
      </c>
      <c r="Y12" s="66">
        <v>18.5</v>
      </c>
      <c r="Z12" s="66">
        <v>6.5</v>
      </c>
      <c r="AA12" s="66">
        <v>17.5</v>
      </c>
      <c r="AB12" s="66">
        <v>118.2</v>
      </c>
      <c r="AC12" s="66"/>
      <c r="AD12" s="66"/>
      <c r="AE12" s="66">
        <v>11.3</v>
      </c>
      <c r="AF12" s="66">
        <v>160.5</v>
      </c>
      <c r="AG12" s="66"/>
      <c r="AH12" s="66"/>
      <c r="AI12" s="66">
        <v>20.9</v>
      </c>
      <c r="AJ12" s="66">
        <v>8.1</v>
      </c>
      <c r="AK12" s="66">
        <v>20.399999999999999</v>
      </c>
      <c r="AL12" s="66">
        <v>20.399999999999999</v>
      </c>
      <c r="AM12" s="66">
        <v>20.100000000000001</v>
      </c>
      <c r="AN12" s="66">
        <v>4.5</v>
      </c>
      <c r="AO12" s="66"/>
      <c r="AP12" s="66">
        <v>11.8</v>
      </c>
      <c r="AQ12" s="66">
        <v>12.4</v>
      </c>
      <c r="AR12" s="66">
        <v>3.4</v>
      </c>
      <c r="AS12" s="66">
        <v>18.600000000000001</v>
      </c>
      <c r="AT12" s="66"/>
      <c r="AU12" s="66"/>
      <c r="AV12" s="66"/>
      <c r="AW12" s="66"/>
      <c r="AX12" s="66"/>
      <c r="AY12" s="66">
        <v>1.8</v>
      </c>
      <c r="AZ12" s="66"/>
      <c r="BA12" s="66"/>
      <c r="BB12" s="66"/>
      <c r="BC12" s="66">
        <v>5.6</v>
      </c>
      <c r="BD12" s="66">
        <v>9.9</v>
      </c>
      <c r="BE12" s="66">
        <v>38.6</v>
      </c>
      <c r="BF12" s="66">
        <v>57.3</v>
      </c>
      <c r="BG12" s="66">
        <v>0.3</v>
      </c>
      <c r="BH12" s="66"/>
      <c r="BI12" s="66"/>
      <c r="BJ12" s="66"/>
      <c r="BK12" s="66"/>
      <c r="BL12" s="66">
        <v>28.8</v>
      </c>
      <c r="BM12" s="66">
        <v>76.599999999999994</v>
      </c>
      <c r="BN12" s="66">
        <v>3.7</v>
      </c>
      <c r="BO12" s="66">
        <v>1</v>
      </c>
      <c r="BP12" s="66">
        <v>1.1000000000000001</v>
      </c>
      <c r="BQ12" s="66">
        <v>2.2000000000000002</v>
      </c>
      <c r="BR12" s="66"/>
      <c r="BS12" s="66">
        <v>2.2000000000000002</v>
      </c>
      <c r="BT12" s="66">
        <v>19.899999999999999</v>
      </c>
      <c r="BU12" s="66">
        <v>8.5</v>
      </c>
      <c r="BV12" s="66"/>
      <c r="BW12" s="66">
        <v>20.100000000000001</v>
      </c>
      <c r="BX12" s="67">
        <v>991.9</v>
      </c>
    </row>
    <row r="13" spans="1:76" x14ac:dyDescent="0.3">
      <c r="A13" s="1"/>
      <c r="B13" s="54" t="s">
        <v>1032</v>
      </c>
      <c r="C13" s="66">
        <v>13.2</v>
      </c>
      <c r="D13" s="66">
        <v>17.600000000000001</v>
      </c>
      <c r="E13" s="66">
        <v>8</v>
      </c>
      <c r="F13" s="66">
        <v>11.2</v>
      </c>
      <c r="G13" s="66">
        <v>9.6</v>
      </c>
      <c r="H13" s="66">
        <v>3</v>
      </c>
      <c r="I13" s="66"/>
      <c r="J13" s="66">
        <v>9</v>
      </c>
      <c r="K13" s="66">
        <v>22.4</v>
      </c>
      <c r="L13" s="66">
        <v>20</v>
      </c>
      <c r="M13" s="66"/>
      <c r="N13" s="66"/>
      <c r="O13" s="66">
        <v>19.899999999999999</v>
      </c>
      <c r="P13" s="66"/>
      <c r="Q13" s="66">
        <v>19.8</v>
      </c>
      <c r="R13" s="66">
        <v>20.2</v>
      </c>
      <c r="S13" s="66"/>
      <c r="T13" s="66">
        <v>2.9</v>
      </c>
      <c r="U13" s="66">
        <v>5</v>
      </c>
      <c r="V13" s="66">
        <v>20</v>
      </c>
      <c r="W13" s="66">
        <v>20.3</v>
      </c>
      <c r="X13" s="66">
        <v>20</v>
      </c>
      <c r="Y13" s="66">
        <v>18.600000000000001</v>
      </c>
      <c r="Z13" s="66">
        <v>11.5</v>
      </c>
      <c r="AA13" s="66">
        <v>15.8</v>
      </c>
      <c r="AB13" s="66">
        <v>92</v>
      </c>
      <c r="AC13" s="66"/>
      <c r="AD13" s="66"/>
      <c r="AE13" s="66">
        <v>13</v>
      </c>
      <c r="AF13" s="66">
        <v>157.5</v>
      </c>
      <c r="AG13" s="66"/>
      <c r="AH13" s="66"/>
      <c r="AI13" s="66">
        <v>20.9</v>
      </c>
      <c r="AJ13" s="66">
        <v>8.1999999999999993</v>
      </c>
      <c r="AK13" s="66">
        <v>20.399999999999999</v>
      </c>
      <c r="AL13" s="66">
        <v>20.399999999999999</v>
      </c>
      <c r="AM13" s="66">
        <v>20</v>
      </c>
      <c r="AN13" s="66">
        <v>4.5</v>
      </c>
      <c r="AO13" s="66"/>
      <c r="AP13" s="66">
        <v>10.3</v>
      </c>
      <c r="AQ13" s="66">
        <v>11.8</v>
      </c>
      <c r="AR13" s="66">
        <v>3.4</v>
      </c>
      <c r="AS13" s="66">
        <v>18.600000000000001</v>
      </c>
      <c r="AT13" s="66"/>
      <c r="AU13" s="66"/>
      <c r="AV13" s="66"/>
      <c r="AW13" s="66"/>
      <c r="AX13" s="66"/>
      <c r="AY13" s="66">
        <v>1.8</v>
      </c>
      <c r="AZ13" s="66"/>
      <c r="BA13" s="66"/>
      <c r="BB13" s="66"/>
      <c r="BC13" s="66">
        <v>5.4</v>
      </c>
      <c r="BD13" s="66">
        <v>9.9</v>
      </c>
      <c r="BE13" s="66">
        <v>37.6</v>
      </c>
      <c r="BF13" s="66">
        <v>66.900000000000006</v>
      </c>
      <c r="BG13" s="66">
        <v>0.3</v>
      </c>
      <c r="BH13" s="66"/>
      <c r="BI13" s="66"/>
      <c r="BJ13" s="66"/>
      <c r="BK13" s="66"/>
      <c r="BL13" s="66">
        <v>29.2</v>
      </c>
      <c r="BM13" s="66">
        <v>78.599999999999994</v>
      </c>
      <c r="BN13" s="66">
        <v>3.7</v>
      </c>
      <c r="BO13" s="66">
        <v>1</v>
      </c>
      <c r="BP13" s="66">
        <v>1.1000000000000001</v>
      </c>
      <c r="BQ13" s="66">
        <v>2.2000000000000002</v>
      </c>
      <c r="BR13" s="66"/>
      <c r="BS13" s="66">
        <v>2.2000000000000002</v>
      </c>
      <c r="BT13" s="66">
        <v>20</v>
      </c>
      <c r="BU13" s="66">
        <v>8.5</v>
      </c>
      <c r="BV13" s="66"/>
      <c r="BW13" s="66">
        <v>20.3</v>
      </c>
      <c r="BX13" s="67">
        <v>977.7</v>
      </c>
    </row>
    <row r="14" spans="1:76" x14ac:dyDescent="0.3">
      <c r="A14" s="1"/>
      <c r="B14" s="54" t="s">
        <v>1033</v>
      </c>
      <c r="C14" s="66">
        <v>13</v>
      </c>
      <c r="D14" s="66">
        <v>17.600000000000001</v>
      </c>
      <c r="E14" s="66">
        <v>8.1</v>
      </c>
      <c r="F14" s="66">
        <v>11.2</v>
      </c>
      <c r="G14" s="66">
        <v>9.6</v>
      </c>
      <c r="H14" s="66">
        <v>3</v>
      </c>
      <c r="I14" s="66"/>
      <c r="J14" s="66">
        <v>8.5</v>
      </c>
      <c r="K14" s="66">
        <v>22.3</v>
      </c>
      <c r="L14" s="66">
        <v>20</v>
      </c>
      <c r="M14" s="66"/>
      <c r="N14" s="66"/>
      <c r="O14" s="66">
        <v>19.8</v>
      </c>
      <c r="P14" s="66"/>
      <c r="Q14" s="66">
        <v>19.899999999999999</v>
      </c>
      <c r="R14" s="66">
        <v>20.2</v>
      </c>
      <c r="S14" s="66"/>
      <c r="T14" s="66">
        <v>2.9</v>
      </c>
      <c r="U14" s="66">
        <v>5</v>
      </c>
      <c r="V14" s="66">
        <v>20</v>
      </c>
      <c r="W14" s="66">
        <v>20.100000000000001</v>
      </c>
      <c r="X14" s="66">
        <v>20</v>
      </c>
      <c r="Y14" s="66">
        <v>18.5</v>
      </c>
      <c r="Z14" s="66">
        <v>18.3</v>
      </c>
      <c r="AA14" s="66">
        <v>18.3</v>
      </c>
      <c r="AB14" s="66">
        <v>51.6</v>
      </c>
      <c r="AC14" s="66"/>
      <c r="AD14" s="66"/>
      <c r="AE14" s="66">
        <v>12.6</v>
      </c>
      <c r="AF14" s="66">
        <v>179.6</v>
      </c>
      <c r="AG14" s="66"/>
      <c r="AH14" s="66"/>
      <c r="AI14" s="66">
        <v>20.9</v>
      </c>
      <c r="AJ14" s="66">
        <v>8.1999999999999993</v>
      </c>
      <c r="AK14" s="66">
        <v>20.399999999999999</v>
      </c>
      <c r="AL14" s="66">
        <v>20.399999999999999</v>
      </c>
      <c r="AM14" s="66">
        <v>20</v>
      </c>
      <c r="AN14" s="66">
        <v>4.5</v>
      </c>
      <c r="AO14" s="66"/>
      <c r="AP14" s="66">
        <v>12.8</v>
      </c>
      <c r="AQ14" s="66">
        <v>14</v>
      </c>
      <c r="AR14" s="66">
        <v>3.4</v>
      </c>
      <c r="AS14" s="66">
        <v>18.600000000000001</v>
      </c>
      <c r="AT14" s="66"/>
      <c r="AU14" s="66"/>
      <c r="AV14" s="66"/>
      <c r="AW14" s="66"/>
      <c r="AX14" s="66"/>
      <c r="AY14" s="66">
        <v>1.8</v>
      </c>
      <c r="AZ14" s="66"/>
      <c r="BA14" s="66"/>
      <c r="BB14" s="66"/>
      <c r="BC14" s="66">
        <v>5.5</v>
      </c>
      <c r="BD14" s="66">
        <v>9.9</v>
      </c>
      <c r="BE14" s="66">
        <v>43.9</v>
      </c>
      <c r="BF14" s="66">
        <v>53.2</v>
      </c>
      <c r="BG14" s="66">
        <v>0.3</v>
      </c>
      <c r="BH14" s="66"/>
      <c r="BI14" s="66"/>
      <c r="BJ14" s="66"/>
      <c r="BK14" s="66"/>
      <c r="BL14" s="66">
        <v>20.5</v>
      </c>
      <c r="BM14" s="66">
        <v>59.6</v>
      </c>
      <c r="BN14" s="66">
        <v>3.7</v>
      </c>
      <c r="BO14" s="66">
        <v>1</v>
      </c>
      <c r="BP14" s="66">
        <v>1.1000000000000001</v>
      </c>
      <c r="BQ14" s="66">
        <v>2.2000000000000002</v>
      </c>
      <c r="BR14" s="66"/>
      <c r="BS14" s="66">
        <v>2.2000000000000002</v>
      </c>
      <c r="BT14" s="66">
        <v>20</v>
      </c>
      <c r="BU14" s="66">
        <v>8.6</v>
      </c>
      <c r="BV14" s="66"/>
      <c r="BW14" s="66">
        <v>20.2</v>
      </c>
      <c r="BX14" s="67">
        <v>937</v>
      </c>
    </row>
    <row r="15" spans="1:76" x14ac:dyDescent="0.3">
      <c r="A15" s="1"/>
      <c r="B15" s="56" t="s">
        <v>1034</v>
      </c>
      <c r="C15" s="68">
        <v>12.9</v>
      </c>
      <c r="D15" s="68">
        <v>17.600000000000001</v>
      </c>
      <c r="E15" s="68">
        <v>8.3000000000000007</v>
      </c>
      <c r="F15" s="68">
        <v>11.1</v>
      </c>
      <c r="G15" s="68">
        <v>9.6</v>
      </c>
      <c r="H15" s="68">
        <v>3</v>
      </c>
      <c r="I15" s="68"/>
      <c r="J15" s="68">
        <v>9.4</v>
      </c>
      <c r="K15" s="68">
        <v>22.6</v>
      </c>
      <c r="L15" s="68">
        <v>20</v>
      </c>
      <c r="M15" s="68"/>
      <c r="N15" s="68"/>
      <c r="O15" s="68">
        <v>19.8</v>
      </c>
      <c r="P15" s="68"/>
      <c r="Q15" s="68">
        <v>20</v>
      </c>
      <c r="R15" s="68">
        <v>20.2</v>
      </c>
      <c r="S15" s="68"/>
      <c r="T15" s="68">
        <v>2.9</v>
      </c>
      <c r="U15" s="68">
        <v>5</v>
      </c>
      <c r="V15" s="68">
        <v>20</v>
      </c>
      <c r="W15" s="68">
        <v>20.100000000000001</v>
      </c>
      <c r="X15" s="68">
        <v>20</v>
      </c>
      <c r="Y15" s="68">
        <v>18.600000000000001</v>
      </c>
      <c r="Z15" s="68">
        <v>15.1</v>
      </c>
      <c r="AA15" s="68">
        <v>19.899999999999999</v>
      </c>
      <c r="AB15" s="68">
        <v>48.6</v>
      </c>
      <c r="AC15" s="68"/>
      <c r="AD15" s="68"/>
      <c r="AE15" s="68">
        <v>15.9</v>
      </c>
      <c r="AF15" s="68">
        <v>200.3</v>
      </c>
      <c r="AG15" s="68"/>
      <c r="AH15" s="68"/>
      <c r="AI15" s="68">
        <v>20.9</v>
      </c>
      <c r="AJ15" s="68">
        <v>8.1999999999999993</v>
      </c>
      <c r="AK15" s="68">
        <v>20.399999999999999</v>
      </c>
      <c r="AL15" s="68">
        <v>20.399999999999999</v>
      </c>
      <c r="AM15" s="68">
        <v>20</v>
      </c>
      <c r="AN15" s="68">
        <v>4.5</v>
      </c>
      <c r="AO15" s="68"/>
      <c r="AP15" s="68">
        <v>10.3</v>
      </c>
      <c r="AQ15" s="68">
        <v>12.5</v>
      </c>
      <c r="AR15" s="68">
        <v>3.4</v>
      </c>
      <c r="AS15" s="68">
        <v>18.600000000000001</v>
      </c>
      <c r="AT15" s="68"/>
      <c r="AU15" s="68"/>
      <c r="AV15" s="68"/>
      <c r="AW15" s="68"/>
      <c r="AX15" s="68"/>
      <c r="AY15" s="68">
        <v>1.8</v>
      </c>
      <c r="AZ15" s="68"/>
      <c r="BA15" s="68"/>
      <c r="BB15" s="68"/>
      <c r="BC15" s="68">
        <v>5.5</v>
      </c>
      <c r="BD15" s="68">
        <v>9.8000000000000007</v>
      </c>
      <c r="BE15" s="68">
        <v>27.8</v>
      </c>
      <c r="BF15" s="68">
        <v>41.7</v>
      </c>
      <c r="BG15" s="68">
        <v>0.3</v>
      </c>
      <c r="BH15" s="68"/>
      <c r="BI15" s="68"/>
      <c r="BJ15" s="68"/>
      <c r="BK15" s="68"/>
      <c r="BL15" s="68">
        <v>14.7</v>
      </c>
      <c r="BM15" s="68">
        <v>37.799999999999997</v>
      </c>
      <c r="BN15" s="68">
        <v>3.7</v>
      </c>
      <c r="BO15" s="68">
        <v>1</v>
      </c>
      <c r="BP15" s="68">
        <v>1.1000000000000001</v>
      </c>
      <c r="BQ15" s="68">
        <v>2.2000000000000002</v>
      </c>
      <c r="BR15" s="68"/>
      <c r="BS15" s="68">
        <v>2.2000000000000002</v>
      </c>
      <c r="BT15" s="68">
        <v>20</v>
      </c>
      <c r="BU15" s="68">
        <v>8.5</v>
      </c>
      <c r="BV15" s="68"/>
      <c r="BW15" s="68">
        <v>20.2</v>
      </c>
      <c r="BX15" s="69">
        <v>898.4</v>
      </c>
    </row>
    <row r="16" spans="1:76" x14ac:dyDescent="0.3">
      <c r="A16" s="1"/>
      <c r="B16" s="50" t="s">
        <v>1035</v>
      </c>
      <c r="C16" s="64">
        <v>13.1</v>
      </c>
      <c r="D16" s="64">
        <v>17.600000000000001</v>
      </c>
      <c r="E16" s="64">
        <v>8.1</v>
      </c>
      <c r="F16" s="64">
        <v>11.4</v>
      </c>
      <c r="G16" s="64">
        <v>9.6</v>
      </c>
      <c r="H16" s="64">
        <v>3</v>
      </c>
      <c r="I16" s="64"/>
      <c r="J16" s="64">
        <v>9.3000000000000007</v>
      </c>
      <c r="K16" s="64">
        <v>21.9</v>
      </c>
      <c r="L16" s="64">
        <v>20</v>
      </c>
      <c r="M16" s="64"/>
      <c r="N16" s="64"/>
      <c r="O16" s="64">
        <v>19.8</v>
      </c>
      <c r="P16" s="64"/>
      <c r="Q16" s="64">
        <v>19.899999999999999</v>
      </c>
      <c r="R16" s="64">
        <v>20.2</v>
      </c>
      <c r="S16" s="64"/>
      <c r="T16" s="64">
        <v>2.9</v>
      </c>
      <c r="U16" s="64">
        <v>5</v>
      </c>
      <c r="V16" s="64">
        <v>20</v>
      </c>
      <c r="W16" s="64">
        <v>20.399999999999999</v>
      </c>
      <c r="X16" s="64">
        <v>20</v>
      </c>
      <c r="Y16" s="64">
        <v>18.5</v>
      </c>
      <c r="Z16" s="64">
        <v>16.8</v>
      </c>
      <c r="AA16" s="64">
        <v>19.2</v>
      </c>
      <c r="AB16" s="64">
        <v>49.9</v>
      </c>
      <c r="AC16" s="64"/>
      <c r="AD16" s="64"/>
      <c r="AE16" s="64">
        <v>17</v>
      </c>
      <c r="AF16" s="64">
        <v>181.2</v>
      </c>
      <c r="AG16" s="64"/>
      <c r="AH16" s="64"/>
      <c r="AI16" s="64">
        <v>20.9</v>
      </c>
      <c r="AJ16" s="64">
        <v>8.1999999999999993</v>
      </c>
      <c r="AK16" s="64">
        <v>20.399999999999999</v>
      </c>
      <c r="AL16" s="64">
        <v>20.399999999999999</v>
      </c>
      <c r="AM16" s="64">
        <v>20</v>
      </c>
      <c r="AN16" s="64">
        <v>4.5</v>
      </c>
      <c r="AO16" s="64"/>
      <c r="AP16" s="64">
        <v>7.7</v>
      </c>
      <c r="AQ16" s="64">
        <v>10.8</v>
      </c>
      <c r="AR16" s="64">
        <v>3.4</v>
      </c>
      <c r="AS16" s="64">
        <v>18.600000000000001</v>
      </c>
      <c r="AT16" s="64"/>
      <c r="AU16" s="64"/>
      <c r="AV16" s="64"/>
      <c r="AW16" s="64"/>
      <c r="AX16" s="64"/>
      <c r="AY16" s="64">
        <v>1.8</v>
      </c>
      <c r="AZ16" s="64"/>
      <c r="BA16" s="64"/>
      <c r="BB16" s="64"/>
      <c r="BC16" s="64">
        <v>5.4</v>
      </c>
      <c r="BD16" s="64">
        <v>9.9</v>
      </c>
      <c r="BE16" s="64">
        <v>20.3</v>
      </c>
      <c r="BF16" s="64">
        <v>34.5</v>
      </c>
      <c r="BG16" s="64">
        <v>0.3</v>
      </c>
      <c r="BH16" s="64"/>
      <c r="BI16" s="64"/>
      <c r="BJ16" s="64"/>
      <c r="BK16" s="64"/>
      <c r="BL16" s="64">
        <v>15.3</v>
      </c>
      <c r="BM16" s="64">
        <v>38.700000000000003</v>
      </c>
      <c r="BN16" s="64">
        <v>3.7</v>
      </c>
      <c r="BO16" s="64">
        <v>1</v>
      </c>
      <c r="BP16" s="64">
        <v>1.1000000000000001</v>
      </c>
      <c r="BQ16" s="64">
        <v>2.2000000000000002</v>
      </c>
      <c r="BR16" s="64"/>
      <c r="BS16" s="64">
        <v>2.2000000000000002</v>
      </c>
      <c r="BT16" s="64">
        <v>20</v>
      </c>
      <c r="BU16" s="64">
        <v>8.5</v>
      </c>
      <c r="BV16" s="64"/>
      <c r="BW16" s="64">
        <v>20.3</v>
      </c>
      <c r="BX16" s="65">
        <v>864.9</v>
      </c>
    </row>
    <row r="17" spans="1:76" x14ac:dyDescent="0.3">
      <c r="A17" s="1"/>
      <c r="B17" s="54" t="s">
        <v>1036</v>
      </c>
      <c r="C17" s="66">
        <v>12.7</v>
      </c>
      <c r="D17" s="66">
        <v>7.1</v>
      </c>
      <c r="E17" s="66">
        <v>7.8</v>
      </c>
      <c r="F17" s="66">
        <v>11.4</v>
      </c>
      <c r="G17" s="66">
        <v>9.6</v>
      </c>
      <c r="H17" s="66">
        <v>3</v>
      </c>
      <c r="I17" s="66"/>
      <c r="J17" s="66">
        <v>9.3000000000000007</v>
      </c>
      <c r="K17" s="66">
        <v>18.7</v>
      </c>
      <c r="L17" s="66">
        <v>20</v>
      </c>
      <c r="M17" s="66"/>
      <c r="N17" s="66"/>
      <c r="O17" s="66">
        <v>19.8</v>
      </c>
      <c r="P17" s="66"/>
      <c r="Q17" s="66">
        <v>19.8</v>
      </c>
      <c r="R17" s="66">
        <v>20.2</v>
      </c>
      <c r="S17" s="66"/>
      <c r="T17" s="66">
        <v>2.9</v>
      </c>
      <c r="U17" s="66">
        <v>4.9000000000000004</v>
      </c>
      <c r="V17" s="66">
        <v>20</v>
      </c>
      <c r="W17" s="66">
        <v>19.7</v>
      </c>
      <c r="X17" s="66">
        <v>20</v>
      </c>
      <c r="Y17" s="66">
        <v>18.5</v>
      </c>
      <c r="Z17" s="66">
        <v>21.7</v>
      </c>
      <c r="AA17" s="66">
        <v>20.6</v>
      </c>
      <c r="AB17" s="66">
        <v>52.2</v>
      </c>
      <c r="AC17" s="66"/>
      <c r="AD17" s="66"/>
      <c r="AE17" s="66">
        <v>5.7</v>
      </c>
      <c r="AF17" s="66">
        <v>189.2</v>
      </c>
      <c r="AG17" s="66"/>
      <c r="AH17" s="66"/>
      <c r="AI17" s="66">
        <v>20.9</v>
      </c>
      <c r="AJ17" s="66">
        <v>8.1999999999999993</v>
      </c>
      <c r="AK17" s="66">
        <v>20.399999999999999</v>
      </c>
      <c r="AL17" s="66">
        <v>20.399999999999999</v>
      </c>
      <c r="AM17" s="66">
        <v>20</v>
      </c>
      <c r="AN17" s="66">
        <v>4.5</v>
      </c>
      <c r="AO17" s="66"/>
      <c r="AP17" s="66">
        <v>11.4</v>
      </c>
      <c r="AQ17" s="66">
        <v>11.4</v>
      </c>
      <c r="AR17" s="66">
        <v>3.4</v>
      </c>
      <c r="AS17" s="66">
        <v>18.600000000000001</v>
      </c>
      <c r="AT17" s="66"/>
      <c r="AU17" s="66"/>
      <c r="AV17" s="66"/>
      <c r="AW17" s="66"/>
      <c r="AX17" s="66"/>
      <c r="AY17" s="66">
        <v>1.8</v>
      </c>
      <c r="AZ17" s="66"/>
      <c r="BA17" s="66"/>
      <c r="BB17" s="66"/>
      <c r="BC17" s="66">
        <v>5.6</v>
      </c>
      <c r="BD17" s="66">
        <v>9.9</v>
      </c>
      <c r="BE17" s="66">
        <v>19.5</v>
      </c>
      <c r="BF17" s="66">
        <v>34.5</v>
      </c>
      <c r="BG17" s="66">
        <v>0.3</v>
      </c>
      <c r="BH17" s="66"/>
      <c r="BI17" s="66"/>
      <c r="BJ17" s="66"/>
      <c r="BK17" s="66"/>
      <c r="BL17" s="66">
        <v>13.1</v>
      </c>
      <c r="BM17" s="66">
        <v>42</v>
      </c>
      <c r="BN17" s="66">
        <v>3.7</v>
      </c>
      <c r="BO17" s="66">
        <v>1</v>
      </c>
      <c r="BP17" s="66">
        <v>1.1000000000000001</v>
      </c>
      <c r="BQ17" s="66">
        <v>2.2000000000000002</v>
      </c>
      <c r="BR17" s="66"/>
      <c r="BS17" s="66">
        <v>2.2000000000000002</v>
      </c>
      <c r="BT17" s="66">
        <v>20</v>
      </c>
      <c r="BU17" s="66">
        <v>8.6</v>
      </c>
      <c r="BV17" s="66"/>
      <c r="BW17" s="66">
        <v>20.100000000000001</v>
      </c>
      <c r="BX17" s="67">
        <v>859.6</v>
      </c>
    </row>
    <row r="18" spans="1:76" x14ac:dyDescent="0.3">
      <c r="A18" s="1"/>
      <c r="B18" s="54" t="s">
        <v>1037</v>
      </c>
      <c r="C18" s="66">
        <v>13.5</v>
      </c>
      <c r="D18" s="66">
        <v>5.0999999999999996</v>
      </c>
      <c r="E18" s="66">
        <v>8.4</v>
      </c>
      <c r="F18" s="66">
        <v>11.4</v>
      </c>
      <c r="G18" s="66">
        <v>9.1</v>
      </c>
      <c r="H18" s="66">
        <v>3</v>
      </c>
      <c r="I18" s="66"/>
      <c r="J18" s="66">
        <v>9.4</v>
      </c>
      <c r="K18" s="66">
        <v>21.5</v>
      </c>
      <c r="L18" s="66">
        <v>20</v>
      </c>
      <c r="M18" s="66"/>
      <c r="N18" s="66"/>
      <c r="O18" s="66">
        <v>19.8</v>
      </c>
      <c r="P18" s="66"/>
      <c r="Q18" s="66">
        <v>20.100000000000001</v>
      </c>
      <c r="R18" s="66">
        <v>20.2</v>
      </c>
      <c r="S18" s="66"/>
      <c r="T18" s="66">
        <v>3</v>
      </c>
      <c r="U18" s="66">
        <v>4.8</v>
      </c>
      <c r="V18" s="66">
        <v>20</v>
      </c>
      <c r="W18" s="66">
        <v>20.399999999999999</v>
      </c>
      <c r="X18" s="66">
        <v>20</v>
      </c>
      <c r="Y18" s="66">
        <v>18.5</v>
      </c>
      <c r="Z18" s="66">
        <v>19.600000000000001</v>
      </c>
      <c r="AA18" s="66">
        <v>22.3</v>
      </c>
      <c r="AB18" s="66">
        <v>62.4</v>
      </c>
      <c r="AC18" s="66"/>
      <c r="AD18" s="66"/>
      <c r="AE18" s="66">
        <v>12.8</v>
      </c>
      <c r="AF18" s="66">
        <v>189.2</v>
      </c>
      <c r="AG18" s="66"/>
      <c r="AH18" s="66"/>
      <c r="AI18" s="66">
        <v>20.9</v>
      </c>
      <c r="AJ18" s="66">
        <v>8.1999999999999993</v>
      </c>
      <c r="AK18" s="66">
        <v>20.399999999999999</v>
      </c>
      <c r="AL18" s="66">
        <v>20.399999999999999</v>
      </c>
      <c r="AM18" s="66">
        <v>20</v>
      </c>
      <c r="AN18" s="66">
        <v>4.5</v>
      </c>
      <c r="AO18" s="66"/>
      <c r="AP18" s="66">
        <v>9.6999999999999993</v>
      </c>
      <c r="AQ18" s="66">
        <v>12</v>
      </c>
      <c r="AR18" s="66">
        <v>3.4</v>
      </c>
      <c r="AS18" s="66">
        <v>18.600000000000001</v>
      </c>
      <c r="AT18" s="66"/>
      <c r="AU18" s="66"/>
      <c r="AV18" s="66"/>
      <c r="AW18" s="66"/>
      <c r="AX18" s="66"/>
      <c r="AY18" s="66">
        <v>1.8</v>
      </c>
      <c r="AZ18" s="66"/>
      <c r="BA18" s="66"/>
      <c r="BB18" s="66">
        <v>0.2</v>
      </c>
      <c r="BC18" s="66">
        <v>5.6</v>
      </c>
      <c r="BD18" s="66">
        <v>10</v>
      </c>
      <c r="BE18" s="66">
        <v>26.8</v>
      </c>
      <c r="BF18" s="66">
        <v>32.5</v>
      </c>
      <c r="BG18" s="66">
        <v>0.3</v>
      </c>
      <c r="BH18" s="66"/>
      <c r="BI18" s="66">
        <v>0.2</v>
      </c>
      <c r="BJ18" s="66"/>
      <c r="BK18" s="66">
        <v>0.1</v>
      </c>
      <c r="BL18" s="66">
        <v>20.100000000000001</v>
      </c>
      <c r="BM18" s="66">
        <v>62.6</v>
      </c>
      <c r="BN18" s="66">
        <v>3.7</v>
      </c>
      <c r="BO18" s="66">
        <v>1</v>
      </c>
      <c r="BP18" s="66">
        <v>1.1000000000000001</v>
      </c>
      <c r="BQ18" s="66">
        <v>2.2000000000000002</v>
      </c>
      <c r="BR18" s="66"/>
      <c r="BS18" s="66">
        <v>2.2000000000000002</v>
      </c>
      <c r="BT18" s="66">
        <v>20</v>
      </c>
      <c r="BU18" s="66">
        <v>8.6</v>
      </c>
      <c r="BV18" s="66"/>
      <c r="BW18" s="66">
        <v>20.3</v>
      </c>
      <c r="BX18" s="67">
        <v>911.9</v>
      </c>
    </row>
    <row r="19" spans="1:76" x14ac:dyDescent="0.3">
      <c r="A19" s="1"/>
      <c r="B19" s="54" t="s">
        <v>1038</v>
      </c>
      <c r="C19" s="66">
        <v>11.9</v>
      </c>
      <c r="D19" s="66">
        <v>5.0999999999999996</v>
      </c>
      <c r="E19" s="66">
        <v>8.5</v>
      </c>
      <c r="F19" s="66">
        <v>11.4</v>
      </c>
      <c r="G19" s="66">
        <v>9.9</v>
      </c>
      <c r="H19" s="66">
        <v>3</v>
      </c>
      <c r="I19" s="66"/>
      <c r="J19" s="66">
        <v>9.5</v>
      </c>
      <c r="K19" s="66">
        <v>14.1</v>
      </c>
      <c r="L19" s="66">
        <v>20</v>
      </c>
      <c r="M19" s="66"/>
      <c r="N19" s="66"/>
      <c r="O19" s="66">
        <v>19.8</v>
      </c>
      <c r="P19" s="66"/>
      <c r="Q19" s="66">
        <v>20.100000000000001</v>
      </c>
      <c r="R19" s="66">
        <v>20.2</v>
      </c>
      <c r="S19" s="66"/>
      <c r="T19" s="66">
        <v>3</v>
      </c>
      <c r="U19" s="66">
        <v>4.9000000000000004</v>
      </c>
      <c r="V19" s="66">
        <v>20</v>
      </c>
      <c r="W19" s="66">
        <v>20.100000000000001</v>
      </c>
      <c r="X19" s="66">
        <v>20</v>
      </c>
      <c r="Y19" s="66">
        <v>18.7</v>
      </c>
      <c r="Z19" s="66">
        <v>27.2</v>
      </c>
      <c r="AA19" s="66">
        <v>20.6</v>
      </c>
      <c r="AB19" s="66">
        <v>76</v>
      </c>
      <c r="AC19" s="66"/>
      <c r="AD19" s="66"/>
      <c r="AE19" s="66">
        <v>11.3</v>
      </c>
      <c r="AF19" s="66">
        <v>181.7</v>
      </c>
      <c r="AG19" s="66">
        <v>1.8</v>
      </c>
      <c r="AH19" s="66">
        <v>0.1</v>
      </c>
      <c r="AI19" s="66">
        <v>20.9</v>
      </c>
      <c r="AJ19" s="66">
        <v>8.1999999999999993</v>
      </c>
      <c r="AK19" s="66">
        <v>20.399999999999999</v>
      </c>
      <c r="AL19" s="66">
        <v>20.399999999999999</v>
      </c>
      <c r="AM19" s="66">
        <v>20</v>
      </c>
      <c r="AN19" s="66">
        <v>4.5</v>
      </c>
      <c r="AO19" s="66">
        <v>3.8</v>
      </c>
      <c r="AP19" s="66">
        <v>9.1999999999999993</v>
      </c>
      <c r="AQ19" s="66">
        <v>11.4</v>
      </c>
      <c r="AR19" s="66">
        <v>3.4</v>
      </c>
      <c r="AS19" s="66">
        <v>18.600000000000001</v>
      </c>
      <c r="AT19" s="66"/>
      <c r="AU19" s="66">
        <v>12.8</v>
      </c>
      <c r="AV19" s="66">
        <v>9.6</v>
      </c>
      <c r="AW19" s="66"/>
      <c r="AX19" s="66"/>
      <c r="AY19" s="66">
        <v>1.8</v>
      </c>
      <c r="AZ19" s="66">
        <v>0.1</v>
      </c>
      <c r="BA19" s="66"/>
      <c r="BB19" s="66">
        <v>1.1000000000000001</v>
      </c>
      <c r="BC19" s="66">
        <v>5.5</v>
      </c>
      <c r="BD19" s="66">
        <v>10</v>
      </c>
      <c r="BE19" s="66">
        <v>18.2</v>
      </c>
      <c r="BF19" s="66">
        <v>26.5</v>
      </c>
      <c r="BG19" s="66">
        <v>0.3</v>
      </c>
      <c r="BH19" s="66">
        <v>5.5</v>
      </c>
      <c r="BI19" s="66">
        <v>6.8</v>
      </c>
      <c r="BJ19" s="66"/>
      <c r="BK19" s="66">
        <v>1.5</v>
      </c>
      <c r="BL19" s="66">
        <v>17.899999999999999</v>
      </c>
      <c r="BM19" s="66">
        <v>54.5</v>
      </c>
      <c r="BN19" s="66">
        <v>3.7</v>
      </c>
      <c r="BO19" s="66">
        <v>1</v>
      </c>
      <c r="BP19" s="66">
        <v>1.1000000000000001</v>
      </c>
      <c r="BQ19" s="66">
        <v>2.2000000000000002</v>
      </c>
      <c r="BR19" s="66">
        <v>0.1</v>
      </c>
      <c r="BS19" s="66">
        <v>2.2000000000000002</v>
      </c>
      <c r="BT19" s="66">
        <v>20</v>
      </c>
      <c r="BU19" s="66">
        <v>8.6</v>
      </c>
      <c r="BV19" s="66">
        <v>1.7</v>
      </c>
      <c r="BW19" s="66">
        <v>20.2</v>
      </c>
      <c r="BX19" s="67">
        <v>932.6</v>
      </c>
    </row>
    <row r="20" spans="1:76" x14ac:dyDescent="0.3">
      <c r="A20" s="1"/>
      <c r="B20" s="54" t="s">
        <v>1039</v>
      </c>
      <c r="C20" s="66">
        <v>12.7</v>
      </c>
      <c r="D20" s="66">
        <v>5.0999999999999996</v>
      </c>
      <c r="E20" s="66">
        <v>7.3</v>
      </c>
      <c r="F20" s="66">
        <v>11.4</v>
      </c>
      <c r="G20" s="66">
        <v>9.9</v>
      </c>
      <c r="H20" s="66">
        <v>3</v>
      </c>
      <c r="I20" s="66"/>
      <c r="J20" s="66">
        <v>9.4</v>
      </c>
      <c r="K20" s="66">
        <v>13.6</v>
      </c>
      <c r="L20" s="66">
        <v>20</v>
      </c>
      <c r="M20" s="66"/>
      <c r="N20" s="66"/>
      <c r="O20" s="66">
        <v>19.8</v>
      </c>
      <c r="P20" s="66"/>
      <c r="Q20" s="66">
        <v>20</v>
      </c>
      <c r="R20" s="66">
        <v>20.2</v>
      </c>
      <c r="S20" s="66"/>
      <c r="T20" s="66">
        <v>3</v>
      </c>
      <c r="U20" s="66">
        <v>5.2</v>
      </c>
      <c r="V20" s="66">
        <v>19.8</v>
      </c>
      <c r="W20" s="66">
        <v>20</v>
      </c>
      <c r="X20" s="66">
        <v>20</v>
      </c>
      <c r="Y20" s="66">
        <v>18.5</v>
      </c>
      <c r="Z20" s="66">
        <v>35.5</v>
      </c>
      <c r="AA20" s="66">
        <v>18.399999999999999</v>
      </c>
      <c r="AB20" s="66">
        <v>101.5</v>
      </c>
      <c r="AC20" s="66"/>
      <c r="AD20" s="66"/>
      <c r="AE20" s="66">
        <v>8.8000000000000007</v>
      </c>
      <c r="AF20" s="66">
        <v>182</v>
      </c>
      <c r="AG20" s="66">
        <v>6.5</v>
      </c>
      <c r="AH20" s="66">
        <v>2.8</v>
      </c>
      <c r="AI20" s="66">
        <v>20.9</v>
      </c>
      <c r="AJ20" s="66">
        <v>8.1999999999999993</v>
      </c>
      <c r="AK20" s="66">
        <v>20.399999999999999</v>
      </c>
      <c r="AL20" s="66">
        <v>20.399999999999999</v>
      </c>
      <c r="AM20" s="66">
        <v>20</v>
      </c>
      <c r="AN20" s="66">
        <v>4.5</v>
      </c>
      <c r="AO20" s="66">
        <v>8.1999999999999993</v>
      </c>
      <c r="AP20" s="66">
        <v>12.7</v>
      </c>
      <c r="AQ20" s="66">
        <v>14</v>
      </c>
      <c r="AR20" s="66">
        <v>3.4</v>
      </c>
      <c r="AS20" s="66">
        <v>18.600000000000001</v>
      </c>
      <c r="AT20" s="66"/>
      <c r="AU20" s="66">
        <v>24.3</v>
      </c>
      <c r="AV20" s="66">
        <v>20.100000000000001</v>
      </c>
      <c r="AW20" s="66"/>
      <c r="AX20" s="66"/>
      <c r="AY20" s="66">
        <v>1.8</v>
      </c>
      <c r="AZ20" s="66">
        <v>1.7</v>
      </c>
      <c r="BA20" s="66"/>
      <c r="BB20" s="66">
        <v>4.4000000000000004</v>
      </c>
      <c r="BC20" s="66">
        <v>5.5</v>
      </c>
      <c r="BD20" s="66">
        <v>9.9</v>
      </c>
      <c r="BE20" s="66">
        <v>33.799999999999997</v>
      </c>
      <c r="BF20" s="66">
        <v>34.1</v>
      </c>
      <c r="BG20" s="66">
        <v>0.3</v>
      </c>
      <c r="BH20" s="66">
        <v>15.9</v>
      </c>
      <c r="BI20" s="66">
        <v>21.5</v>
      </c>
      <c r="BJ20" s="66"/>
      <c r="BK20" s="66">
        <v>7.2</v>
      </c>
      <c r="BL20" s="66">
        <v>19.399999999999999</v>
      </c>
      <c r="BM20" s="66">
        <v>49.7</v>
      </c>
      <c r="BN20" s="66">
        <v>3.7</v>
      </c>
      <c r="BO20" s="66">
        <v>1</v>
      </c>
      <c r="BP20" s="66">
        <v>1.1000000000000001</v>
      </c>
      <c r="BQ20" s="66">
        <v>2.2000000000000002</v>
      </c>
      <c r="BR20" s="66">
        <v>1.3</v>
      </c>
      <c r="BS20" s="66">
        <v>2.2000000000000002</v>
      </c>
      <c r="BT20" s="66">
        <v>19.8</v>
      </c>
      <c r="BU20" s="66">
        <v>8.6</v>
      </c>
      <c r="BV20" s="66">
        <v>2.2000000000000002</v>
      </c>
      <c r="BW20" s="66">
        <v>20.2</v>
      </c>
      <c r="BX20" s="67">
        <v>1057.5999999999999</v>
      </c>
    </row>
    <row r="21" spans="1:76" x14ac:dyDescent="0.3">
      <c r="A21" s="1"/>
      <c r="B21" s="54" t="s">
        <v>1040</v>
      </c>
      <c r="C21" s="66">
        <v>13</v>
      </c>
      <c r="D21" s="66">
        <v>5.0999999999999996</v>
      </c>
      <c r="E21" s="66">
        <v>7.8</v>
      </c>
      <c r="F21" s="66">
        <v>11.4</v>
      </c>
      <c r="G21" s="66">
        <v>9.9</v>
      </c>
      <c r="H21" s="66">
        <v>2.9</v>
      </c>
      <c r="I21" s="66"/>
      <c r="J21" s="66">
        <v>9</v>
      </c>
      <c r="K21" s="66">
        <v>13.4</v>
      </c>
      <c r="L21" s="66">
        <v>20</v>
      </c>
      <c r="M21" s="66">
        <v>0.1</v>
      </c>
      <c r="N21" s="66">
        <v>0.1</v>
      </c>
      <c r="O21" s="66">
        <v>19.8</v>
      </c>
      <c r="P21" s="66"/>
      <c r="Q21" s="66">
        <v>20.100000000000001</v>
      </c>
      <c r="R21" s="66">
        <v>20.100000000000001</v>
      </c>
      <c r="S21" s="66"/>
      <c r="T21" s="66">
        <v>3</v>
      </c>
      <c r="U21" s="66">
        <v>5.2</v>
      </c>
      <c r="V21" s="66">
        <v>20</v>
      </c>
      <c r="W21" s="66">
        <v>19.8</v>
      </c>
      <c r="X21" s="66">
        <v>20</v>
      </c>
      <c r="Y21" s="66">
        <v>18.5</v>
      </c>
      <c r="Z21" s="66">
        <v>31.2</v>
      </c>
      <c r="AA21" s="66">
        <v>18.600000000000001</v>
      </c>
      <c r="AB21" s="66">
        <v>109.1</v>
      </c>
      <c r="AC21" s="66"/>
      <c r="AD21" s="66"/>
      <c r="AE21" s="66">
        <v>15.5</v>
      </c>
      <c r="AF21" s="66">
        <v>183.1</v>
      </c>
      <c r="AG21" s="66">
        <v>12</v>
      </c>
      <c r="AH21" s="66">
        <v>9.1</v>
      </c>
      <c r="AI21" s="66">
        <v>20.9</v>
      </c>
      <c r="AJ21" s="66">
        <v>8.1999999999999993</v>
      </c>
      <c r="AK21" s="66">
        <v>20.399999999999999</v>
      </c>
      <c r="AL21" s="66">
        <v>20.399999999999999</v>
      </c>
      <c r="AM21" s="66">
        <v>20</v>
      </c>
      <c r="AN21" s="66">
        <v>4.5</v>
      </c>
      <c r="AO21" s="66">
        <v>16.399999999999999</v>
      </c>
      <c r="AP21" s="66">
        <v>13.6</v>
      </c>
      <c r="AQ21" s="66">
        <v>11.9</v>
      </c>
      <c r="AR21" s="66">
        <v>3.4</v>
      </c>
      <c r="AS21" s="66">
        <v>18.600000000000001</v>
      </c>
      <c r="AT21" s="66"/>
      <c r="AU21" s="66">
        <v>52.4</v>
      </c>
      <c r="AV21" s="66">
        <v>40.200000000000003</v>
      </c>
      <c r="AW21" s="66"/>
      <c r="AX21" s="66"/>
      <c r="AY21" s="66">
        <v>1.8</v>
      </c>
      <c r="AZ21" s="66">
        <v>3.3</v>
      </c>
      <c r="BA21" s="66"/>
      <c r="BB21" s="66">
        <v>7.1</v>
      </c>
      <c r="BC21" s="66">
        <v>5.5</v>
      </c>
      <c r="BD21" s="66">
        <v>9.9</v>
      </c>
      <c r="BE21" s="66">
        <v>43.5</v>
      </c>
      <c r="BF21" s="66">
        <v>37</v>
      </c>
      <c r="BG21" s="66">
        <v>0.3</v>
      </c>
      <c r="BH21" s="66">
        <v>51.7</v>
      </c>
      <c r="BI21" s="66">
        <v>60.7</v>
      </c>
      <c r="BJ21" s="66"/>
      <c r="BK21" s="66">
        <v>8.9</v>
      </c>
      <c r="BL21" s="66">
        <v>20.5</v>
      </c>
      <c r="BM21" s="66">
        <v>55.2</v>
      </c>
      <c r="BN21" s="66">
        <v>3.7</v>
      </c>
      <c r="BO21" s="66">
        <v>1</v>
      </c>
      <c r="BP21" s="66">
        <v>1.1000000000000001</v>
      </c>
      <c r="BQ21" s="66">
        <v>2.2000000000000002</v>
      </c>
      <c r="BR21" s="66">
        <v>2.2999999999999998</v>
      </c>
      <c r="BS21" s="66">
        <v>2.2000000000000002</v>
      </c>
      <c r="BT21" s="66">
        <v>20</v>
      </c>
      <c r="BU21" s="66">
        <v>8.6</v>
      </c>
      <c r="BV21" s="66">
        <v>3.3</v>
      </c>
      <c r="BW21" s="66">
        <v>20.100000000000001</v>
      </c>
      <c r="BX21" s="67">
        <v>1238.5999999999999</v>
      </c>
    </row>
    <row r="22" spans="1:76" x14ac:dyDescent="0.3">
      <c r="A22" s="1"/>
      <c r="B22" s="54" t="s">
        <v>1041</v>
      </c>
      <c r="C22" s="66">
        <v>13.6</v>
      </c>
      <c r="D22" s="66">
        <v>5.0999999999999996</v>
      </c>
      <c r="E22" s="66">
        <v>6.4</v>
      </c>
      <c r="F22" s="66">
        <v>8.8000000000000007</v>
      </c>
      <c r="G22" s="66">
        <v>9.9</v>
      </c>
      <c r="H22" s="66">
        <v>2.9</v>
      </c>
      <c r="I22" s="66"/>
      <c r="J22" s="66">
        <v>8.3000000000000007</v>
      </c>
      <c r="K22" s="66">
        <v>16.600000000000001</v>
      </c>
      <c r="L22" s="66">
        <v>20</v>
      </c>
      <c r="M22" s="66">
        <v>0.2</v>
      </c>
      <c r="N22" s="66">
        <v>0.1</v>
      </c>
      <c r="O22" s="66">
        <v>19.8</v>
      </c>
      <c r="P22" s="66"/>
      <c r="Q22" s="66">
        <v>20.399999999999999</v>
      </c>
      <c r="R22" s="66">
        <v>20.3</v>
      </c>
      <c r="S22" s="66">
        <v>3</v>
      </c>
      <c r="T22" s="66">
        <v>3</v>
      </c>
      <c r="U22" s="66">
        <v>5.0999999999999996</v>
      </c>
      <c r="V22" s="66">
        <v>19.899999999999999</v>
      </c>
      <c r="W22" s="66">
        <v>20.5</v>
      </c>
      <c r="X22" s="66">
        <v>20</v>
      </c>
      <c r="Y22" s="66">
        <v>18.600000000000001</v>
      </c>
      <c r="Z22" s="66">
        <v>22.5</v>
      </c>
      <c r="AA22" s="66">
        <v>19.899999999999999</v>
      </c>
      <c r="AB22" s="66">
        <v>120.5</v>
      </c>
      <c r="AC22" s="66"/>
      <c r="AD22" s="66"/>
      <c r="AE22" s="66">
        <v>10.8</v>
      </c>
      <c r="AF22" s="66">
        <v>171.4</v>
      </c>
      <c r="AG22" s="66">
        <v>14.5</v>
      </c>
      <c r="AH22" s="66">
        <v>17.100000000000001</v>
      </c>
      <c r="AI22" s="66">
        <v>20.9</v>
      </c>
      <c r="AJ22" s="66">
        <v>8.1999999999999993</v>
      </c>
      <c r="AK22" s="66">
        <v>20.399999999999999</v>
      </c>
      <c r="AL22" s="66">
        <v>20.399999999999999</v>
      </c>
      <c r="AM22" s="66">
        <v>20</v>
      </c>
      <c r="AN22" s="66">
        <v>4.5</v>
      </c>
      <c r="AO22" s="66">
        <v>73.8</v>
      </c>
      <c r="AP22" s="66">
        <v>13.9</v>
      </c>
      <c r="AQ22" s="66">
        <v>12.8</v>
      </c>
      <c r="AR22" s="66">
        <v>3.4</v>
      </c>
      <c r="AS22" s="66">
        <v>18.600000000000001</v>
      </c>
      <c r="AT22" s="66"/>
      <c r="AU22" s="66">
        <v>114</v>
      </c>
      <c r="AV22" s="66">
        <v>81.400000000000006</v>
      </c>
      <c r="AW22" s="66"/>
      <c r="AX22" s="66"/>
      <c r="AY22" s="66">
        <v>1.8</v>
      </c>
      <c r="AZ22" s="66">
        <v>3</v>
      </c>
      <c r="BA22" s="66"/>
      <c r="BB22" s="66">
        <v>10</v>
      </c>
      <c r="BC22" s="66">
        <v>5.5</v>
      </c>
      <c r="BD22" s="66">
        <v>10</v>
      </c>
      <c r="BE22" s="66">
        <v>33.9</v>
      </c>
      <c r="BF22" s="66">
        <v>29.1</v>
      </c>
      <c r="BG22" s="66">
        <v>0.3</v>
      </c>
      <c r="BH22" s="66">
        <v>85</v>
      </c>
      <c r="BI22" s="66">
        <v>111.7</v>
      </c>
      <c r="BJ22" s="66"/>
      <c r="BK22" s="66">
        <v>12.5</v>
      </c>
      <c r="BL22" s="66">
        <v>26.5</v>
      </c>
      <c r="BM22" s="66">
        <v>67.8</v>
      </c>
      <c r="BN22" s="66">
        <v>3.7</v>
      </c>
      <c r="BO22" s="66">
        <v>1</v>
      </c>
      <c r="BP22" s="66">
        <v>1.1000000000000001</v>
      </c>
      <c r="BQ22" s="66">
        <v>2.2000000000000002</v>
      </c>
      <c r="BR22" s="66">
        <v>3.9</v>
      </c>
      <c r="BS22" s="66">
        <v>2.2000000000000002</v>
      </c>
      <c r="BT22" s="66">
        <v>20</v>
      </c>
      <c r="BU22" s="66">
        <v>8.6</v>
      </c>
      <c r="BV22" s="66">
        <v>6.9</v>
      </c>
      <c r="BW22" s="66">
        <v>20.3</v>
      </c>
      <c r="BX22" s="67">
        <v>1498.5</v>
      </c>
    </row>
    <row r="23" spans="1:76" x14ac:dyDescent="0.3">
      <c r="A23" s="1"/>
      <c r="B23" s="56" t="s">
        <v>1042</v>
      </c>
      <c r="C23" s="68">
        <v>13.3</v>
      </c>
      <c r="D23" s="68">
        <v>5.0999999999999996</v>
      </c>
      <c r="E23" s="68">
        <v>7.1</v>
      </c>
      <c r="F23" s="68">
        <v>8.1999999999999993</v>
      </c>
      <c r="G23" s="68">
        <v>9.9</v>
      </c>
      <c r="H23" s="68">
        <v>2.8</v>
      </c>
      <c r="I23" s="68"/>
      <c r="J23" s="68">
        <v>8.8000000000000007</v>
      </c>
      <c r="K23" s="68">
        <v>18.3</v>
      </c>
      <c r="L23" s="68">
        <v>20</v>
      </c>
      <c r="M23" s="68">
        <v>0.1</v>
      </c>
      <c r="N23" s="68">
        <v>0.2</v>
      </c>
      <c r="O23" s="68">
        <v>19.8</v>
      </c>
      <c r="P23" s="68"/>
      <c r="Q23" s="68">
        <v>20.2</v>
      </c>
      <c r="R23" s="68">
        <v>20.2</v>
      </c>
      <c r="S23" s="68">
        <v>13</v>
      </c>
      <c r="T23" s="68">
        <v>3.1</v>
      </c>
      <c r="U23" s="68">
        <v>5</v>
      </c>
      <c r="V23" s="68">
        <v>20</v>
      </c>
      <c r="W23" s="68">
        <v>20.100000000000001</v>
      </c>
      <c r="X23" s="68">
        <v>20</v>
      </c>
      <c r="Y23" s="68">
        <v>18.600000000000001</v>
      </c>
      <c r="Z23" s="68">
        <v>22.1</v>
      </c>
      <c r="AA23" s="68">
        <v>19.7</v>
      </c>
      <c r="AB23" s="68">
        <v>123.9</v>
      </c>
      <c r="AC23" s="68"/>
      <c r="AD23" s="68"/>
      <c r="AE23" s="68">
        <v>7.9</v>
      </c>
      <c r="AF23" s="68">
        <v>163.19999999999999</v>
      </c>
      <c r="AG23" s="68">
        <v>24.4</v>
      </c>
      <c r="AH23" s="68">
        <v>18.100000000000001</v>
      </c>
      <c r="AI23" s="68">
        <v>20.9</v>
      </c>
      <c r="AJ23" s="68">
        <v>8.1999999999999993</v>
      </c>
      <c r="AK23" s="68">
        <v>20.399999999999999</v>
      </c>
      <c r="AL23" s="68">
        <v>20.399999999999999</v>
      </c>
      <c r="AM23" s="68">
        <v>20</v>
      </c>
      <c r="AN23" s="68">
        <v>4.5</v>
      </c>
      <c r="AO23" s="68">
        <v>32.200000000000003</v>
      </c>
      <c r="AP23" s="68">
        <v>14.4</v>
      </c>
      <c r="AQ23" s="68">
        <v>13.4</v>
      </c>
      <c r="AR23" s="68">
        <v>3.4</v>
      </c>
      <c r="AS23" s="68">
        <v>18.600000000000001</v>
      </c>
      <c r="AT23" s="68"/>
      <c r="AU23" s="68">
        <v>91.1</v>
      </c>
      <c r="AV23" s="68">
        <v>81.5</v>
      </c>
      <c r="AW23" s="68"/>
      <c r="AX23" s="68">
        <v>0.1</v>
      </c>
      <c r="AY23" s="68">
        <v>1.8</v>
      </c>
      <c r="AZ23" s="68">
        <v>4.9000000000000004</v>
      </c>
      <c r="BA23" s="68"/>
      <c r="BB23" s="68">
        <v>12.9</v>
      </c>
      <c r="BC23" s="68">
        <v>5.5</v>
      </c>
      <c r="BD23" s="68">
        <v>9.9</v>
      </c>
      <c r="BE23" s="68">
        <v>33.700000000000003</v>
      </c>
      <c r="BF23" s="68">
        <v>29.1</v>
      </c>
      <c r="BG23" s="68">
        <v>0.3</v>
      </c>
      <c r="BH23" s="68">
        <v>94.6</v>
      </c>
      <c r="BI23" s="68">
        <v>130.4</v>
      </c>
      <c r="BJ23" s="68"/>
      <c r="BK23" s="68">
        <v>16</v>
      </c>
      <c r="BL23" s="68">
        <v>26.7</v>
      </c>
      <c r="BM23" s="68">
        <v>75.599999999999994</v>
      </c>
      <c r="BN23" s="68">
        <v>3.7</v>
      </c>
      <c r="BO23" s="68">
        <v>1</v>
      </c>
      <c r="BP23" s="68">
        <v>1.1000000000000001</v>
      </c>
      <c r="BQ23" s="68">
        <v>2.2000000000000002</v>
      </c>
      <c r="BR23" s="68">
        <v>5.0999999999999996</v>
      </c>
      <c r="BS23" s="68">
        <v>2.2000000000000002</v>
      </c>
      <c r="BT23" s="68">
        <v>20</v>
      </c>
      <c r="BU23" s="68">
        <v>8.6</v>
      </c>
      <c r="BV23" s="68">
        <v>13.9</v>
      </c>
      <c r="BW23" s="68">
        <v>20.2</v>
      </c>
      <c r="BX23" s="69">
        <v>1501.6</v>
      </c>
    </row>
    <row r="24" spans="1:76" x14ac:dyDescent="0.3">
      <c r="A24" s="1"/>
      <c r="B24" s="50" t="s">
        <v>1043</v>
      </c>
      <c r="C24" s="64">
        <v>12.1</v>
      </c>
      <c r="D24" s="64">
        <v>5.0999999999999996</v>
      </c>
      <c r="E24" s="64">
        <v>7.4</v>
      </c>
      <c r="F24" s="64">
        <v>8.4</v>
      </c>
      <c r="G24" s="64">
        <v>9.9</v>
      </c>
      <c r="H24" s="64">
        <v>2.8</v>
      </c>
      <c r="I24" s="64"/>
      <c r="J24" s="64">
        <v>8.6999999999999993</v>
      </c>
      <c r="K24" s="64">
        <v>19.3</v>
      </c>
      <c r="L24" s="64">
        <v>2.1</v>
      </c>
      <c r="M24" s="64">
        <v>0.2</v>
      </c>
      <c r="N24" s="64">
        <v>0.3</v>
      </c>
      <c r="O24" s="64">
        <v>19.8</v>
      </c>
      <c r="P24" s="64"/>
      <c r="Q24" s="64">
        <v>20.100000000000001</v>
      </c>
      <c r="R24" s="64">
        <v>20.2</v>
      </c>
      <c r="S24" s="64">
        <v>13</v>
      </c>
      <c r="T24" s="64">
        <v>3.2</v>
      </c>
      <c r="U24" s="64">
        <v>5</v>
      </c>
      <c r="V24" s="64">
        <v>20</v>
      </c>
      <c r="W24" s="64">
        <v>20.399999999999999</v>
      </c>
      <c r="X24" s="64">
        <v>20</v>
      </c>
      <c r="Y24" s="64">
        <v>18.600000000000001</v>
      </c>
      <c r="Z24" s="64">
        <v>31.1</v>
      </c>
      <c r="AA24" s="64">
        <v>18.7</v>
      </c>
      <c r="AB24" s="64">
        <v>119.4</v>
      </c>
      <c r="AC24" s="64"/>
      <c r="AD24" s="64"/>
      <c r="AE24" s="64">
        <v>15.9</v>
      </c>
      <c r="AF24" s="64">
        <v>174.2</v>
      </c>
      <c r="AG24" s="64">
        <v>21.4</v>
      </c>
      <c r="AH24" s="64">
        <v>30.1</v>
      </c>
      <c r="AI24" s="64">
        <v>20.9</v>
      </c>
      <c r="AJ24" s="64">
        <v>8.1999999999999993</v>
      </c>
      <c r="AK24" s="64">
        <v>20.399999999999999</v>
      </c>
      <c r="AL24" s="64">
        <v>20.399999999999999</v>
      </c>
      <c r="AM24" s="64">
        <v>20.100000000000001</v>
      </c>
      <c r="AN24" s="64">
        <v>4.5</v>
      </c>
      <c r="AO24" s="64">
        <v>41</v>
      </c>
      <c r="AP24" s="64">
        <v>13.8</v>
      </c>
      <c r="AQ24" s="64">
        <v>12.7</v>
      </c>
      <c r="AR24" s="64">
        <v>3.4</v>
      </c>
      <c r="AS24" s="64">
        <v>18.600000000000001</v>
      </c>
      <c r="AT24" s="64"/>
      <c r="AU24" s="64">
        <v>142.5</v>
      </c>
      <c r="AV24" s="64">
        <v>115.6</v>
      </c>
      <c r="AW24" s="64"/>
      <c r="AX24" s="64">
        <v>0.2</v>
      </c>
      <c r="AY24" s="64">
        <v>1.8</v>
      </c>
      <c r="AZ24" s="64">
        <v>5.8</v>
      </c>
      <c r="BA24" s="64"/>
      <c r="BB24" s="64">
        <v>11</v>
      </c>
      <c r="BC24" s="64">
        <v>5.6</v>
      </c>
      <c r="BD24" s="64">
        <v>10</v>
      </c>
      <c r="BE24" s="64">
        <v>33.299999999999997</v>
      </c>
      <c r="BF24" s="64">
        <v>30.7</v>
      </c>
      <c r="BG24" s="64">
        <v>0.3</v>
      </c>
      <c r="BH24" s="64">
        <v>91.2</v>
      </c>
      <c r="BI24" s="64">
        <v>121.4</v>
      </c>
      <c r="BJ24" s="64"/>
      <c r="BK24" s="64">
        <v>12.9</v>
      </c>
      <c r="BL24" s="64">
        <v>27.3</v>
      </c>
      <c r="BM24" s="64">
        <v>73.3</v>
      </c>
      <c r="BN24" s="64">
        <v>3.7</v>
      </c>
      <c r="BO24" s="64">
        <v>1</v>
      </c>
      <c r="BP24" s="64">
        <v>1.1000000000000001</v>
      </c>
      <c r="BQ24" s="64">
        <v>2.2000000000000002</v>
      </c>
      <c r="BR24" s="64">
        <v>7.5</v>
      </c>
      <c r="BS24" s="64">
        <v>2.2000000000000002</v>
      </c>
      <c r="BT24" s="64">
        <v>20</v>
      </c>
      <c r="BU24" s="64">
        <v>8.6</v>
      </c>
      <c r="BV24" s="64">
        <v>15.4</v>
      </c>
      <c r="BW24" s="64">
        <v>20.2</v>
      </c>
      <c r="BX24" s="65">
        <v>1596.2</v>
      </c>
    </row>
    <row r="25" spans="1:76" x14ac:dyDescent="0.3">
      <c r="A25" s="1"/>
      <c r="B25" s="54" t="s">
        <v>1044</v>
      </c>
      <c r="C25" s="66">
        <v>12.5</v>
      </c>
      <c r="D25" s="66">
        <v>5.0999999999999996</v>
      </c>
      <c r="E25" s="66">
        <v>6.8</v>
      </c>
      <c r="F25" s="66">
        <v>9</v>
      </c>
      <c r="G25" s="66">
        <v>9.9</v>
      </c>
      <c r="H25" s="66">
        <v>2.8</v>
      </c>
      <c r="I25" s="66"/>
      <c r="J25" s="66">
        <v>8.6999999999999993</v>
      </c>
      <c r="K25" s="66">
        <v>19.3</v>
      </c>
      <c r="L25" s="66"/>
      <c r="M25" s="66">
        <v>0.3</v>
      </c>
      <c r="N25" s="66">
        <v>0.4</v>
      </c>
      <c r="O25" s="66">
        <v>19.8</v>
      </c>
      <c r="P25" s="66"/>
      <c r="Q25" s="66">
        <v>20.3</v>
      </c>
      <c r="R25" s="66">
        <v>20.2</v>
      </c>
      <c r="S25" s="66">
        <v>12.8</v>
      </c>
      <c r="T25" s="66">
        <v>3.3</v>
      </c>
      <c r="U25" s="66">
        <v>5</v>
      </c>
      <c r="V25" s="66">
        <v>20</v>
      </c>
      <c r="W25" s="66">
        <v>20.3</v>
      </c>
      <c r="X25" s="66">
        <v>20</v>
      </c>
      <c r="Y25" s="66">
        <v>18.5</v>
      </c>
      <c r="Z25" s="66">
        <v>24.6</v>
      </c>
      <c r="AA25" s="66">
        <v>15.8</v>
      </c>
      <c r="AB25" s="66">
        <v>110.9</v>
      </c>
      <c r="AC25" s="66"/>
      <c r="AD25" s="66"/>
      <c r="AE25" s="66">
        <v>11.1</v>
      </c>
      <c r="AF25" s="66">
        <v>167.3</v>
      </c>
      <c r="AG25" s="66">
        <v>28.6</v>
      </c>
      <c r="AH25" s="66">
        <v>26.9</v>
      </c>
      <c r="AI25" s="66">
        <v>20.9</v>
      </c>
      <c r="AJ25" s="66">
        <v>8.1999999999999993</v>
      </c>
      <c r="AK25" s="66">
        <v>20.399999999999999</v>
      </c>
      <c r="AL25" s="66">
        <v>20.399999999999999</v>
      </c>
      <c r="AM25" s="66">
        <v>20.100000000000001</v>
      </c>
      <c r="AN25" s="66">
        <v>4.5</v>
      </c>
      <c r="AO25" s="66">
        <v>73.8</v>
      </c>
      <c r="AP25" s="66">
        <v>16</v>
      </c>
      <c r="AQ25" s="66">
        <v>14.4</v>
      </c>
      <c r="AR25" s="66">
        <v>3.4</v>
      </c>
      <c r="AS25" s="66">
        <v>18.600000000000001</v>
      </c>
      <c r="AT25" s="66"/>
      <c r="AU25" s="66">
        <v>232.2</v>
      </c>
      <c r="AV25" s="66">
        <v>189.1</v>
      </c>
      <c r="AW25" s="66"/>
      <c r="AX25" s="66">
        <v>0.2</v>
      </c>
      <c r="AY25" s="66">
        <v>1.8</v>
      </c>
      <c r="AZ25" s="66">
        <v>7.1</v>
      </c>
      <c r="BA25" s="66"/>
      <c r="BB25" s="66">
        <v>12.6</v>
      </c>
      <c r="BC25" s="66">
        <v>5.4</v>
      </c>
      <c r="BD25" s="66">
        <v>9.8000000000000007</v>
      </c>
      <c r="BE25" s="66">
        <v>36.6</v>
      </c>
      <c r="BF25" s="66">
        <v>21.1</v>
      </c>
      <c r="BG25" s="66">
        <v>0.3</v>
      </c>
      <c r="BH25" s="66">
        <v>101.9</v>
      </c>
      <c r="BI25" s="66">
        <v>137.6</v>
      </c>
      <c r="BJ25" s="66"/>
      <c r="BK25" s="66">
        <v>16</v>
      </c>
      <c r="BL25" s="66">
        <v>29</v>
      </c>
      <c r="BM25" s="66">
        <v>74.8</v>
      </c>
      <c r="BN25" s="66">
        <v>3.7</v>
      </c>
      <c r="BO25" s="66">
        <v>1</v>
      </c>
      <c r="BP25" s="66">
        <v>1.1000000000000001</v>
      </c>
      <c r="BQ25" s="66">
        <v>2.2000000000000002</v>
      </c>
      <c r="BR25" s="66">
        <v>9.8000000000000007</v>
      </c>
      <c r="BS25" s="66">
        <v>2.2000000000000002</v>
      </c>
      <c r="BT25" s="66">
        <v>20</v>
      </c>
      <c r="BU25" s="66">
        <v>8.5</v>
      </c>
      <c r="BV25" s="66">
        <v>16.399999999999999</v>
      </c>
      <c r="BW25" s="66">
        <v>20.2</v>
      </c>
      <c r="BX25" s="67">
        <v>1801.5</v>
      </c>
    </row>
    <row r="26" spans="1:76" x14ac:dyDescent="0.3">
      <c r="A26" s="1"/>
      <c r="B26" s="54" t="s">
        <v>1045</v>
      </c>
      <c r="C26" s="66">
        <v>12.5</v>
      </c>
      <c r="D26" s="66">
        <v>5.0999999999999996</v>
      </c>
      <c r="E26" s="66">
        <v>7.3</v>
      </c>
      <c r="F26" s="66">
        <v>10.7</v>
      </c>
      <c r="G26" s="66">
        <v>9.8000000000000007</v>
      </c>
      <c r="H26" s="66">
        <v>2.8</v>
      </c>
      <c r="I26" s="66"/>
      <c r="J26" s="66">
        <v>7.9</v>
      </c>
      <c r="K26" s="66">
        <v>17.899999999999999</v>
      </c>
      <c r="L26" s="66"/>
      <c r="M26" s="66">
        <v>0.3</v>
      </c>
      <c r="N26" s="66">
        <v>1</v>
      </c>
      <c r="O26" s="66">
        <v>19.8</v>
      </c>
      <c r="P26" s="66"/>
      <c r="Q26" s="66">
        <v>20.100000000000001</v>
      </c>
      <c r="R26" s="66">
        <v>20.2</v>
      </c>
      <c r="S26" s="66">
        <v>12.8</v>
      </c>
      <c r="T26" s="66">
        <v>3.2</v>
      </c>
      <c r="U26" s="66">
        <v>4.9000000000000004</v>
      </c>
      <c r="V26" s="66">
        <v>20</v>
      </c>
      <c r="W26" s="66">
        <v>20</v>
      </c>
      <c r="X26" s="66">
        <v>20</v>
      </c>
      <c r="Y26" s="66">
        <v>18.600000000000001</v>
      </c>
      <c r="Z26" s="66">
        <v>26.7</v>
      </c>
      <c r="AA26" s="66">
        <v>10.4</v>
      </c>
      <c r="AB26" s="66">
        <v>114.2</v>
      </c>
      <c r="AC26" s="66"/>
      <c r="AD26" s="66"/>
      <c r="AE26" s="66">
        <v>25.4</v>
      </c>
      <c r="AF26" s="66">
        <v>207.5</v>
      </c>
      <c r="AG26" s="66">
        <v>33</v>
      </c>
      <c r="AH26" s="66">
        <v>29.6</v>
      </c>
      <c r="AI26" s="66">
        <v>20.9</v>
      </c>
      <c r="AJ26" s="66">
        <v>8.1999999999999993</v>
      </c>
      <c r="AK26" s="66">
        <v>20.399999999999999</v>
      </c>
      <c r="AL26" s="66">
        <v>20.399999999999999</v>
      </c>
      <c r="AM26" s="66">
        <v>20.100000000000001</v>
      </c>
      <c r="AN26" s="66">
        <v>4.5</v>
      </c>
      <c r="AO26" s="66">
        <v>80.900000000000006</v>
      </c>
      <c r="AP26" s="66">
        <v>16.7</v>
      </c>
      <c r="AQ26" s="66">
        <v>15</v>
      </c>
      <c r="AR26" s="66">
        <v>3.4</v>
      </c>
      <c r="AS26" s="66">
        <v>18.600000000000001</v>
      </c>
      <c r="AT26" s="66"/>
      <c r="AU26" s="66">
        <v>229.5</v>
      </c>
      <c r="AV26" s="66">
        <v>183.3</v>
      </c>
      <c r="AW26" s="66"/>
      <c r="AX26" s="66">
        <v>0.3</v>
      </c>
      <c r="AY26" s="66">
        <v>1.8</v>
      </c>
      <c r="AZ26" s="66">
        <v>10.199999999999999</v>
      </c>
      <c r="BA26" s="66"/>
      <c r="BB26" s="66">
        <v>13.7</v>
      </c>
      <c r="BC26" s="66">
        <v>5.5</v>
      </c>
      <c r="BD26" s="66">
        <v>9.8000000000000007</v>
      </c>
      <c r="BE26" s="66">
        <v>27.3</v>
      </c>
      <c r="BF26" s="66">
        <v>16</v>
      </c>
      <c r="BG26" s="66">
        <v>0.3</v>
      </c>
      <c r="BH26" s="66">
        <v>88.9</v>
      </c>
      <c r="BI26" s="66">
        <v>107.8</v>
      </c>
      <c r="BJ26" s="66"/>
      <c r="BK26" s="66">
        <v>17.5</v>
      </c>
      <c r="BL26" s="66">
        <v>29.6</v>
      </c>
      <c r="BM26" s="66">
        <v>75.099999999999994</v>
      </c>
      <c r="BN26" s="66">
        <v>3.7</v>
      </c>
      <c r="BO26" s="66">
        <v>1</v>
      </c>
      <c r="BP26" s="66">
        <v>1.1000000000000001</v>
      </c>
      <c r="BQ26" s="66">
        <v>2.2000000000000002</v>
      </c>
      <c r="BR26" s="66">
        <v>13</v>
      </c>
      <c r="BS26" s="66">
        <v>2.2000000000000002</v>
      </c>
      <c r="BT26" s="66">
        <v>20</v>
      </c>
      <c r="BU26" s="66">
        <v>8.6</v>
      </c>
      <c r="BV26" s="66">
        <v>15.1</v>
      </c>
      <c r="BW26" s="66">
        <v>20.2</v>
      </c>
      <c r="BX26" s="67">
        <v>1814.5</v>
      </c>
    </row>
    <row r="27" spans="1:76" x14ac:dyDescent="0.3">
      <c r="A27" s="1"/>
      <c r="B27" s="54" t="s">
        <v>770</v>
      </c>
      <c r="C27" s="66">
        <v>13.6</v>
      </c>
      <c r="D27" s="66">
        <v>4.8</v>
      </c>
      <c r="E27" s="66">
        <v>8.9</v>
      </c>
      <c r="F27" s="66">
        <v>11</v>
      </c>
      <c r="G27" s="66">
        <v>10.4</v>
      </c>
      <c r="H27" s="66">
        <v>3</v>
      </c>
      <c r="I27" s="66"/>
      <c r="J27" s="66">
        <v>7.5</v>
      </c>
      <c r="K27" s="66">
        <v>17.3</v>
      </c>
      <c r="L27" s="66"/>
      <c r="M27" s="66">
        <v>0.3</v>
      </c>
      <c r="N27" s="66">
        <v>0.8</v>
      </c>
      <c r="O27" s="66">
        <v>19.8</v>
      </c>
      <c r="P27" s="66"/>
      <c r="Q27" s="66">
        <v>20.2</v>
      </c>
      <c r="R27" s="66">
        <v>20.3</v>
      </c>
      <c r="S27" s="66">
        <v>12.9</v>
      </c>
      <c r="T27" s="66">
        <v>3.2</v>
      </c>
      <c r="U27" s="66">
        <v>4.8</v>
      </c>
      <c r="V27" s="66">
        <v>20</v>
      </c>
      <c r="W27" s="66">
        <v>20.399999999999999</v>
      </c>
      <c r="X27" s="66">
        <v>20</v>
      </c>
      <c r="Y27" s="66">
        <v>18.600000000000001</v>
      </c>
      <c r="Z27" s="66">
        <v>42.7</v>
      </c>
      <c r="AA27" s="66">
        <v>6.3</v>
      </c>
      <c r="AB27" s="66">
        <v>115.5</v>
      </c>
      <c r="AC27" s="66"/>
      <c r="AD27" s="66"/>
      <c r="AE27" s="66">
        <v>21.9</v>
      </c>
      <c r="AF27" s="66">
        <v>182.8</v>
      </c>
      <c r="AG27" s="66">
        <v>33.5</v>
      </c>
      <c r="AH27" s="66">
        <v>34.1</v>
      </c>
      <c r="AI27" s="66">
        <v>20.9</v>
      </c>
      <c r="AJ27" s="66">
        <v>8.1999999999999993</v>
      </c>
      <c r="AK27" s="66">
        <v>20.399999999999999</v>
      </c>
      <c r="AL27" s="66">
        <v>20.399999999999999</v>
      </c>
      <c r="AM27" s="66">
        <v>20.100000000000001</v>
      </c>
      <c r="AN27" s="66">
        <v>4.5</v>
      </c>
      <c r="AO27" s="66">
        <v>59.4</v>
      </c>
      <c r="AP27" s="66">
        <v>15.9</v>
      </c>
      <c r="AQ27" s="66">
        <v>12.9</v>
      </c>
      <c r="AR27" s="66">
        <v>3.4</v>
      </c>
      <c r="AS27" s="66">
        <v>18.600000000000001</v>
      </c>
      <c r="AT27" s="66"/>
      <c r="AU27" s="66">
        <v>212.3</v>
      </c>
      <c r="AV27" s="66">
        <v>182.6</v>
      </c>
      <c r="AW27" s="66"/>
      <c r="AX27" s="66">
        <v>0.4</v>
      </c>
      <c r="AY27" s="66">
        <v>1.8</v>
      </c>
      <c r="AZ27" s="66">
        <v>11.5</v>
      </c>
      <c r="BA27" s="66"/>
      <c r="BB27" s="66">
        <v>14.4</v>
      </c>
      <c r="BC27" s="66">
        <v>5.4</v>
      </c>
      <c r="BD27" s="66">
        <v>9.8000000000000007</v>
      </c>
      <c r="BE27" s="66">
        <v>32.700000000000003</v>
      </c>
      <c r="BF27" s="66">
        <v>17.600000000000001</v>
      </c>
      <c r="BG27" s="66">
        <v>0.3</v>
      </c>
      <c r="BH27" s="66">
        <v>82.3</v>
      </c>
      <c r="BI27" s="66">
        <v>123</v>
      </c>
      <c r="BJ27" s="66"/>
      <c r="BK27" s="66">
        <v>18</v>
      </c>
      <c r="BL27" s="66">
        <v>29</v>
      </c>
      <c r="BM27" s="66">
        <v>76.2</v>
      </c>
      <c r="BN27" s="66">
        <v>3.6</v>
      </c>
      <c r="BO27" s="66">
        <v>1</v>
      </c>
      <c r="BP27" s="66">
        <v>1.1000000000000001</v>
      </c>
      <c r="BQ27" s="66">
        <v>2.2000000000000002</v>
      </c>
      <c r="BR27" s="66">
        <v>12.3</v>
      </c>
      <c r="BS27" s="66">
        <v>2.2000000000000002</v>
      </c>
      <c r="BT27" s="66">
        <v>20</v>
      </c>
      <c r="BU27" s="66">
        <v>8.6</v>
      </c>
      <c r="BV27" s="66">
        <v>19.600000000000001</v>
      </c>
      <c r="BW27" s="66">
        <v>20.2</v>
      </c>
      <c r="BX27" s="67">
        <v>1787.4</v>
      </c>
    </row>
    <row r="28" spans="1:76" x14ac:dyDescent="0.3">
      <c r="A28" s="1"/>
      <c r="B28" s="54" t="s">
        <v>771</v>
      </c>
      <c r="C28" s="66">
        <v>13.4</v>
      </c>
      <c r="D28" s="66">
        <v>5.0999999999999996</v>
      </c>
      <c r="E28" s="66">
        <v>8.5</v>
      </c>
      <c r="F28" s="66">
        <v>11</v>
      </c>
      <c r="G28" s="66">
        <v>17</v>
      </c>
      <c r="H28" s="66">
        <v>3</v>
      </c>
      <c r="I28" s="66"/>
      <c r="J28" s="66">
        <v>7.1</v>
      </c>
      <c r="K28" s="66">
        <v>18.8</v>
      </c>
      <c r="L28" s="66"/>
      <c r="M28" s="66">
        <v>0.3</v>
      </c>
      <c r="N28" s="66">
        <v>1.2</v>
      </c>
      <c r="O28" s="66">
        <v>19.8</v>
      </c>
      <c r="P28" s="66"/>
      <c r="Q28" s="66">
        <v>20</v>
      </c>
      <c r="R28" s="66">
        <v>20.2</v>
      </c>
      <c r="S28" s="66">
        <v>13</v>
      </c>
      <c r="T28" s="66">
        <v>3.3</v>
      </c>
      <c r="U28" s="66">
        <v>5</v>
      </c>
      <c r="V28" s="66">
        <v>20</v>
      </c>
      <c r="W28" s="66">
        <v>19.899999999999999</v>
      </c>
      <c r="X28" s="66">
        <v>20</v>
      </c>
      <c r="Y28" s="66">
        <v>18.7</v>
      </c>
      <c r="Z28" s="66">
        <v>61.9</v>
      </c>
      <c r="AA28" s="66">
        <v>4.2</v>
      </c>
      <c r="AB28" s="66">
        <v>115.6</v>
      </c>
      <c r="AC28" s="66"/>
      <c r="AD28" s="66"/>
      <c r="AE28" s="66">
        <v>21.8</v>
      </c>
      <c r="AF28" s="66">
        <v>195.5</v>
      </c>
      <c r="AG28" s="66">
        <v>32.700000000000003</v>
      </c>
      <c r="AH28" s="66">
        <v>40.5</v>
      </c>
      <c r="AI28" s="66">
        <v>20.9</v>
      </c>
      <c r="AJ28" s="66">
        <v>8.1999999999999993</v>
      </c>
      <c r="AK28" s="66">
        <v>20.399999999999999</v>
      </c>
      <c r="AL28" s="66">
        <v>20.399999999999999</v>
      </c>
      <c r="AM28" s="66">
        <v>20.100000000000001</v>
      </c>
      <c r="AN28" s="66">
        <v>3.5</v>
      </c>
      <c r="AO28" s="66">
        <v>79.099999999999994</v>
      </c>
      <c r="AP28" s="66">
        <v>15.4</v>
      </c>
      <c r="AQ28" s="66">
        <v>14.4</v>
      </c>
      <c r="AR28" s="66">
        <v>3.4</v>
      </c>
      <c r="AS28" s="66">
        <v>18.600000000000001</v>
      </c>
      <c r="AT28" s="66"/>
      <c r="AU28" s="66">
        <v>252.5</v>
      </c>
      <c r="AV28" s="66">
        <v>221.1</v>
      </c>
      <c r="AW28" s="66"/>
      <c r="AX28" s="66">
        <v>0.2</v>
      </c>
      <c r="AY28" s="66">
        <v>1.8</v>
      </c>
      <c r="AZ28" s="66">
        <v>11</v>
      </c>
      <c r="BA28" s="66"/>
      <c r="BB28" s="66">
        <v>14</v>
      </c>
      <c r="BC28" s="66">
        <v>5.5</v>
      </c>
      <c r="BD28" s="66">
        <v>9.8000000000000007</v>
      </c>
      <c r="BE28" s="66">
        <v>39.9</v>
      </c>
      <c r="BF28" s="66">
        <v>10.6</v>
      </c>
      <c r="BG28" s="66"/>
      <c r="BH28" s="66">
        <v>110.7</v>
      </c>
      <c r="BI28" s="66">
        <v>151.19999999999999</v>
      </c>
      <c r="BJ28" s="66"/>
      <c r="BK28" s="66">
        <v>17.8</v>
      </c>
      <c r="BL28" s="66">
        <v>28.4</v>
      </c>
      <c r="BM28" s="66">
        <v>74.8</v>
      </c>
      <c r="BN28" s="66">
        <v>3.6</v>
      </c>
      <c r="BO28" s="66">
        <v>1</v>
      </c>
      <c r="BP28" s="66">
        <v>1.1000000000000001</v>
      </c>
      <c r="BQ28" s="66">
        <v>2.2000000000000002</v>
      </c>
      <c r="BR28" s="66">
        <v>15</v>
      </c>
      <c r="BS28" s="66">
        <v>2.2000000000000002</v>
      </c>
      <c r="BT28" s="66">
        <v>20</v>
      </c>
      <c r="BU28" s="66">
        <v>8.6</v>
      </c>
      <c r="BV28" s="66">
        <v>19.600000000000001</v>
      </c>
      <c r="BW28" s="66">
        <v>20</v>
      </c>
      <c r="BX28" s="67">
        <v>1984.5</v>
      </c>
    </row>
    <row r="29" spans="1:76" x14ac:dyDescent="0.3">
      <c r="A29" s="1"/>
      <c r="B29" s="54" t="s">
        <v>772</v>
      </c>
      <c r="C29" s="66">
        <v>13</v>
      </c>
      <c r="D29" s="66">
        <v>5.0999999999999996</v>
      </c>
      <c r="E29" s="66">
        <v>8.6999999999999993</v>
      </c>
      <c r="F29" s="66">
        <v>11.1</v>
      </c>
      <c r="G29" s="66">
        <v>20.2</v>
      </c>
      <c r="H29" s="66">
        <v>3</v>
      </c>
      <c r="I29" s="66"/>
      <c r="J29" s="66">
        <v>7.5</v>
      </c>
      <c r="K29" s="66">
        <v>20.3</v>
      </c>
      <c r="L29" s="66"/>
      <c r="M29" s="66">
        <v>0.4</v>
      </c>
      <c r="N29" s="66">
        <v>1.2</v>
      </c>
      <c r="O29" s="66">
        <v>19.8</v>
      </c>
      <c r="P29" s="66"/>
      <c r="Q29" s="66">
        <v>20.100000000000001</v>
      </c>
      <c r="R29" s="66">
        <v>20.2</v>
      </c>
      <c r="S29" s="66">
        <v>13</v>
      </c>
      <c r="T29" s="66">
        <v>3.3</v>
      </c>
      <c r="U29" s="66">
        <v>5</v>
      </c>
      <c r="V29" s="66">
        <v>20</v>
      </c>
      <c r="W29" s="66">
        <v>19.8</v>
      </c>
      <c r="X29" s="66">
        <v>20</v>
      </c>
      <c r="Y29" s="66">
        <v>18.7</v>
      </c>
      <c r="Z29" s="66">
        <v>63.5</v>
      </c>
      <c r="AA29" s="66">
        <v>2.5</v>
      </c>
      <c r="AB29" s="66">
        <v>109.8</v>
      </c>
      <c r="AC29" s="66"/>
      <c r="AD29" s="66"/>
      <c r="AE29" s="66">
        <v>25</v>
      </c>
      <c r="AF29" s="66">
        <v>210.3</v>
      </c>
      <c r="AG29" s="66">
        <v>30.7</v>
      </c>
      <c r="AH29" s="66">
        <v>39.200000000000003</v>
      </c>
      <c r="AI29" s="66">
        <v>20.9</v>
      </c>
      <c r="AJ29" s="66">
        <v>8.1999999999999993</v>
      </c>
      <c r="AK29" s="66">
        <v>20.399999999999999</v>
      </c>
      <c r="AL29" s="66">
        <v>20.399999999999999</v>
      </c>
      <c r="AM29" s="66">
        <v>20.100000000000001</v>
      </c>
      <c r="AN29" s="66">
        <v>4.5</v>
      </c>
      <c r="AO29" s="66">
        <v>72.7</v>
      </c>
      <c r="AP29" s="66">
        <v>17</v>
      </c>
      <c r="AQ29" s="66">
        <v>12.1</v>
      </c>
      <c r="AR29" s="66">
        <v>3.4</v>
      </c>
      <c r="AS29" s="66">
        <v>18.600000000000001</v>
      </c>
      <c r="AT29" s="66"/>
      <c r="AU29" s="66">
        <v>253.1</v>
      </c>
      <c r="AV29" s="66">
        <v>230.4</v>
      </c>
      <c r="AW29" s="66"/>
      <c r="AX29" s="66">
        <v>0.1</v>
      </c>
      <c r="AY29" s="66">
        <v>1.8</v>
      </c>
      <c r="AZ29" s="66">
        <v>12.9</v>
      </c>
      <c r="BA29" s="66"/>
      <c r="BB29" s="66">
        <v>15.1</v>
      </c>
      <c r="BC29" s="66">
        <v>5.5</v>
      </c>
      <c r="BD29" s="66">
        <v>9.8000000000000007</v>
      </c>
      <c r="BE29" s="66">
        <v>62</v>
      </c>
      <c r="BF29" s="66">
        <v>35.200000000000003</v>
      </c>
      <c r="BG29" s="66"/>
      <c r="BH29" s="66">
        <v>107.1</v>
      </c>
      <c r="BI29" s="66">
        <v>151.30000000000001</v>
      </c>
      <c r="BJ29" s="66"/>
      <c r="BK29" s="66">
        <v>18.3</v>
      </c>
      <c r="BL29" s="66">
        <v>28.4</v>
      </c>
      <c r="BM29" s="66">
        <v>74.599999999999994</v>
      </c>
      <c r="BN29" s="66">
        <v>3.6</v>
      </c>
      <c r="BO29" s="66">
        <v>1</v>
      </c>
      <c r="BP29" s="66">
        <v>1.1000000000000001</v>
      </c>
      <c r="BQ29" s="66">
        <v>2.2000000000000002</v>
      </c>
      <c r="BR29" s="66">
        <v>15.3</v>
      </c>
      <c r="BS29" s="66">
        <v>2.2000000000000002</v>
      </c>
      <c r="BT29" s="66">
        <v>20</v>
      </c>
      <c r="BU29" s="66">
        <v>8.8000000000000007</v>
      </c>
      <c r="BV29" s="66">
        <v>17.2</v>
      </c>
      <c r="BW29" s="66">
        <v>20.100000000000001</v>
      </c>
      <c r="BX29" s="67">
        <v>2046.8</v>
      </c>
    </row>
    <row r="30" spans="1:76" x14ac:dyDescent="0.3">
      <c r="A30" s="1"/>
      <c r="B30" s="54" t="s">
        <v>773</v>
      </c>
      <c r="C30" s="66">
        <v>13.9</v>
      </c>
      <c r="D30" s="66">
        <v>11.9</v>
      </c>
      <c r="E30" s="66">
        <v>9.3000000000000007</v>
      </c>
      <c r="F30" s="66">
        <v>11</v>
      </c>
      <c r="G30" s="66">
        <v>20.3</v>
      </c>
      <c r="H30" s="66">
        <v>3</v>
      </c>
      <c r="I30" s="66"/>
      <c r="J30" s="66">
        <v>7.3</v>
      </c>
      <c r="K30" s="66">
        <v>16.2</v>
      </c>
      <c r="L30" s="66"/>
      <c r="M30" s="66">
        <v>0.4</v>
      </c>
      <c r="N30" s="66">
        <v>0.8</v>
      </c>
      <c r="O30" s="66">
        <v>19.8</v>
      </c>
      <c r="P30" s="66"/>
      <c r="Q30" s="66">
        <v>20.100000000000001</v>
      </c>
      <c r="R30" s="66">
        <v>20.2</v>
      </c>
      <c r="S30" s="66">
        <v>13</v>
      </c>
      <c r="T30" s="66">
        <v>3.2</v>
      </c>
      <c r="U30" s="66">
        <v>5</v>
      </c>
      <c r="V30" s="66">
        <v>20</v>
      </c>
      <c r="W30" s="66">
        <v>19.8</v>
      </c>
      <c r="X30" s="66">
        <v>20</v>
      </c>
      <c r="Y30" s="66">
        <v>18.600000000000001</v>
      </c>
      <c r="Z30" s="66">
        <v>67.099999999999994</v>
      </c>
      <c r="AA30" s="66">
        <v>2.2000000000000002</v>
      </c>
      <c r="AB30" s="66">
        <v>108.9</v>
      </c>
      <c r="AC30" s="66"/>
      <c r="AD30" s="66"/>
      <c r="AE30" s="66">
        <v>25.3</v>
      </c>
      <c r="AF30" s="66">
        <v>216</v>
      </c>
      <c r="AG30" s="66">
        <v>19.899999999999999</v>
      </c>
      <c r="AH30" s="66">
        <v>40</v>
      </c>
      <c r="AI30" s="66">
        <v>21</v>
      </c>
      <c r="AJ30" s="66">
        <v>8.1999999999999993</v>
      </c>
      <c r="AK30" s="66">
        <v>20.399999999999999</v>
      </c>
      <c r="AL30" s="66">
        <v>20.399999999999999</v>
      </c>
      <c r="AM30" s="66">
        <v>20.100000000000001</v>
      </c>
      <c r="AN30" s="66">
        <v>4.5</v>
      </c>
      <c r="AO30" s="66">
        <v>80.8</v>
      </c>
      <c r="AP30" s="66">
        <v>14</v>
      </c>
      <c r="AQ30" s="66">
        <v>12.7</v>
      </c>
      <c r="AR30" s="66">
        <v>3.4</v>
      </c>
      <c r="AS30" s="66">
        <v>18.600000000000001</v>
      </c>
      <c r="AT30" s="66"/>
      <c r="AU30" s="66">
        <v>252.9</v>
      </c>
      <c r="AV30" s="66">
        <v>213.7</v>
      </c>
      <c r="AW30" s="66"/>
      <c r="AX30" s="66">
        <v>0.5</v>
      </c>
      <c r="AY30" s="66">
        <v>1.8</v>
      </c>
      <c r="AZ30" s="66">
        <v>12.1</v>
      </c>
      <c r="BA30" s="66"/>
      <c r="BB30" s="66">
        <v>14.7</v>
      </c>
      <c r="BC30" s="66">
        <v>5.4</v>
      </c>
      <c r="BD30" s="66">
        <v>10</v>
      </c>
      <c r="BE30" s="66">
        <v>81.599999999999994</v>
      </c>
      <c r="BF30" s="66">
        <v>62.8</v>
      </c>
      <c r="BG30" s="66"/>
      <c r="BH30" s="66">
        <v>102</v>
      </c>
      <c r="BI30" s="66">
        <v>139.9</v>
      </c>
      <c r="BJ30" s="66"/>
      <c r="BK30" s="66">
        <v>18.2</v>
      </c>
      <c r="BL30" s="66">
        <v>28.7</v>
      </c>
      <c r="BM30" s="66">
        <v>74.7</v>
      </c>
      <c r="BN30" s="66">
        <v>4</v>
      </c>
      <c r="BO30" s="66">
        <v>1</v>
      </c>
      <c r="BP30" s="66">
        <v>1.1000000000000001</v>
      </c>
      <c r="BQ30" s="66">
        <v>2.2999999999999998</v>
      </c>
      <c r="BR30" s="66">
        <v>15.4</v>
      </c>
      <c r="BS30" s="66">
        <v>2.2000000000000002</v>
      </c>
      <c r="BT30" s="66">
        <v>20</v>
      </c>
      <c r="BU30" s="66">
        <v>9</v>
      </c>
      <c r="BV30" s="66">
        <v>10.8</v>
      </c>
      <c r="BW30" s="66">
        <v>19.899999999999999</v>
      </c>
      <c r="BX30" s="67">
        <v>2062</v>
      </c>
    </row>
    <row r="31" spans="1:76" x14ac:dyDescent="0.3">
      <c r="A31" s="1"/>
      <c r="B31" s="56" t="s">
        <v>774</v>
      </c>
      <c r="C31" s="68">
        <v>13.9</v>
      </c>
      <c r="D31" s="68">
        <v>16.3</v>
      </c>
      <c r="E31" s="68">
        <v>9.1999999999999993</v>
      </c>
      <c r="F31" s="68">
        <v>11</v>
      </c>
      <c r="G31" s="68">
        <v>20.2</v>
      </c>
      <c r="H31" s="68">
        <v>3</v>
      </c>
      <c r="I31" s="68"/>
      <c r="J31" s="68">
        <v>7.2</v>
      </c>
      <c r="K31" s="68">
        <v>19.2</v>
      </c>
      <c r="L31" s="68"/>
      <c r="M31" s="68">
        <v>0.4</v>
      </c>
      <c r="N31" s="68">
        <v>1.3</v>
      </c>
      <c r="O31" s="68">
        <v>18.600000000000001</v>
      </c>
      <c r="P31" s="68"/>
      <c r="Q31" s="68">
        <v>20.2</v>
      </c>
      <c r="R31" s="68">
        <v>20.2</v>
      </c>
      <c r="S31" s="68">
        <v>13</v>
      </c>
      <c r="T31" s="68">
        <v>3.2</v>
      </c>
      <c r="U31" s="68">
        <v>5</v>
      </c>
      <c r="V31" s="68">
        <v>20</v>
      </c>
      <c r="W31" s="68">
        <v>20.2</v>
      </c>
      <c r="X31" s="68">
        <v>20</v>
      </c>
      <c r="Y31" s="68">
        <v>18.5</v>
      </c>
      <c r="Z31" s="68">
        <v>69.3</v>
      </c>
      <c r="AA31" s="68">
        <v>1</v>
      </c>
      <c r="AB31" s="68">
        <v>108.5</v>
      </c>
      <c r="AC31" s="68"/>
      <c r="AD31" s="68"/>
      <c r="AE31" s="68">
        <v>32</v>
      </c>
      <c r="AF31" s="68">
        <v>207.8</v>
      </c>
      <c r="AG31" s="68">
        <v>40.799999999999997</v>
      </c>
      <c r="AH31" s="68">
        <v>26.7</v>
      </c>
      <c r="AI31" s="68">
        <v>21</v>
      </c>
      <c r="AJ31" s="68">
        <v>8.1999999999999993</v>
      </c>
      <c r="AK31" s="68">
        <v>20.399999999999999</v>
      </c>
      <c r="AL31" s="68">
        <v>20.399999999999999</v>
      </c>
      <c r="AM31" s="68">
        <v>20.100000000000001</v>
      </c>
      <c r="AN31" s="68">
        <v>4.5</v>
      </c>
      <c r="AO31" s="68">
        <v>80.8</v>
      </c>
      <c r="AP31" s="68">
        <v>12.4</v>
      </c>
      <c r="AQ31" s="68">
        <v>13</v>
      </c>
      <c r="AR31" s="68">
        <v>3.4</v>
      </c>
      <c r="AS31" s="68">
        <v>18.600000000000001</v>
      </c>
      <c r="AT31" s="68"/>
      <c r="AU31" s="68">
        <v>253</v>
      </c>
      <c r="AV31" s="68">
        <v>220.2</v>
      </c>
      <c r="AW31" s="68"/>
      <c r="AX31" s="68">
        <v>0.5</v>
      </c>
      <c r="AY31" s="68">
        <v>1.8</v>
      </c>
      <c r="AZ31" s="68">
        <v>11.4</v>
      </c>
      <c r="BA31" s="68"/>
      <c r="BB31" s="68">
        <v>14.9</v>
      </c>
      <c r="BC31" s="68">
        <v>5.5</v>
      </c>
      <c r="BD31" s="68">
        <v>9.9</v>
      </c>
      <c r="BE31" s="68">
        <v>98</v>
      </c>
      <c r="BF31" s="68">
        <v>85.3</v>
      </c>
      <c r="BG31" s="68"/>
      <c r="BH31" s="68">
        <v>117.1</v>
      </c>
      <c r="BI31" s="68">
        <v>155.9</v>
      </c>
      <c r="BJ31" s="68"/>
      <c r="BK31" s="68">
        <v>19</v>
      </c>
      <c r="BL31" s="68">
        <v>28.9</v>
      </c>
      <c r="BM31" s="68">
        <v>72.5</v>
      </c>
      <c r="BN31" s="68">
        <v>3.5</v>
      </c>
      <c r="BO31" s="68">
        <v>1</v>
      </c>
      <c r="BP31" s="68">
        <v>1.1000000000000001</v>
      </c>
      <c r="BQ31" s="68">
        <v>2.2000000000000002</v>
      </c>
      <c r="BR31" s="68">
        <v>9.1</v>
      </c>
      <c r="BS31" s="68">
        <v>2.2000000000000002</v>
      </c>
      <c r="BT31" s="68">
        <v>20</v>
      </c>
      <c r="BU31" s="68">
        <v>8.9</v>
      </c>
      <c r="BV31" s="68">
        <v>12.8</v>
      </c>
      <c r="BW31" s="68">
        <v>20.2</v>
      </c>
      <c r="BX31" s="69">
        <v>2144.4</v>
      </c>
    </row>
    <row r="32" spans="1:76" x14ac:dyDescent="0.3">
      <c r="A32" s="1"/>
      <c r="B32" s="50" t="s">
        <v>775</v>
      </c>
      <c r="C32" s="64">
        <v>13.5</v>
      </c>
      <c r="D32" s="64">
        <v>16.3</v>
      </c>
      <c r="E32" s="64">
        <v>8.1</v>
      </c>
      <c r="F32" s="64">
        <v>10.1</v>
      </c>
      <c r="G32" s="64">
        <v>19.7</v>
      </c>
      <c r="H32" s="64">
        <v>3</v>
      </c>
      <c r="I32" s="64"/>
      <c r="J32" s="64">
        <v>6.3</v>
      </c>
      <c r="K32" s="64">
        <v>20.3</v>
      </c>
      <c r="L32" s="64"/>
      <c r="M32" s="64">
        <v>0.2</v>
      </c>
      <c r="N32" s="64">
        <v>1.3</v>
      </c>
      <c r="O32" s="64">
        <v>19.2</v>
      </c>
      <c r="P32" s="64"/>
      <c r="Q32" s="64">
        <v>20.3</v>
      </c>
      <c r="R32" s="64">
        <v>20.2</v>
      </c>
      <c r="S32" s="64">
        <v>13</v>
      </c>
      <c r="T32" s="64">
        <v>3.1</v>
      </c>
      <c r="U32" s="64">
        <v>4.9000000000000004</v>
      </c>
      <c r="V32" s="64">
        <v>20</v>
      </c>
      <c r="W32" s="64">
        <v>20.2</v>
      </c>
      <c r="X32" s="64">
        <v>20</v>
      </c>
      <c r="Y32" s="64">
        <v>18.600000000000001</v>
      </c>
      <c r="Z32" s="64">
        <v>70.400000000000006</v>
      </c>
      <c r="AA32" s="64">
        <v>6.7</v>
      </c>
      <c r="AB32" s="64">
        <v>106.9</v>
      </c>
      <c r="AC32" s="64"/>
      <c r="AD32" s="64"/>
      <c r="AE32" s="64">
        <v>29.4</v>
      </c>
      <c r="AF32" s="64">
        <v>202</v>
      </c>
      <c r="AG32" s="64">
        <v>15.7</v>
      </c>
      <c r="AH32" s="64">
        <v>47.5</v>
      </c>
      <c r="AI32" s="64">
        <v>21</v>
      </c>
      <c r="AJ32" s="64">
        <v>8.1999999999999993</v>
      </c>
      <c r="AK32" s="64">
        <v>20.399999999999999</v>
      </c>
      <c r="AL32" s="64">
        <v>20.399999999999999</v>
      </c>
      <c r="AM32" s="64">
        <v>20.100000000000001</v>
      </c>
      <c r="AN32" s="64">
        <v>4.5</v>
      </c>
      <c r="AO32" s="64">
        <v>80.8</v>
      </c>
      <c r="AP32" s="64">
        <v>14.8</v>
      </c>
      <c r="AQ32" s="64">
        <v>15.3</v>
      </c>
      <c r="AR32" s="64">
        <v>3.4</v>
      </c>
      <c r="AS32" s="64">
        <v>18.600000000000001</v>
      </c>
      <c r="AT32" s="64"/>
      <c r="AU32" s="64">
        <v>252.9</v>
      </c>
      <c r="AV32" s="64">
        <v>230.9</v>
      </c>
      <c r="AW32" s="64"/>
      <c r="AX32" s="64">
        <v>0.5</v>
      </c>
      <c r="AY32" s="64">
        <v>1.8</v>
      </c>
      <c r="AZ32" s="64">
        <v>12.8</v>
      </c>
      <c r="BA32" s="64"/>
      <c r="BB32" s="64">
        <v>8.5</v>
      </c>
      <c r="BC32" s="64">
        <v>5.4</v>
      </c>
      <c r="BD32" s="64">
        <v>10</v>
      </c>
      <c r="BE32" s="64">
        <v>100.9</v>
      </c>
      <c r="BF32" s="64">
        <v>96</v>
      </c>
      <c r="BG32" s="64"/>
      <c r="BH32" s="64">
        <v>75.2</v>
      </c>
      <c r="BI32" s="64">
        <v>115.6</v>
      </c>
      <c r="BJ32" s="64"/>
      <c r="BK32" s="64">
        <v>11.3</v>
      </c>
      <c r="BL32" s="64">
        <v>27.8</v>
      </c>
      <c r="BM32" s="64">
        <v>74.900000000000006</v>
      </c>
      <c r="BN32" s="64">
        <v>3.5</v>
      </c>
      <c r="BO32" s="64">
        <v>1</v>
      </c>
      <c r="BP32" s="64">
        <v>1.1000000000000001</v>
      </c>
      <c r="BQ32" s="64">
        <v>2.2000000000000002</v>
      </c>
      <c r="BR32" s="64">
        <v>16.100000000000001</v>
      </c>
      <c r="BS32" s="64">
        <v>2.2000000000000002</v>
      </c>
      <c r="BT32" s="64">
        <v>20</v>
      </c>
      <c r="BU32" s="64">
        <v>9.1</v>
      </c>
      <c r="BV32" s="64">
        <v>13.6</v>
      </c>
      <c r="BW32" s="64">
        <v>20.3</v>
      </c>
      <c r="BX32" s="65">
        <v>2078</v>
      </c>
    </row>
    <row r="33" spans="1:76" x14ac:dyDescent="0.3">
      <c r="A33" s="1"/>
      <c r="B33" s="54" t="s">
        <v>776</v>
      </c>
      <c r="C33" s="66">
        <v>14</v>
      </c>
      <c r="D33" s="66">
        <v>16.3</v>
      </c>
      <c r="E33" s="66">
        <v>7.4</v>
      </c>
      <c r="F33" s="66">
        <v>9.1999999999999993</v>
      </c>
      <c r="G33" s="66">
        <v>18.399999999999999</v>
      </c>
      <c r="H33" s="66">
        <v>3</v>
      </c>
      <c r="I33" s="66"/>
      <c r="J33" s="66">
        <v>6.3</v>
      </c>
      <c r="K33" s="66">
        <v>19</v>
      </c>
      <c r="L33" s="66"/>
      <c r="M33" s="66">
        <v>0.4</v>
      </c>
      <c r="N33" s="66">
        <v>1.3</v>
      </c>
      <c r="O33" s="66">
        <v>19.8</v>
      </c>
      <c r="P33" s="66"/>
      <c r="Q33" s="66">
        <v>20.2</v>
      </c>
      <c r="R33" s="66">
        <v>20.2</v>
      </c>
      <c r="S33" s="66">
        <v>10.8</v>
      </c>
      <c r="T33" s="66">
        <v>3.2</v>
      </c>
      <c r="U33" s="66">
        <v>4.8</v>
      </c>
      <c r="V33" s="66">
        <v>20</v>
      </c>
      <c r="W33" s="66">
        <v>20</v>
      </c>
      <c r="X33" s="66">
        <v>20</v>
      </c>
      <c r="Y33" s="66">
        <v>18.5</v>
      </c>
      <c r="Z33" s="66">
        <v>63.8</v>
      </c>
      <c r="AA33" s="66">
        <v>4.5</v>
      </c>
      <c r="AB33" s="66">
        <v>109.4</v>
      </c>
      <c r="AC33" s="66"/>
      <c r="AD33" s="66"/>
      <c r="AE33" s="66">
        <v>27.4</v>
      </c>
      <c r="AF33" s="66">
        <v>210.9</v>
      </c>
      <c r="AG33" s="66">
        <v>13</v>
      </c>
      <c r="AH33" s="66">
        <v>20.7</v>
      </c>
      <c r="AI33" s="66">
        <v>21</v>
      </c>
      <c r="AJ33" s="66">
        <v>8.1999999999999993</v>
      </c>
      <c r="AK33" s="66">
        <v>20.399999999999999</v>
      </c>
      <c r="AL33" s="66">
        <v>20.399999999999999</v>
      </c>
      <c r="AM33" s="66">
        <v>20.100000000000001</v>
      </c>
      <c r="AN33" s="66">
        <v>4.5</v>
      </c>
      <c r="AO33" s="66">
        <v>80.900000000000006</v>
      </c>
      <c r="AP33" s="66">
        <v>15.5</v>
      </c>
      <c r="AQ33" s="66">
        <v>12.9</v>
      </c>
      <c r="AR33" s="66">
        <v>3.4</v>
      </c>
      <c r="AS33" s="66">
        <v>18.600000000000001</v>
      </c>
      <c r="AT33" s="66"/>
      <c r="AU33" s="66">
        <v>253.2</v>
      </c>
      <c r="AV33" s="66">
        <v>232.4</v>
      </c>
      <c r="AW33" s="66"/>
      <c r="AX33" s="66">
        <v>0.4</v>
      </c>
      <c r="AY33" s="66">
        <v>1.8</v>
      </c>
      <c r="AZ33" s="66">
        <v>13.6</v>
      </c>
      <c r="BA33" s="66"/>
      <c r="BB33" s="66">
        <v>6.8</v>
      </c>
      <c r="BC33" s="66">
        <v>5.5</v>
      </c>
      <c r="BD33" s="66">
        <v>10</v>
      </c>
      <c r="BE33" s="66">
        <v>97.7</v>
      </c>
      <c r="BF33" s="66">
        <v>78.8</v>
      </c>
      <c r="BG33" s="66"/>
      <c r="BH33" s="66">
        <v>68.599999999999994</v>
      </c>
      <c r="BI33" s="66">
        <v>99.3</v>
      </c>
      <c r="BJ33" s="66"/>
      <c r="BK33" s="66">
        <v>8.4</v>
      </c>
      <c r="BL33" s="66">
        <v>29.4</v>
      </c>
      <c r="BM33" s="66">
        <v>77.7</v>
      </c>
      <c r="BN33" s="66">
        <v>3.3</v>
      </c>
      <c r="BO33" s="66">
        <v>1</v>
      </c>
      <c r="BP33" s="66">
        <v>1.1000000000000001</v>
      </c>
      <c r="BQ33" s="66">
        <v>2.2000000000000002</v>
      </c>
      <c r="BR33" s="66">
        <v>14.6</v>
      </c>
      <c r="BS33" s="66">
        <v>2.2000000000000002</v>
      </c>
      <c r="BT33" s="66">
        <v>20</v>
      </c>
      <c r="BU33" s="66">
        <v>9.1999999999999993</v>
      </c>
      <c r="BV33" s="66">
        <v>9.4</v>
      </c>
      <c r="BW33" s="66">
        <v>20.2</v>
      </c>
      <c r="BX33" s="67">
        <v>1995.2</v>
      </c>
    </row>
    <row r="34" spans="1:76" x14ac:dyDescent="0.3">
      <c r="A34" s="1"/>
      <c r="B34" s="54" t="s">
        <v>777</v>
      </c>
      <c r="C34" s="66">
        <v>14</v>
      </c>
      <c r="D34" s="66">
        <v>16.3</v>
      </c>
      <c r="E34" s="66">
        <v>6.6</v>
      </c>
      <c r="F34" s="66">
        <v>9.3000000000000007</v>
      </c>
      <c r="G34" s="66">
        <v>18</v>
      </c>
      <c r="H34" s="66">
        <v>3</v>
      </c>
      <c r="I34" s="66"/>
      <c r="J34" s="66">
        <v>7.5</v>
      </c>
      <c r="K34" s="66">
        <v>15.7</v>
      </c>
      <c r="L34" s="66"/>
      <c r="M34" s="66">
        <v>0.2</v>
      </c>
      <c r="N34" s="66">
        <v>1.3</v>
      </c>
      <c r="O34" s="66">
        <v>19.8</v>
      </c>
      <c r="P34" s="66"/>
      <c r="Q34" s="66">
        <v>20.3</v>
      </c>
      <c r="R34" s="66">
        <v>20.2</v>
      </c>
      <c r="S34" s="66">
        <v>10.1</v>
      </c>
      <c r="T34" s="66">
        <v>3.1</v>
      </c>
      <c r="U34" s="66">
        <v>4.8</v>
      </c>
      <c r="V34" s="66">
        <v>20</v>
      </c>
      <c r="W34" s="66">
        <v>19.899999999999999</v>
      </c>
      <c r="X34" s="66">
        <v>20</v>
      </c>
      <c r="Y34" s="66">
        <v>18.5</v>
      </c>
      <c r="Z34" s="66">
        <v>59.1</v>
      </c>
      <c r="AA34" s="66">
        <v>3.8</v>
      </c>
      <c r="AB34" s="66">
        <v>106.8</v>
      </c>
      <c r="AC34" s="66"/>
      <c r="AD34" s="66"/>
      <c r="AE34" s="66">
        <v>31.1</v>
      </c>
      <c r="AF34" s="66">
        <v>219.1</v>
      </c>
      <c r="AG34" s="66">
        <v>12.6</v>
      </c>
      <c r="AH34" s="66">
        <v>17.100000000000001</v>
      </c>
      <c r="AI34" s="66">
        <v>20.9</v>
      </c>
      <c r="AJ34" s="66">
        <v>8.1999999999999993</v>
      </c>
      <c r="AK34" s="66">
        <v>20.399999999999999</v>
      </c>
      <c r="AL34" s="66">
        <v>20.399999999999999</v>
      </c>
      <c r="AM34" s="66">
        <v>20.100000000000001</v>
      </c>
      <c r="AN34" s="66">
        <v>4.5</v>
      </c>
      <c r="AO34" s="66">
        <v>80.8</v>
      </c>
      <c r="AP34" s="66">
        <v>15.2</v>
      </c>
      <c r="AQ34" s="66">
        <v>12</v>
      </c>
      <c r="AR34" s="66">
        <v>3.3</v>
      </c>
      <c r="AS34" s="66">
        <v>18.600000000000001</v>
      </c>
      <c r="AT34" s="66"/>
      <c r="AU34" s="66">
        <v>253</v>
      </c>
      <c r="AV34" s="66">
        <v>231.1</v>
      </c>
      <c r="AW34" s="66"/>
      <c r="AX34" s="66">
        <v>0.3</v>
      </c>
      <c r="AY34" s="66">
        <v>1.8</v>
      </c>
      <c r="AZ34" s="66">
        <v>10</v>
      </c>
      <c r="BA34" s="66"/>
      <c r="BB34" s="66">
        <v>7.7</v>
      </c>
      <c r="BC34" s="66">
        <v>5.3</v>
      </c>
      <c r="BD34" s="66">
        <v>9.8000000000000007</v>
      </c>
      <c r="BE34" s="66">
        <v>93.4</v>
      </c>
      <c r="BF34" s="66">
        <v>77.8</v>
      </c>
      <c r="BG34" s="66"/>
      <c r="BH34" s="66">
        <v>114.8</v>
      </c>
      <c r="BI34" s="66">
        <v>153.80000000000001</v>
      </c>
      <c r="BJ34" s="66"/>
      <c r="BK34" s="66">
        <v>9.4</v>
      </c>
      <c r="BL34" s="66">
        <v>27</v>
      </c>
      <c r="BM34" s="66">
        <v>72.5</v>
      </c>
      <c r="BN34" s="66">
        <v>3.2</v>
      </c>
      <c r="BO34" s="66">
        <v>1</v>
      </c>
      <c r="BP34" s="66">
        <v>1.1000000000000001</v>
      </c>
      <c r="BQ34" s="66">
        <v>2.2000000000000002</v>
      </c>
      <c r="BR34" s="66">
        <v>16.8</v>
      </c>
      <c r="BS34" s="66">
        <v>2.2000000000000002</v>
      </c>
      <c r="BT34" s="66">
        <v>20</v>
      </c>
      <c r="BU34" s="66">
        <v>9.1999999999999993</v>
      </c>
      <c r="BV34" s="66">
        <v>7.6</v>
      </c>
      <c r="BW34" s="66">
        <v>20.2</v>
      </c>
      <c r="BX34" s="67">
        <v>2073.8000000000002</v>
      </c>
    </row>
    <row r="35" spans="1:76" x14ac:dyDescent="0.3">
      <c r="A35" s="1"/>
      <c r="B35" s="54" t="s">
        <v>778</v>
      </c>
      <c r="C35" s="66">
        <v>14.1</v>
      </c>
      <c r="D35" s="66">
        <v>16.3</v>
      </c>
      <c r="E35" s="66">
        <v>7</v>
      </c>
      <c r="F35" s="66">
        <v>9.6</v>
      </c>
      <c r="G35" s="66">
        <v>20.2</v>
      </c>
      <c r="H35" s="66">
        <v>3</v>
      </c>
      <c r="I35" s="66"/>
      <c r="J35" s="66">
        <v>7.7</v>
      </c>
      <c r="K35" s="66">
        <v>17</v>
      </c>
      <c r="L35" s="66"/>
      <c r="M35" s="66">
        <v>0.2</v>
      </c>
      <c r="N35" s="66">
        <v>0.5</v>
      </c>
      <c r="O35" s="66">
        <v>19.8</v>
      </c>
      <c r="P35" s="66"/>
      <c r="Q35" s="66">
        <v>20.3</v>
      </c>
      <c r="R35" s="66">
        <v>20.3</v>
      </c>
      <c r="S35" s="66">
        <v>10.199999999999999</v>
      </c>
      <c r="T35" s="66">
        <v>3.3</v>
      </c>
      <c r="U35" s="66">
        <v>4.8</v>
      </c>
      <c r="V35" s="66">
        <v>20</v>
      </c>
      <c r="W35" s="66">
        <v>20.100000000000001</v>
      </c>
      <c r="X35" s="66">
        <v>20</v>
      </c>
      <c r="Y35" s="66">
        <v>18.5</v>
      </c>
      <c r="Z35" s="66">
        <v>61.8</v>
      </c>
      <c r="AA35" s="66">
        <v>3</v>
      </c>
      <c r="AB35" s="66">
        <v>98.8</v>
      </c>
      <c r="AC35" s="66"/>
      <c r="AD35" s="66"/>
      <c r="AE35" s="66">
        <v>31.7</v>
      </c>
      <c r="AF35" s="66">
        <v>227.8</v>
      </c>
      <c r="AG35" s="66">
        <v>7</v>
      </c>
      <c r="AH35" s="66">
        <v>17.8</v>
      </c>
      <c r="AI35" s="66">
        <v>20.9</v>
      </c>
      <c r="AJ35" s="66">
        <v>8.1999999999999993</v>
      </c>
      <c r="AK35" s="66">
        <v>20.399999999999999</v>
      </c>
      <c r="AL35" s="66">
        <v>20.399999999999999</v>
      </c>
      <c r="AM35" s="66">
        <v>20.100000000000001</v>
      </c>
      <c r="AN35" s="66">
        <v>4.5</v>
      </c>
      <c r="AO35" s="66">
        <v>80.7</v>
      </c>
      <c r="AP35" s="66">
        <v>16.899999999999999</v>
      </c>
      <c r="AQ35" s="66">
        <v>12.3</v>
      </c>
      <c r="AR35" s="66">
        <v>3.4</v>
      </c>
      <c r="AS35" s="66">
        <v>18.600000000000001</v>
      </c>
      <c r="AT35" s="66"/>
      <c r="AU35" s="66">
        <v>253.2</v>
      </c>
      <c r="AV35" s="66">
        <v>228.8</v>
      </c>
      <c r="AW35" s="66"/>
      <c r="AX35" s="66">
        <v>0.5</v>
      </c>
      <c r="AY35" s="66">
        <v>1.8</v>
      </c>
      <c r="AZ35" s="66">
        <v>9.6</v>
      </c>
      <c r="BA35" s="66"/>
      <c r="BB35" s="66">
        <v>6.1</v>
      </c>
      <c r="BC35" s="66">
        <v>5.4</v>
      </c>
      <c r="BD35" s="66">
        <v>9.8000000000000007</v>
      </c>
      <c r="BE35" s="66">
        <v>124.1</v>
      </c>
      <c r="BF35" s="66">
        <v>111.1</v>
      </c>
      <c r="BG35" s="66"/>
      <c r="BH35" s="66">
        <v>47.1</v>
      </c>
      <c r="BI35" s="66">
        <v>61.4</v>
      </c>
      <c r="BJ35" s="66"/>
      <c r="BK35" s="66">
        <v>7.6</v>
      </c>
      <c r="BL35" s="66">
        <v>25.5</v>
      </c>
      <c r="BM35" s="66">
        <v>72.5</v>
      </c>
      <c r="BN35" s="66">
        <v>3.9</v>
      </c>
      <c r="BO35" s="66">
        <v>1</v>
      </c>
      <c r="BP35" s="66">
        <v>1.1000000000000001</v>
      </c>
      <c r="BQ35" s="66">
        <v>2.2000000000000002</v>
      </c>
      <c r="BR35" s="66">
        <v>17.899999999999999</v>
      </c>
      <c r="BS35" s="66">
        <v>2.2000000000000002</v>
      </c>
      <c r="BT35" s="66">
        <v>20</v>
      </c>
      <c r="BU35" s="66">
        <v>9.1999999999999993</v>
      </c>
      <c r="BV35" s="66">
        <v>7.3</v>
      </c>
      <c r="BW35" s="66">
        <v>20.2</v>
      </c>
      <c r="BX35" s="67">
        <v>1976.7</v>
      </c>
    </row>
    <row r="36" spans="1:76" x14ac:dyDescent="0.3">
      <c r="A36" s="1"/>
      <c r="B36" s="54" t="s">
        <v>779</v>
      </c>
      <c r="C36" s="66">
        <v>14</v>
      </c>
      <c r="D36" s="66">
        <v>16.3</v>
      </c>
      <c r="E36" s="66">
        <v>7</v>
      </c>
      <c r="F36" s="66">
        <v>10.199999999999999</v>
      </c>
      <c r="G36" s="66">
        <v>20.3</v>
      </c>
      <c r="H36" s="66">
        <v>3</v>
      </c>
      <c r="I36" s="66"/>
      <c r="J36" s="66">
        <v>8.4</v>
      </c>
      <c r="K36" s="66">
        <v>19.5</v>
      </c>
      <c r="L36" s="66"/>
      <c r="M36" s="66">
        <v>0.2</v>
      </c>
      <c r="N36" s="66">
        <v>1.2</v>
      </c>
      <c r="O36" s="66">
        <v>19.8</v>
      </c>
      <c r="P36" s="66"/>
      <c r="Q36" s="66">
        <v>20.3</v>
      </c>
      <c r="R36" s="66">
        <v>20.399999999999999</v>
      </c>
      <c r="S36" s="66">
        <v>10.199999999999999</v>
      </c>
      <c r="T36" s="66">
        <v>3.3</v>
      </c>
      <c r="U36" s="66">
        <v>5.0999999999999996</v>
      </c>
      <c r="V36" s="66">
        <v>20</v>
      </c>
      <c r="W36" s="66">
        <v>20.3</v>
      </c>
      <c r="X36" s="66">
        <v>20</v>
      </c>
      <c r="Y36" s="66">
        <v>18.600000000000001</v>
      </c>
      <c r="Z36" s="66">
        <v>69</v>
      </c>
      <c r="AA36" s="66">
        <v>2.1</v>
      </c>
      <c r="AB36" s="66">
        <v>75.7</v>
      </c>
      <c r="AC36" s="66"/>
      <c r="AD36" s="66"/>
      <c r="AE36" s="66">
        <v>30.8</v>
      </c>
      <c r="AF36" s="66">
        <v>213.9</v>
      </c>
      <c r="AG36" s="66">
        <v>5.0999999999999996</v>
      </c>
      <c r="AH36" s="66">
        <v>10.1</v>
      </c>
      <c r="AI36" s="66">
        <v>21</v>
      </c>
      <c r="AJ36" s="66">
        <v>7.8</v>
      </c>
      <c r="AK36" s="66">
        <v>20.399999999999999</v>
      </c>
      <c r="AL36" s="66">
        <v>20.399999999999999</v>
      </c>
      <c r="AM36" s="66">
        <v>20.100000000000001</v>
      </c>
      <c r="AN36" s="66">
        <v>4.5</v>
      </c>
      <c r="AO36" s="66">
        <v>66.400000000000006</v>
      </c>
      <c r="AP36" s="66">
        <v>15.4</v>
      </c>
      <c r="AQ36" s="66">
        <v>14.3</v>
      </c>
      <c r="AR36" s="66">
        <v>3.3</v>
      </c>
      <c r="AS36" s="66">
        <v>18.600000000000001</v>
      </c>
      <c r="AT36" s="66"/>
      <c r="AU36" s="66">
        <v>119.5</v>
      </c>
      <c r="AV36" s="66">
        <v>114.1</v>
      </c>
      <c r="AW36" s="66"/>
      <c r="AX36" s="66">
        <v>0.2</v>
      </c>
      <c r="AY36" s="66">
        <v>1.8</v>
      </c>
      <c r="AZ36" s="66">
        <v>14.6</v>
      </c>
      <c r="BA36" s="66"/>
      <c r="BB36" s="66">
        <v>4.2</v>
      </c>
      <c r="BC36" s="66">
        <v>5.5</v>
      </c>
      <c r="BD36" s="66">
        <v>9.8000000000000007</v>
      </c>
      <c r="BE36" s="66">
        <v>135.1</v>
      </c>
      <c r="BF36" s="66">
        <v>119.3</v>
      </c>
      <c r="BG36" s="66">
        <v>0.3</v>
      </c>
      <c r="BH36" s="66">
        <v>34.799999999999997</v>
      </c>
      <c r="BI36" s="66">
        <v>44.4</v>
      </c>
      <c r="BJ36" s="66"/>
      <c r="BK36" s="66">
        <v>5.0999999999999996</v>
      </c>
      <c r="BL36" s="66">
        <v>21.3</v>
      </c>
      <c r="BM36" s="66">
        <v>66.099999999999994</v>
      </c>
      <c r="BN36" s="66">
        <v>3.8</v>
      </c>
      <c r="BO36" s="66">
        <v>1</v>
      </c>
      <c r="BP36" s="66">
        <v>1.1000000000000001</v>
      </c>
      <c r="BQ36" s="66">
        <v>2.2000000000000002</v>
      </c>
      <c r="BR36" s="66">
        <v>9</v>
      </c>
      <c r="BS36" s="66">
        <v>2.2000000000000002</v>
      </c>
      <c r="BT36" s="66">
        <v>20</v>
      </c>
      <c r="BU36" s="66">
        <v>9.1999999999999993</v>
      </c>
      <c r="BV36" s="66">
        <v>8</v>
      </c>
      <c r="BW36" s="66">
        <v>20.3</v>
      </c>
      <c r="BX36" s="67">
        <v>1649.9</v>
      </c>
    </row>
    <row r="37" spans="1:76" x14ac:dyDescent="0.3">
      <c r="A37" s="1"/>
      <c r="B37" s="54" t="s">
        <v>780</v>
      </c>
      <c r="C37" s="66">
        <v>13.7</v>
      </c>
      <c r="D37" s="66">
        <v>16.3</v>
      </c>
      <c r="E37" s="66">
        <v>7.1</v>
      </c>
      <c r="F37" s="66">
        <v>10.5</v>
      </c>
      <c r="G37" s="66">
        <v>20.3</v>
      </c>
      <c r="H37" s="66">
        <v>3</v>
      </c>
      <c r="I37" s="66"/>
      <c r="J37" s="66">
        <v>8</v>
      </c>
      <c r="K37" s="66">
        <v>18.899999999999999</v>
      </c>
      <c r="L37" s="66"/>
      <c r="M37" s="66">
        <v>0.3</v>
      </c>
      <c r="N37" s="66">
        <v>0.4</v>
      </c>
      <c r="O37" s="66">
        <v>19.8</v>
      </c>
      <c r="P37" s="66"/>
      <c r="Q37" s="66">
        <v>20.2</v>
      </c>
      <c r="R37" s="66">
        <v>20.2</v>
      </c>
      <c r="S37" s="66">
        <v>10.199999999999999</v>
      </c>
      <c r="T37" s="66">
        <v>3.3</v>
      </c>
      <c r="U37" s="66">
        <v>5.0999999999999996</v>
      </c>
      <c r="V37" s="66">
        <v>20</v>
      </c>
      <c r="W37" s="66">
        <v>20</v>
      </c>
      <c r="X37" s="66">
        <v>20</v>
      </c>
      <c r="Y37" s="66">
        <v>18.5</v>
      </c>
      <c r="Z37" s="66">
        <v>69.8</v>
      </c>
      <c r="AA37" s="66">
        <v>1.7</v>
      </c>
      <c r="AB37" s="66">
        <v>81.5</v>
      </c>
      <c r="AC37" s="66"/>
      <c r="AD37" s="66"/>
      <c r="AE37" s="66">
        <v>29.4</v>
      </c>
      <c r="AF37" s="66">
        <v>194.5</v>
      </c>
      <c r="AG37" s="66">
        <v>5.9</v>
      </c>
      <c r="AH37" s="66">
        <v>7.8</v>
      </c>
      <c r="AI37" s="66">
        <v>20.9</v>
      </c>
      <c r="AJ37" s="66">
        <v>3.8</v>
      </c>
      <c r="AK37" s="66">
        <v>20.399999999999999</v>
      </c>
      <c r="AL37" s="66">
        <v>20.399999999999999</v>
      </c>
      <c r="AM37" s="66">
        <v>20.100000000000001</v>
      </c>
      <c r="AN37" s="66">
        <v>4.5</v>
      </c>
      <c r="AO37" s="66">
        <v>28.6</v>
      </c>
      <c r="AP37" s="66">
        <v>10.5</v>
      </c>
      <c r="AQ37" s="66">
        <v>11</v>
      </c>
      <c r="AR37" s="66">
        <v>3.3</v>
      </c>
      <c r="AS37" s="66">
        <v>18.600000000000001</v>
      </c>
      <c r="AT37" s="66"/>
      <c r="AU37" s="66">
        <v>54.1</v>
      </c>
      <c r="AV37" s="66">
        <v>45.6</v>
      </c>
      <c r="AW37" s="66"/>
      <c r="AX37" s="66">
        <v>0.3</v>
      </c>
      <c r="AY37" s="66">
        <v>1.8</v>
      </c>
      <c r="AZ37" s="66">
        <v>14.3</v>
      </c>
      <c r="BA37" s="66"/>
      <c r="BB37" s="66">
        <v>3.5</v>
      </c>
      <c r="BC37" s="66">
        <v>5.5</v>
      </c>
      <c r="BD37" s="66">
        <v>10</v>
      </c>
      <c r="BE37" s="66">
        <v>143.9</v>
      </c>
      <c r="BF37" s="66">
        <v>123.1</v>
      </c>
      <c r="BG37" s="66">
        <v>0.3</v>
      </c>
      <c r="BH37" s="66">
        <v>24.5</v>
      </c>
      <c r="BI37" s="66">
        <v>30</v>
      </c>
      <c r="BJ37" s="66"/>
      <c r="BK37" s="66">
        <v>3.7</v>
      </c>
      <c r="BL37" s="66">
        <v>18.600000000000001</v>
      </c>
      <c r="BM37" s="66">
        <v>60.2</v>
      </c>
      <c r="BN37" s="66">
        <v>4</v>
      </c>
      <c r="BO37" s="66">
        <v>1.2</v>
      </c>
      <c r="BP37" s="66">
        <v>1.1000000000000001</v>
      </c>
      <c r="BQ37" s="66">
        <v>2.2999999999999998</v>
      </c>
      <c r="BR37" s="66">
        <v>4.3</v>
      </c>
      <c r="BS37" s="66">
        <v>2.2000000000000002</v>
      </c>
      <c r="BT37" s="66">
        <v>20.2</v>
      </c>
      <c r="BU37" s="66">
        <v>9.1999999999999993</v>
      </c>
      <c r="BV37" s="66">
        <v>9.3000000000000007</v>
      </c>
      <c r="BW37" s="66">
        <v>20.2</v>
      </c>
      <c r="BX37" s="67">
        <v>1421.9</v>
      </c>
    </row>
    <row r="38" spans="1:76" x14ac:dyDescent="0.3">
      <c r="A38" s="1"/>
      <c r="B38" s="54" t="s">
        <v>781</v>
      </c>
      <c r="C38" s="66">
        <v>13.7</v>
      </c>
      <c r="D38" s="66">
        <v>16.3</v>
      </c>
      <c r="E38" s="66">
        <v>9.1999999999999993</v>
      </c>
      <c r="F38" s="66">
        <v>10.6</v>
      </c>
      <c r="G38" s="66">
        <v>20.3</v>
      </c>
      <c r="H38" s="66">
        <v>3</v>
      </c>
      <c r="I38" s="66"/>
      <c r="J38" s="66">
        <v>8.1</v>
      </c>
      <c r="K38" s="66">
        <v>19.2</v>
      </c>
      <c r="L38" s="66"/>
      <c r="M38" s="66">
        <v>0.3</v>
      </c>
      <c r="N38" s="66">
        <v>0.9</v>
      </c>
      <c r="O38" s="66">
        <v>19.8</v>
      </c>
      <c r="P38" s="66"/>
      <c r="Q38" s="66">
        <v>20.2</v>
      </c>
      <c r="R38" s="66">
        <v>20.2</v>
      </c>
      <c r="S38" s="66">
        <v>10.199999999999999</v>
      </c>
      <c r="T38" s="66">
        <v>3.3</v>
      </c>
      <c r="U38" s="66">
        <v>5</v>
      </c>
      <c r="V38" s="66">
        <v>20</v>
      </c>
      <c r="W38" s="66">
        <v>20.2</v>
      </c>
      <c r="X38" s="66">
        <v>20</v>
      </c>
      <c r="Y38" s="66">
        <v>18.399999999999999</v>
      </c>
      <c r="Z38" s="66">
        <v>71.5</v>
      </c>
      <c r="AA38" s="66">
        <v>1.5</v>
      </c>
      <c r="AB38" s="66">
        <v>89.5</v>
      </c>
      <c r="AC38" s="66"/>
      <c r="AD38" s="66"/>
      <c r="AE38" s="66">
        <v>18.399999999999999</v>
      </c>
      <c r="AF38" s="66">
        <v>167.7</v>
      </c>
      <c r="AG38" s="66">
        <v>5.7</v>
      </c>
      <c r="AH38" s="66">
        <v>7.7</v>
      </c>
      <c r="AI38" s="66">
        <v>20.9</v>
      </c>
      <c r="AJ38" s="66">
        <v>8.1999999999999993</v>
      </c>
      <c r="AK38" s="66">
        <v>20.399999999999999</v>
      </c>
      <c r="AL38" s="66">
        <v>20.399999999999999</v>
      </c>
      <c r="AM38" s="66">
        <v>20.100000000000001</v>
      </c>
      <c r="AN38" s="66">
        <v>4.5</v>
      </c>
      <c r="AO38" s="66">
        <v>18.7</v>
      </c>
      <c r="AP38" s="66">
        <v>14.4</v>
      </c>
      <c r="AQ38" s="66">
        <v>14.8</v>
      </c>
      <c r="AR38" s="66">
        <v>3.3</v>
      </c>
      <c r="AS38" s="66">
        <v>18.600000000000001</v>
      </c>
      <c r="AT38" s="66"/>
      <c r="AU38" s="66">
        <v>43.9</v>
      </c>
      <c r="AV38" s="66">
        <v>37</v>
      </c>
      <c r="AW38" s="66"/>
      <c r="AX38" s="66">
        <v>0.2</v>
      </c>
      <c r="AY38" s="66">
        <v>1.8</v>
      </c>
      <c r="AZ38" s="66">
        <v>10.199999999999999</v>
      </c>
      <c r="BA38" s="66"/>
      <c r="BB38" s="66">
        <v>3</v>
      </c>
      <c r="BC38" s="66">
        <v>5.5</v>
      </c>
      <c r="BD38" s="66">
        <v>9.9</v>
      </c>
      <c r="BE38" s="66">
        <v>161</v>
      </c>
      <c r="BF38" s="66">
        <v>124.5</v>
      </c>
      <c r="BG38" s="66">
        <v>0.3</v>
      </c>
      <c r="BH38" s="66">
        <v>21</v>
      </c>
      <c r="BI38" s="66">
        <v>24.8</v>
      </c>
      <c r="BJ38" s="66"/>
      <c r="BK38" s="66">
        <v>3.1</v>
      </c>
      <c r="BL38" s="66">
        <v>19.399999999999999</v>
      </c>
      <c r="BM38" s="66">
        <v>63.7</v>
      </c>
      <c r="BN38" s="66">
        <v>3.2</v>
      </c>
      <c r="BO38" s="66">
        <v>1</v>
      </c>
      <c r="BP38" s="66">
        <v>1.1000000000000001</v>
      </c>
      <c r="BQ38" s="66">
        <v>2.2000000000000002</v>
      </c>
      <c r="BR38" s="66">
        <v>3.5</v>
      </c>
      <c r="BS38" s="66">
        <v>2.2000000000000002</v>
      </c>
      <c r="BT38" s="66">
        <v>20</v>
      </c>
      <c r="BU38" s="66">
        <v>9.1999999999999993</v>
      </c>
      <c r="BV38" s="66">
        <v>5.8</v>
      </c>
      <c r="BW38" s="66">
        <v>20.2</v>
      </c>
      <c r="BX38" s="67">
        <v>1382.9</v>
      </c>
    </row>
    <row r="39" spans="1:76" x14ac:dyDescent="0.3">
      <c r="A39" s="1"/>
      <c r="B39" s="56" t="s">
        <v>782</v>
      </c>
      <c r="C39" s="68">
        <v>13.9</v>
      </c>
      <c r="D39" s="68">
        <v>16.3</v>
      </c>
      <c r="E39" s="68">
        <v>8.9</v>
      </c>
      <c r="F39" s="68">
        <v>10.1</v>
      </c>
      <c r="G39" s="68">
        <v>19.600000000000001</v>
      </c>
      <c r="H39" s="68">
        <v>3</v>
      </c>
      <c r="I39" s="68"/>
      <c r="J39" s="68">
        <v>8.1999999999999993</v>
      </c>
      <c r="K39" s="68">
        <v>20.5</v>
      </c>
      <c r="L39" s="68"/>
      <c r="M39" s="68">
        <v>0.3</v>
      </c>
      <c r="N39" s="68">
        <v>0.3</v>
      </c>
      <c r="O39" s="68">
        <v>19.899999999999999</v>
      </c>
      <c r="P39" s="68"/>
      <c r="Q39" s="68">
        <v>20.3</v>
      </c>
      <c r="R39" s="68">
        <v>20.2</v>
      </c>
      <c r="S39" s="68">
        <v>10.199999999999999</v>
      </c>
      <c r="T39" s="68">
        <v>3.2</v>
      </c>
      <c r="U39" s="68">
        <v>4.9000000000000004</v>
      </c>
      <c r="V39" s="68">
        <v>20</v>
      </c>
      <c r="W39" s="68">
        <v>20.3</v>
      </c>
      <c r="X39" s="68">
        <v>20</v>
      </c>
      <c r="Y39" s="68">
        <v>18.600000000000001</v>
      </c>
      <c r="Z39" s="68">
        <v>71</v>
      </c>
      <c r="AA39" s="68">
        <v>1.6</v>
      </c>
      <c r="AB39" s="68">
        <v>88.1</v>
      </c>
      <c r="AC39" s="68"/>
      <c r="AD39" s="68"/>
      <c r="AE39" s="68">
        <v>11.1</v>
      </c>
      <c r="AF39" s="68">
        <v>102</v>
      </c>
      <c r="AG39" s="68">
        <v>5.6</v>
      </c>
      <c r="AH39" s="68">
        <v>7.3</v>
      </c>
      <c r="AI39" s="68">
        <v>21</v>
      </c>
      <c r="AJ39" s="68">
        <v>8.1999999999999993</v>
      </c>
      <c r="AK39" s="68">
        <v>20.399999999999999</v>
      </c>
      <c r="AL39" s="68">
        <v>20.399999999999999</v>
      </c>
      <c r="AM39" s="68">
        <v>20.100000000000001</v>
      </c>
      <c r="AN39" s="68">
        <v>4.5</v>
      </c>
      <c r="AO39" s="68">
        <v>14.2</v>
      </c>
      <c r="AP39" s="68">
        <v>13.9</v>
      </c>
      <c r="AQ39" s="68">
        <v>13.9</v>
      </c>
      <c r="AR39" s="68">
        <v>3.3</v>
      </c>
      <c r="AS39" s="68">
        <v>18.600000000000001</v>
      </c>
      <c r="AT39" s="68"/>
      <c r="AU39" s="68">
        <v>47.4</v>
      </c>
      <c r="AV39" s="68">
        <v>37.5</v>
      </c>
      <c r="AW39" s="68"/>
      <c r="AX39" s="68">
        <v>0.1</v>
      </c>
      <c r="AY39" s="68">
        <v>1.8</v>
      </c>
      <c r="AZ39" s="68">
        <v>9.8000000000000007</v>
      </c>
      <c r="BA39" s="68"/>
      <c r="BB39" s="68">
        <v>2.2000000000000002</v>
      </c>
      <c r="BC39" s="68">
        <v>5.6</v>
      </c>
      <c r="BD39" s="68">
        <v>9.9</v>
      </c>
      <c r="BE39" s="68">
        <v>168.9</v>
      </c>
      <c r="BF39" s="68">
        <v>121.5</v>
      </c>
      <c r="BG39" s="68">
        <v>0.3</v>
      </c>
      <c r="BH39" s="68">
        <v>18.899999999999999</v>
      </c>
      <c r="BI39" s="68">
        <v>21.6</v>
      </c>
      <c r="BJ39" s="68"/>
      <c r="BK39" s="68">
        <v>2.1</v>
      </c>
      <c r="BL39" s="68">
        <v>22.5</v>
      </c>
      <c r="BM39" s="68">
        <v>67.599999999999994</v>
      </c>
      <c r="BN39" s="68">
        <v>3.8</v>
      </c>
      <c r="BO39" s="68">
        <v>1</v>
      </c>
      <c r="BP39" s="68">
        <v>1.1000000000000001</v>
      </c>
      <c r="BQ39" s="68">
        <v>2.2000000000000002</v>
      </c>
      <c r="BR39" s="68">
        <v>2.8</v>
      </c>
      <c r="BS39" s="68">
        <v>2.2000000000000002</v>
      </c>
      <c r="BT39" s="68">
        <v>20</v>
      </c>
      <c r="BU39" s="68">
        <v>9.1999999999999993</v>
      </c>
      <c r="BV39" s="68"/>
      <c r="BW39" s="68">
        <v>20.3</v>
      </c>
      <c r="BX39" s="69">
        <v>1304.2</v>
      </c>
    </row>
    <row r="40" spans="1:76" x14ac:dyDescent="0.3">
      <c r="A40" s="1"/>
      <c r="B40" s="50" t="s">
        <v>783</v>
      </c>
      <c r="C40" s="64">
        <v>14</v>
      </c>
      <c r="D40" s="64">
        <v>16.3</v>
      </c>
      <c r="E40" s="64">
        <v>8.5</v>
      </c>
      <c r="F40" s="64">
        <v>10.9</v>
      </c>
      <c r="G40" s="64">
        <v>17.7</v>
      </c>
      <c r="H40" s="64">
        <v>3</v>
      </c>
      <c r="I40" s="64"/>
      <c r="J40" s="64">
        <v>8.1999999999999993</v>
      </c>
      <c r="K40" s="64">
        <v>22</v>
      </c>
      <c r="L40" s="64"/>
      <c r="M40" s="64">
        <v>0.1</v>
      </c>
      <c r="N40" s="64">
        <v>0.1</v>
      </c>
      <c r="O40" s="64">
        <v>19.899999999999999</v>
      </c>
      <c r="P40" s="64"/>
      <c r="Q40" s="64">
        <v>20.2</v>
      </c>
      <c r="R40" s="64">
        <v>20.2</v>
      </c>
      <c r="S40" s="64">
        <v>10.199999999999999</v>
      </c>
      <c r="T40" s="64">
        <v>3.2</v>
      </c>
      <c r="U40" s="64">
        <v>4.9000000000000004</v>
      </c>
      <c r="V40" s="64">
        <v>20</v>
      </c>
      <c r="W40" s="64">
        <v>20.2</v>
      </c>
      <c r="X40" s="64">
        <v>20</v>
      </c>
      <c r="Y40" s="64">
        <v>18.600000000000001</v>
      </c>
      <c r="Z40" s="64">
        <v>61.8</v>
      </c>
      <c r="AA40" s="64">
        <v>1.9</v>
      </c>
      <c r="AB40" s="64">
        <v>85.9</v>
      </c>
      <c r="AC40" s="64"/>
      <c r="AD40" s="64"/>
      <c r="AE40" s="64">
        <v>8.8000000000000007</v>
      </c>
      <c r="AF40" s="64">
        <v>94.4</v>
      </c>
      <c r="AG40" s="64">
        <v>5.4</v>
      </c>
      <c r="AH40" s="64">
        <v>6.3</v>
      </c>
      <c r="AI40" s="64">
        <v>21</v>
      </c>
      <c r="AJ40" s="64">
        <v>8.1999999999999993</v>
      </c>
      <c r="AK40" s="64">
        <v>20.399999999999999</v>
      </c>
      <c r="AL40" s="64">
        <v>20.399999999999999</v>
      </c>
      <c r="AM40" s="64">
        <v>20.100000000000001</v>
      </c>
      <c r="AN40" s="64">
        <v>4.5</v>
      </c>
      <c r="AO40" s="64">
        <v>13.1</v>
      </c>
      <c r="AP40" s="64">
        <v>13.3</v>
      </c>
      <c r="AQ40" s="64">
        <v>14.7</v>
      </c>
      <c r="AR40" s="64">
        <v>3.3</v>
      </c>
      <c r="AS40" s="64">
        <v>18.600000000000001</v>
      </c>
      <c r="AT40" s="64"/>
      <c r="AU40" s="64">
        <v>26</v>
      </c>
      <c r="AV40" s="64">
        <v>19.8</v>
      </c>
      <c r="AW40" s="64"/>
      <c r="AX40" s="64">
        <v>0.1</v>
      </c>
      <c r="AY40" s="64">
        <v>1.8</v>
      </c>
      <c r="AZ40" s="64">
        <v>5</v>
      </c>
      <c r="BA40" s="64"/>
      <c r="BB40" s="64">
        <v>2.2999999999999998</v>
      </c>
      <c r="BC40" s="64">
        <v>5.6</v>
      </c>
      <c r="BD40" s="64">
        <v>9.9</v>
      </c>
      <c r="BE40" s="64">
        <v>164.4</v>
      </c>
      <c r="BF40" s="64">
        <v>124.6</v>
      </c>
      <c r="BG40" s="64">
        <v>0.3</v>
      </c>
      <c r="BH40" s="64">
        <v>14.4</v>
      </c>
      <c r="BI40" s="64">
        <v>16.2</v>
      </c>
      <c r="BJ40" s="64"/>
      <c r="BK40" s="64">
        <v>1.9</v>
      </c>
      <c r="BL40" s="64">
        <v>21.1</v>
      </c>
      <c r="BM40" s="64">
        <v>64.8</v>
      </c>
      <c r="BN40" s="64">
        <v>4</v>
      </c>
      <c r="BO40" s="64">
        <v>1</v>
      </c>
      <c r="BP40" s="64">
        <v>1.1000000000000001</v>
      </c>
      <c r="BQ40" s="64">
        <v>2.2999999999999998</v>
      </c>
      <c r="BR40" s="64">
        <v>1.8</v>
      </c>
      <c r="BS40" s="64">
        <v>2.2000000000000002</v>
      </c>
      <c r="BT40" s="64">
        <v>20.100000000000001</v>
      </c>
      <c r="BU40" s="64">
        <v>9.1999999999999993</v>
      </c>
      <c r="BV40" s="64"/>
      <c r="BW40" s="64">
        <v>20.2</v>
      </c>
      <c r="BX40" s="65">
        <v>1220.4000000000001</v>
      </c>
    </row>
    <row r="41" spans="1:76" x14ac:dyDescent="0.3">
      <c r="A41" s="1"/>
      <c r="B41" s="54" t="s">
        <v>784</v>
      </c>
      <c r="C41" s="66">
        <v>13.8</v>
      </c>
      <c r="D41" s="66">
        <v>16.3</v>
      </c>
      <c r="E41" s="66">
        <v>8.5</v>
      </c>
      <c r="F41" s="66">
        <v>10.7</v>
      </c>
      <c r="G41" s="66">
        <v>19.399999999999999</v>
      </c>
      <c r="H41" s="66">
        <v>3</v>
      </c>
      <c r="I41" s="66"/>
      <c r="J41" s="66">
        <v>8.1999999999999993</v>
      </c>
      <c r="K41" s="66">
        <v>21.5</v>
      </c>
      <c r="L41" s="66">
        <v>10.3</v>
      </c>
      <c r="M41" s="66">
        <v>0.1</v>
      </c>
      <c r="N41" s="66">
        <v>0.1</v>
      </c>
      <c r="O41" s="66">
        <v>19.899999999999999</v>
      </c>
      <c r="P41" s="66"/>
      <c r="Q41" s="66">
        <v>20.2</v>
      </c>
      <c r="R41" s="66">
        <v>20.2</v>
      </c>
      <c r="S41" s="66">
        <v>10.199999999999999</v>
      </c>
      <c r="T41" s="66">
        <v>3.2</v>
      </c>
      <c r="U41" s="66">
        <v>5</v>
      </c>
      <c r="V41" s="66">
        <v>20</v>
      </c>
      <c r="W41" s="66">
        <v>20.100000000000001</v>
      </c>
      <c r="X41" s="66">
        <v>20</v>
      </c>
      <c r="Y41" s="66">
        <v>18.600000000000001</v>
      </c>
      <c r="Z41" s="66">
        <v>49.1</v>
      </c>
      <c r="AA41" s="66">
        <v>3.3</v>
      </c>
      <c r="AB41" s="66">
        <v>81.599999999999994</v>
      </c>
      <c r="AC41" s="66"/>
      <c r="AD41" s="66"/>
      <c r="AE41" s="66">
        <v>6.2</v>
      </c>
      <c r="AF41" s="66">
        <v>104.5</v>
      </c>
      <c r="AG41" s="66">
        <v>3.9</v>
      </c>
      <c r="AH41" s="66">
        <v>5.9</v>
      </c>
      <c r="AI41" s="66">
        <v>4.8</v>
      </c>
      <c r="AJ41" s="66">
        <v>8.1999999999999993</v>
      </c>
      <c r="AK41" s="66">
        <v>20.399999999999999</v>
      </c>
      <c r="AL41" s="66">
        <v>20.399999999999999</v>
      </c>
      <c r="AM41" s="66">
        <v>20.100000000000001</v>
      </c>
      <c r="AN41" s="66">
        <v>4.5</v>
      </c>
      <c r="AO41" s="66">
        <v>7.1</v>
      </c>
      <c r="AP41" s="66">
        <v>13.1</v>
      </c>
      <c r="AQ41" s="66">
        <v>15</v>
      </c>
      <c r="AR41" s="66">
        <v>3.3</v>
      </c>
      <c r="AS41" s="66">
        <v>18.600000000000001</v>
      </c>
      <c r="AT41" s="66"/>
      <c r="AU41" s="66">
        <v>14.6</v>
      </c>
      <c r="AV41" s="66">
        <v>11.5</v>
      </c>
      <c r="AW41" s="66"/>
      <c r="AX41" s="66"/>
      <c r="AY41" s="66">
        <v>1.8</v>
      </c>
      <c r="AZ41" s="66">
        <v>2.1</v>
      </c>
      <c r="BA41" s="66"/>
      <c r="BB41" s="66">
        <v>2.2000000000000002</v>
      </c>
      <c r="BC41" s="66">
        <v>5.3</v>
      </c>
      <c r="BD41" s="66">
        <v>9.9</v>
      </c>
      <c r="BE41" s="66">
        <v>159.30000000000001</v>
      </c>
      <c r="BF41" s="66">
        <v>126.7</v>
      </c>
      <c r="BG41" s="66">
        <v>0.3</v>
      </c>
      <c r="BH41" s="66">
        <v>9</v>
      </c>
      <c r="BI41" s="66">
        <v>12.8</v>
      </c>
      <c r="BJ41" s="66"/>
      <c r="BK41" s="66">
        <v>2.2999999999999998</v>
      </c>
      <c r="BL41" s="66">
        <v>21.4</v>
      </c>
      <c r="BM41" s="66">
        <v>65.5</v>
      </c>
      <c r="BN41" s="66">
        <v>4</v>
      </c>
      <c r="BO41" s="66">
        <v>1</v>
      </c>
      <c r="BP41" s="66">
        <v>1.1000000000000001</v>
      </c>
      <c r="BQ41" s="66">
        <v>2.4</v>
      </c>
      <c r="BR41" s="66">
        <v>0.9</v>
      </c>
      <c r="BS41" s="66">
        <v>2.2000000000000002</v>
      </c>
      <c r="BT41" s="66">
        <v>20</v>
      </c>
      <c r="BU41" s="66">
        <v>9.1999999999999993</v>
      </c>
      <c r="BV41" s="66"/>
      <c r="BW41" s="66">
        <v>20.100000000000001</v>
      </c>
      <c r="BX41" s="67">
        <v>1164.9000000000001</v>
      </c>
    </row>
    <row r="42" spans="1:76" x14ac:dyDescent="0.3">
      <c r="A42" s="1"/>
      <c r="B42" s="54" t="s">
        <v>785</v>
      </c>
      <c r="C42" s="66">
        <v>13.4</v>
      </c>
      <c r="D42" s="66">
        <v>16.3</v>
      </c>
      <c r="E42" s="66">
        <v>8.4</v>
      </c>
      <c r="F42" s="66">
        <v>10.7</v>
      </c>
      <c r="G42" s="66">
        <v>20.2</v>
      </c>
      <c r="H42" s="66">
        <v>3</v>
      </c>
      <c r="I42" s="66"/>
      <c r="J42" s="66">
        <v>8.6999999999999993</v>
      </c>
      <c r="K42" s="66">
        <v>21.9</v>
      </c>
      <c r="L42" s="66">
        <v>19.8</v>
      </c>
      <c r="M42" s="66"/>
      <c r="N42" s="66">
        <v>0.1</v>
      </c>
      <c r="O42" s="66">
        <v>19.899999999999999</v>
      </c>
      <c r="P42" s="66"/>
      <c r="Q42" s="66">
        <v>20.2</v>
      </c>
      <c r="R42" s="66">
        <v>20.2</v>
      </c>
      <c r="S42" s="66">
        <v>10.199999999999999</v>
      </c>
      <c r="T42" s="66">
        <v>3.2</v>
      </c>
      <c r="U42" s="66">
        <v>5.0999999999999996</v>
      </c>
      <c r="V42" s="66">
        <v>20</v>
      </c>
      <c r="W42" s="66">
        <v>20.3</v>
      </c>
      <c r="X42" s="66">
        <v>20</v>
      </c>
      <c r="Y42" s="66">
        <v>18.600000000000001</v>
      </c>
      <c r="Z42" s="66">
        <v>52.9</v>
      </c>
      <c r="AA42" s="66">
        <v>4.0999999999999996</v>
      </c>
      <c r="AB42" s="66">
        <v>73.5</v>
      </c>
      <c r="AC42" s="66"/>
      <c r="AD42" s="66"/>
      <c r="AE42" s="66">
        <v>5.4</v>
      </c>
      <c r="AF42" s="66">
        <v>116.4</v>
      </c>
      <c r="AG42" s="66">
        <v>2.6</v>
      </c>
      <c r="AH42" s="66">
        <v>4.5999999999999996</v>
      </c>
      <c r="AI42" s="66"/>
      <c r="AJ42" s="66">
        <v>8.3000000000000007</v>
      </c>
      <c r="AK42" s="66">
        <v>20.399999999999999</v>
      </c>
      <c r="AL42" s="66">
        <v>20.399999999999999</v>
      </c>
      <c r="AM42" s="66">
        <v>20.100000000000001</v>
      </c>
      <c r="AN42" s="66">
        <v>4.5</v>
      </c>
      <c r="AO42" s="66">
        <v>3.8</v>
      </c>
      <c r="AP42" s="66">
        <v>14.2</v>
      </c>
      <c r="AQ42" s="66">
        <v>15.6</v>
      </c>
      <c r="AR42" s="66">
        <v>3.3</v>
      </c>
      <c r="AS42" s="66">
        <v>18.600000000000001</v>
      </c>
      <c r="AT42" s="66"/>
      <c r="AU42" s="66">
        <v>9.6</v>
      </c>
      <c r="AV42" s="66">
        <v>7.6</v>
      </c>
      <c r="AW42" s="66"/>
      <c r="AX42" s="66"/>
      <c r="AY42" s="66">
        <v>1.8</v>
      </c>
      <c r="AZ42" s="66">
        <v>1</v>
      </c>
      <c r="BA42" s="66"/>
      <c r="BB42" s="66">
        <v>1.2</v>
      </c>
      <c r="BC42" s="66">
        <v>5.4</v>
      </c>
      <c r="BD42" s="66">
        <v>9.9</v>
      </c>
      <c r="BE42" s="66">
        <v>146.30000000000001</v>
      </c>
      <c r="BF42" s="66">
        <v>127</v>
      </c>
      <c r="BG42" s="66">
        <v>0.3</v>
      </c>
      <c r="BH42" s="66">
        <v>5.8</v>
      </c>
      <c r="BI42" s="66">
        <v>7.5</v>
      </c>
      <c r="BJ42" s="66"/>
      <c r="BK42" s="66">
        <v>1.6</v>
      </c>
      <c r="BL42" s="66">
        <v>17.399999999999999</v>
      </c>
      <c r="BM42" s="66">
        <v>52.5</v>
      </c>
      <c r="BN42" s="66">
        <v>4</v>
      </c>
      <c r="BO42" s="66">
        <v>1</v>
      </c>
      <c r="BP42" s="66">
        <v>1.1000000000000001</v>
      </c>
      <c r="BQ42" s="66">
        <v>2.4</v>
      </c>
      <c r="BR42" s="66">
        <v>0.5</v>
      </c>
      <c r="BS42" s="66">
        <v>2.2000000000000002</v>
      </c>
      <c r="BT42" s="66">
        <v>20</v>
      </c>
      <c r="BU42" s="66">
        <v>9.1999999999999993</v>
      </c>
      <c r="BV42" s="66"/>
      <c r="BW42" s="66">
        <v>20.2</v>
      </c>
      <c r="BX42" s="67">
        <v>1124.4000000000001</v>
      </c>
    </row>
    <row r="43" spans="1:76" x14ac:dyDescent="0.3">
      <c r="A43" s="1"/>
      <c r="B43" s="54" t="s">
        <v>786</v>
      </c>
      <c r="C43" s="66">
        <v>14.1</v>
      </c>
      <c r="D43" s="66">
        <v>16.3</v>
      </c>
      <c r="E43" s="66">
        <v>9.1999999999999993</v>
      </c>
      <c r="F43" s="66">
        <v>11</v>
      </c>
      <c r="G43" s="66">
        <v>20.3</v>
      </c>
      <c r="H43" s="66">
        <v>3</v>
      </c>
      <c r="I43" s="66"/>
      <c r="J43" s="66">
        <v>8.9</v>
      </c>
      <c r="K43" s="66">
        <v>21.8</v>
      </c>
      <c r="L43" s="66">
        <v>20.100000000000001</v>
      </c>
      <c r="M43" s="66"/>
      <c r="N43" s="66"/>
      <c r="O43" s="66">
        <v>19.899999999999999</v>
      </c>
      <c r="P43" s="66"/>
      <c r="Q43" s="66">
        <v>20.3</v>
      </c>
      <c r="R43" s="66">
        <v>20.2</v>
      </c>
      <c r="S43" s="66">
        <v>10.199999999999999</v>
      </c>
      <c r="T43" s="66">
        <v>3.3</v>
      </c>
      <c r="U43" s="66">
        <v>5.0999999999999996</v>
      </c>
      <c r="V43" s="66">
        <v>20</v>
      </c>
      <c r="W43" s="66">
        <v>20</v>
      </c>
      <c r="X43" s="66">
        <v>20</v>
      </c>
      <c r="Y43" s="66">
        <v>18.600000000000001</v>
      </c>
      <c r="Z43" s="66">
        <v>69.8</v>
      </c>
      <c r="AA43" s="66">
        <v>3.7</v>
      </c>
      <c r="AB43" s="66">
        <v>65.7</v>
      </c>
      <c r="AC43" s="66"/>
      <c r="AD43" s="66"/>
      <c r="AE43" s="66">
        <v>4.7</v>
      </c>
      <c r="AF43" s="66">
        <v>112.7</v>
      </c>
      <c r="AG43" s="66">
        <v>1</v>
      </c>
      <c r="AH43" s="66">
        <v>4</v>
      </c>
      <c r="AI43" s="66"/>
      <c r="AJ43" s="66">
        <v>8.3000000000000007</v>
      </c>
      <c r="AK43" s="66">
        <v>20.399999999999999</v>
      </c>
      <c r="AL43" s="66">
        <v>20.399999999999999</v>
      </c>
      <c r="AM43" s="66">
        <v>20.100000000000001</v>
      </c>
      <c r="AN43" s="66">
        <v>4.5</v>
      </c>
      <c r="AO43" s="66">
        <v>1.2</v>
      </c>
      <c r="AP43" s="66">
        <v>13.5</v>
      </c>
      <c r="AQ43" s="66">
        <v>14.2</v>
      </c>
      <c r="AR43" s="66">
        <v>3.3</v>
      </c>
      <c r="AS43" s="66">
        <v>18.600000000000001</v>
      </c>
      <c r="AT43" s="66"/>
      <c r="AU43" s="66">
        <v>5.6</v>
      </c>
      <c r="AV43" s="66">
        <v>4</v>
      </c>
      <c r="AW43" s="66"/>
      <c r="AX43" s="66"/>
      <c r="AY43" s="66">
        <v>1.8</v>
      </c>
      <c r="AZ43" s="66">
        <v>0.2</v>
      </c>
      <c r="BA43" s="66"/>
      <c r="BB43" s="66">
        <v>0.2</v>
      </c>
      <c r="BC43" s="66">
        <v>5.5</v>
      </c>
      <c r="BD43" s="66">
        <v>9.9</v>
      </c>
      <c r="BE43" s="66">
        <v>144.1</v>
      </c>
      <c r="BF43" s="66">
        <v>122.1</v>
      </c>
      <c r="BG43" s="66">
        <v>0.3</v>
      </c>
      <c r="BH43" s="66">
        <v>3.3</v>
      </c>
      <c r="BI43" s="66">
        <v>4.2</v>
      </c>
      <c r="BJ43" s="66"/>
      <c r="BK43" s="66">
        <v>0.1</v>
      </c>
      <c r="BL43" s="66">
        <v>15.4</v>
      </c>
      <c r="BM43" s="66">
        <v>49.2</v>
      </c>
      <c r="BN43" s="66">
        <v>4.5</v>
      </c>
      <c r="BO43" s="66">
        <v>1</v>
      </c>
      <c r="BP43" s="66">
        <v>1.1000000000000001</v>
      </c>
      <c r="BQ43" s="66">
        <v>2.4</v>
      </c>
      <c r="BR43" s="66">
        <v>0.1</v>
      </c>
      <c r="BS43" s="66">
        <v>2.2000000000000002</v>
      </c>
      <c r="BT43" s="66">
        <v>20</v>
      </c>
      <c r="BU43" s="66">
        <v>9.1</v>
      </c>
      <c r="BV43" s="66"/>
      <c r="BW43" s="66">
        <v>20.2</v>
      </c>
      <c r="BX43" s="67">
        <v>1094.9000000000001</v>
      </c>
    </row>
    <row r="44" spans="1:76" x14ac:dyDescent="0.3">
      <c r="A44" s="1"/>
      <c r="B44" s="54" t="s">
        <v>787</v>
      </c>
      <c r="C44" s="66">
        <v>13.5</v>
      </c>
      <c r="D44" s="66">
        <v>16.3</v>
      </c>
      <c r="E44" s="66">
        <v>7.9</v>
      </c>
      <c r="F44" s="66">
        <v>11</v>
      </c>
      <c r="G44" s="66">
        <v>20.3</v>
      </c>
      <c r="H44" s="66">
        <v>3</v>
      </c>
      <c r="I44" s="66"/>
      <c r="J44" s="66">
        <v>8.6</v>
      </c>
      <c r="K44" s="66">
        <v>21.5</v>
      </c>
      <c r="L44" s="66">
        <v>20.100000000000001</v>
      </c>
      <c r="M44" s="66"/>
      <c r="N44" s="66"/>
      <c r="O44" s="66">
        <v>19.899999999999999</v>
      </c>
      <c r="P44" s="66"/>
      <c r="Q44" s="66">
        <v>20.2</v>
      </c>
      <c r="R44" s="66">
        <v>20.2</v>
      </c>
      <c r="S44" s="66">
        <v>10.199999999999999</v>
      </c>
      <c r="T44" s="66">
        <v>3.3</v>
      </c>
      <c r="U44" s="66">
        <v>5</v>
      </c>
      <c r="V44" s="66">
        <v>20</v>
      </c>
      <c r="W44" s="66">
        <v>20.2</v>
      </c>
      <c r="X44" s="66">
        <v>20</v>
      </c>
      <c r="Y44" s="66">
        <v>18.5</v>
      </c>
      <c r="Z44" s="66">
        <v>77.3</v>
      </c>
      <c r="AA44" s="66">
        <v>3.4</v>
      </c>
      <c r="AB44" s="66">
        <v>62.5</v>
      </c>
      <c r="AC44" s="66"/>
      <c r="AD44" s="66"/>
      <c r="AE44" s="66">
        <v>7.4</v>
      </c>
      <c r="AF44" s="66">
        <v>131.1</v>
      </c>
      <c r="AG44" s="66"/>
      <c r="AH44" s="66">
        <v>1.7</v>
      </c>
      <c r="AI44" s="66">
        <v>2.8</v>
      </c>
      <c r="AJ44" s="66">
        <v>8.3000000000000007</v>
      </c>
      <c r="AK44" s="66">
        <v>20.399999999999999</v>
      </c>
      <c r="AL44" s="66">
        <v>20.399999999999999</v>
      </c>
      <c r="AM44" s="66">
        <v>20.100000000000001</v>
      </c>
      <c r="AN44" s="66">
        <v>4.5</v>
      </c>
      <c r="AO44" s="66"/>
      <c r="AP44" s="66">
        <v>13.7</v>
      </c>
      <c r="AQ44" s="66">
        <v>13.7</v>
      </c>
      <c r="AR44" s="66">
        <v>3.3</v>
      </c>
      <c r="AS44" s="66">
        <v>18.600000000000001</v>
      </c>
      <c r="AT44" s="66"/>
      <c r="AU44" s="66"/>
      <c r="AV44" s="66"/>
      <c r="AW44" s="66"/>
      <c r="AX44" s="66"/>
      <c r="AY44" s="66">
        <v>1.8</v>
      </c>
      <c r="AZ44" s="66"/>
      <c r="BA44" s="66"/>
      <c r="BB44" s="66"/>
      <c r="BC44" s="66">
        <v>5.5</v>
      </c>
      <c r="BD44" s="66">
        <v>9.9</v>
      </c>
      <c r="BE44" s="66">
        <v>138.9</v>
      </c>
      <c r="BF44" s="66">
        <v>121.4</v>
      </c>
      <c r="BG44" s="66">
        <v>0.3</v>
      </c>
      <c r="BH44" s="66"/>
      <c r="BI44" s="66"/>
      <c r="BJ44" s="66"/>
      <c r="BK44" s="66"/>
      <c r="BL44" s="66">
        <v>15.5</v>
      </c>
      <c r="BM44" s="66">
        <v>48.3</v>
      </c>
      <c r="BN44" s="66">
        <v>4.5</v>
      </c>
      <c r="BO44" s="66">
        <v>1</v>
      </c>
      <c r="BP44" s="66">
        <v>1.1000000000000001</v>
      </c>
      <c r="BQ44" s="66">
        <v>2.2999999999999998</v>
      </c>
      <c r="BR44" s="66"/>
      <c r="BS44" s="66">
        <v>2.2000000000000002</v>
      </c>
      <c r="BT44" s="66">
        <v>20</v>
      </c>
      <c r="BU44" s="66">
        <v>9.1999999999999993</v>
      </c>
      <c r="BV44" s="66"/>
      <c r="BW44" s="66">
        <v>20.2</v>
      </c>
      <c r="BX44" s="67">
        <v>1091</v>
      </c>
    </row>
    <row r="45" spans="1:76" x14ac:dyDescent="0.3">
      <c r="A45" s="1"/>
      <c r="B45" s="54" t="s">
        <v>788</v>
      </c>
      <c r="C45" s="66">
        <v>13.6</v>
      </c>
      <c r="D45" s="66">
        <v>16.3</v>
      </c>
      <c r="E45" s="66">
        <v>6.9</v>
      </c>
      <c r="F45" s="66">
        <v>11</v>
      </c>
      <c r="G45" s="66">
        <v>20.3</v>
      </c>
      <c r="H45" s="66">
        <v>3</v>
      </c>
      <c r="I45" s="66"/>
      <c r="J45" s="66">
        <v>8.4</v>
      </c>
      <c r="K45" s="66">
        <v>21.9</v>
      </c>
      <c r="L45" s="66">
        <v>20.2</v>
      </c>
      <c r="M45" s="66"/>
      <c r="N45" s="66"/>
      <c r="O45" s="66">
        <v>19.899999999999999</v>
      </c>
      <c r="P45" s="66"/>
      <c r="Q45" s="66">
        <v>20.3</v>
      </c>
      <c r="R45" s="66">
        <v>20.2</v>
      </c>
      <c r="S45" s="66">
        <v>13.1</v>
      </c>
      <c r="T45" s="66">
        <v>3.2</v>
      </c>
      <c r="U45" s="66">
        <v>4.9000000000000004</v>
      </c>
      <c r="V45" s="66">
        <v>20</v>
      </c>
      <c r="W45" s="66">
        <v>20.399999999999999</v>
      </c>
      <c r="X45" s="66">
        <v>20</v>
      </c>
      <c r="Y45" s="66">
        <v>18.5</v>
      </c>
      <c r="Z45" s="66">
        <v>75.8</v>
      </c>
      <c r="AA45" s="66">
        <v>3.2</v>
      </c>
      <c r="AB45" s="66">
        <v>58.7</v>
      </c>
      <c r="AC45" s="66"/>
      <c r="AD45" s="66"/>
      <c r="AE45" s="66">
        <v>11.1</v>
      </c>
      <c r="AF45" s="66">
        <v>123</v>
      </c>
      <c r="AG45" s="66"/>
      <c r="AH45" s="66"/>
      <c r="AI45" s="66">
        <v>10.5</v>
      </c>
      <c r="AJ45" s="66">
        <v>8.1999999999999993</v>
      </c>
      <c r="AK45" s="66">
        <v>20.399999999999999</v>
      </c>
      <c r="AL45" s="66">
        <v>20.399999999999999</v>
      </c>
      <c r="AM45" s="66">
        <v>20.100000000000001</v>
      </c>
      <c r="AN45" s="66">
        <v>4.5</v>
      </c>
      <c r="AO45" s="66"/>
      <c r="AP45" s="66">
        <v>15.7</v>
      </c>
      <c r="AQ45" s="66">
        <v>13.9</v>
      </c>
      <c r="AR45" s="66">
        <v>3.3</v>
      </c>
      <c r="AS45" s="66">
        <v>18.600000000000001</v>
      </c>
      <c r="AT45" s="66"/>
      <c r="AU45" s="66"/>
      <c r="AV45" s="66"/>
      <c r="AW45" s="66"/>
      <c r="AX45" s="66"/>
      <c r="AY45" s="66">
        <v>1.8</v>
      </c>
      <c r="AZ45" s="66"/>
      <c r="BA45" s="66"/>
      <c r="BB45" s="66"/>
      <c r="BC45" s="66">
        <v>5.5</v>
      </c>
      <c r="BD45" s="66">
        <v>9.9</v>
      </c>
      <c r="BE45" s="66">
        <v>106</v>
      </c>
      <c r="BF45" s="66">
        <v>114</v>
      </c>
      <c r="BG45" s="66">
        <v>0.3</v>
      </c>
      <c r="BH45" s="66"/>
      <c r="BI45" s="66"/>
      <c r="BJ45" s="66"/>
      <c r="BK45" s="66"/>
      <c r="BL45" s="66">
        <v>17</v>
      </c>
      <c r="BM45" s="66">
        <v>43.5</v>
      </c>
      <c r="BN45" s="66">
        <v>4.5</v>
      </c>
      <c r="BO45" s="66">
        <v>1</v>
      </c>
      <c r="BP45" s="66">
        <v>1.1000000000000001</v>
      </c>
      <c r="BQ45" s="66">
        <v>2.4</v>
      </c>
      <c r="BR45" s="66"/>
      <c r="BS45" s="66">
        <v>2.2000000000000002</v>
      </c>
      <c r="BT45" s="66">
        <v>20</v>
      </c>
      <c r="BU45" s="66">
        <v>9.1999999999999993</v>
      </c>
      <c r="BV45" s="66"/>
      <c r="BW45" s="66">
        <v>20.100000000000001</v>
      </c>
      <c r="BX45" s="67">
        <v>1048</v>
      </c>
    </row>
    <row r="46" spans="1:76" x14ac:dyDescent="0.3">
      <c r="A46" s="1"/>
      <c r="B46" s="54" t="s">
        <v>789</v>
      </c>
      <c r="C46" s="66">
        <v>13.5</v>
      </c>
      <c r="D46" s="66">
        <v>16.3</v>
      </c>
      <c r="E46" s="66">
        <v>7.3</v>
      </c>
      <c r="F46" s="66">
        <v>11.2</v>
      </c>
      <c r="G46" s="66">
        <v>20.2</v>
      </c>
      <c r="H46" s="66">
        <v>3</v>
      </c>
      <c r="I46" s="66"/>
      <c r="J46" s="66">
        <v>8</v>
      </c>
      <c r="K46" s="66">
        <v>22.5</v>
      </c>
      <c r="L46" s="66">
        <v>20.2</v>
      </c>
      <c r="M46" s="66"/>
      <c r="N46" s="66"/>
      <c r="O46" s="66">
        <v>19.899999999999999</v>
      </c>
      <c r="P46" s="66"/>
      <c r="Q46" s="66">
        <v>20.399999999999999</v>
      </c>
      <c r="R46" s="66">
        <v>20.3</v>
      </c>
      <c r="S46" s="66">
        <v>13.1</v>
      </c>
      <c r="T46" s="66">
        <v>3.2</v>
      </c>
      <c r="U46" s="66">
        <v>4.9000000000000004</v>
      </c>
      <c r="V46" s="66">
        <v>20.2</v>
      </c>
      <c r="W46" s="66">
        <v>20.6</v>
      </c>
      <c r="X46" s="66">
        <v>20</v>
      </c>
      <c r="Y46" s="66">
        <v>18.5</v>
      </c>
      <c r="Z46" s="66">
        <v>73.8</v>
      </c>
      <c r="AA46" s="66">
        <v>2.4</v>
      </c>
      <c r="AB46" s="66">
        <v>45.8</v>
      </c>
      <c r="AC46" s="66"/>
      <c r="AD46" s="66"/>
      <c r="AE46" s="66">
        <v>5.7</v>
      </c>
      <c r="AF46" s="66">
        <v>111.7</v>
      </c>
      <c r="AG46" s="66"/>
      <c r="AH46" s="66"/>
      <c r="AI46" s="66">
        <v>10.5</v>
      </c>
      <c r="AJ46" s="66">
        <v>8.1999999999999993</v>
      </c>
      <c r="AK46" s="66">
        <v>20.399999999999999</v>
      </c>
      <c r="AL46" s="66">
        <v>20.399999999999999</v>
      </c>
      <c r="AM46" s="66">
        <v>20.100000000000001</v>
      </c>
      <c r="AN46" s="66">
        <v>4.5</v>
      </c>
      <c r="AO46" s="66"/>
      <c r="AP46" s="66">
        <v>13.9</v>
      </c>
      <c r="AQ46" s="66">
        <v>14.1</v>
      </c>
      <c r="AR46" s="66">
        <v>3.3</v>
      </c>
      <c r="AS46" s="66">
        <v>18.600000000000001</v>
      </c>
      <c r="AT46" s="66"/>
      <c r="AU46" s="66"/>
      <c r="AV46" s="66"/>
      <c r="AW46" s="66"/>
      <c r="AX46" s="66"/>
      <c r="AY46" s="66">
        <v>1.8</v>
      </c>
      <c r="AZ46" s="66"/>
      <c r="BA46" s="66"/>
      <c r="BB46" s="66"/>
      <c r="BC46" s="66">
        <v>5.4</v>
      </c>
      <c r="BD46" s="66">
        <v>10</v>
      </c>
      <c r="BE46" s="66">
        <v>92.2</v>
      </c>
      <c r="BF46" s="66">
        <v>98.5</v>
      </c>
      <c r="BG46" s="66">
        <v>0.3</v>
      </c>
      <c r="BH46" s="66"/>
      <c r="BI46" s="66"/>
      <c r="BJ46" s="66"/>
      <c r="BK46" s="66"/>
      <c r="BL46" s="66">
        <v>15.7</v>
      </c>
      <c r="BM46" s="66">
        <v>42.9</v>
      </c>
      <c r="BN46" s="66">
        <v>4.5</v>
      </c>
      <c r="BO46" s="66">
        <v>1</v>
      </c>
      <c r="BP46" s="66">
        <v>1.1000000000000001</v>
      </c>
      <c r="BQ46" s="66">
        <v>2.4</v>
      </c>
      <c r="BR46" s="66"/>
      <c r="BS46" s="66">
        <v>2.2000000000000002</v>
      </c>
      <c r="BT46" s="66">
        <v>20.3</v>
      </c>
      <c r="BU46" s="66">
        <v>9.1999999999999993</v>
      </c>
      <c r="BV46" s="66"/>
      <c r="BW46" s="66">
        <v>20.6</v>
      </c>
      <c r="BX46" s="67">
        <v>984.8</v>
      </c>
    </row>
    <row r="47" spans="1:76" x14ac:dyDescent="0.3">
      <c r="A47" s="1"/>
      <c r="B47" s="56" t="s">
        <v>790</v>
      </c>
      <c r="C47" s="68">
        <v>13</v>
      </c>
      <c r="D47" s="68">
        <v>16.3</v>
      </c>
      <c r="E47" s="68">
        <v>6.9</v>
      </c>
      <c r="F47" s="68">
        <v>10.8</v>
      </c>
      <c r="G47" s="68">
        <v>20.2</v>
      </c>
      <c r="H47" s="68">
        <v>3</v>
      </c>
      <c r="I47" s="68"/>
      <c r="J47" s="68">
        <v>8.3000000000000007</v>
      </c>
      <c r="K47" s="68">
        <v>21.9</v>
      </c>
      <c r="L47" s="68">
        <v>20</v>
      </c>
      <c r="M47" s="68"/>
      <c r="N47" s="68"/>
      <c r="O47" s="68">
        <v>19.8</v>
      </c>
      <c r="P47" s="68"/>
      <c r="Q47" s="68">
        <v>20.2</v>
      </c>
      <c r="R47" s="68">
        <v>20.2</v>
      </c>
      <c r="S47" s="68">
        <v>13</v>
      </c>
      <c r="T47" s="68">
        <v>3.2</v>
      </c>
      <c r="U47" s="68">
        <v>4.8</v>
      </c>
      <c r="V47" s="68">
        <v>20.2</v>
      </c>
      <c r="W47" s="68">
        <v>20.399999999999999</v>
      </c>
      <c r="X47" s="68">
        <v>20</v>
      </c>
      <c r="Y47" s="68">
        <v>18.7</v>
      </c>
      <c r="Z47" s="68">
        <v>70.900000000000006</v>
      </c>
      <c r="AA47" s="68">
        <v>2.5</v>
      </c>
      <c r="AB47" s="68">
        <v>33.1</v>
      </c>
      <c r="AC47" s="68"/>
      <c r="AD47" s="68"/>
      <c r="AE47" s="68">
        <v>4.8</v>
      </c>
      <c r="AF47" s="68">
        <v>111.6</v>
      </c>
      <c r="AG47" s="68"/>
      <c r="AH47" s="68"/>
      <c r="AI47" s="68">
        <v>10.4</v>
      </c>
      <c r="AJ47" s="68">
        <v>8.1999999999999993</v>
      </c>
      <c r="AK47" s="68">
        <v>20.399999999999999</v>
      </c>
      <c r="AL47" s="68">
        <v>20.399999999999999</v>
      </c>
      <c r="AM47" s="68">
        <v>20.100000000000001</v>
      </c>
      <c r="AN47" s="68">
        <v>4.5</v>
      </c>
      <c r="AO47" s="68"/>
      <c r="AP47" s="68">
        <v>10.5</v>
      </c>
      <c r="AQ47" s="68">
        <v>12.5</v>
      </c>
      <c r="AR47" s="68">
        <v>3.3</v>
      </c>
      <c r="AS47" s="68">
        <v>18.600000000000001</v>
      </c>
      <c r="AT47" s="68"/>
      <c r="AU47" s="68"/>
      <c r="AV47" s="68"/>
      <c r="AW47" s="68"/>
      <c r="AX47" s="68"/>
      <c r="AY47" s="68">
        <v>1.8</v>
      </c>
      <c r="AZ47" s="68"/>
      <c r="BA47" s="68"/>
      <c r="BB47" s="68"/>
      <c r="BC47" s="68">
        <v>5.5</v>
      </c>
      <c r="BD47" s="68">
        <v>10</v>
      </c>
      <c r="BE47" s="68">
        <v>72</v>
      </c>
      <c r="BF47" s="68">
        <v>85.9</v>
      </c>
      <c r="BG47" s="68">
        <v>0.3</v>
      </c>
      <c r="BH47" s="68"/>
      <c r="BI47" s="68"/>
      <c r="BJ47" s="68"/>
      <c r="BK47" s="68"/>
      <c r="BL47" s="68">
        <v>17.2</v>
      </c>
      <c r="BM47" s="68">
        <v>46.5</v>
      </c>
      <c r="BN47" s="68">
        <v>4.5</v>
      </c>
      <c r="BO47" s="68">
        <v>1</v>
      </c>
      <c r="BP47" s="68">
        <v>1.1000000000000001</v>
      </c>
      <c r="BQ47" s="68">
        <v>2.4</v>
      </c>
      <c r="BR47" s="68"/>
      <c r="BS47" s="68">
        <v>2.2000000000000002</v>
      </c>
      <c r="BT47" s="68">
        <v>20.2</v>
      </c>
      <c r="BU47" s="68">
        <v>9.1999999999999993</v>
      </c>
      <c r="BV47" s="68"/>
      <c r="BW47" s="68">
        <v>20.3</v>
      </c>
      <c r="BX47" s="69">
        <v>932.8</v>
      </c>
    </row>
    <row r="48" spans="1:76" x14ac:dyDescent="0.3">
      <c r="A48" s="1"/>
      <c r="B48" s="50" t="s">
        <v>791</v>
      </c>
      <c r="C48" s="64">
        <v>13.1</v>
      </c>
      <c r="D48" s="64">
        <v>16.2</v>
      </c>
      <c r="E48" s="64">
        <v>7.3</v>
      </c>
      <c r="F48" s="64">
        <v>11.1</v>
      </c>
      <c r="G48" s="64">
        <v>20.3</v>
      </c>
      <c r="H48" s="64">
        <v>3</v>
      </c>
      <c r="I48" s="64"/>
      <c r="J48" s="64">
        <v>8</v>
      </c>
      <c r="K48" s="64">
        <v>22.8</v>
      </c>
      <c r="L48" s="64">
        <v>20</v>
      </c>
      <c r="M48" s="64"/>
      <c r="N48" s="64"/>
      <c r="O48" s="64">
        <v>19.8</v>
      </c>
      <c r="P48" s="64"/>
      <c r="Q48" s="64">
        <v>20.3</v>
      </c>
      <c r="R48" s="64">
        <v>20.2</v>
      </c>
      <c r="S48" s="64">
        <v>12.9</v>
      </c>
      <c r="T48" s="64">
        <v>3.2</v>
      </c>
      <c r="U48" s="64">
        <v>4.8</v>
      </c>
      <c r="V48" s="64">
        <v>20</v>
      </c>
      <c r="W48" s="64">
        <v>20.399999999999999</v>
      </c>
      <c r="X48" s="64">
        <v>20</v>
      </c>
      <c r="Y48" s="64">
        <v>18.600000000000001</v>
      </c>
      <c r="Z48" s="64">
        <v>67.3</v>
      </c>
      <c r="AA48" s="64">
        <v>3.7</v>
      </c>
      <c r="AB48" s="64">
        <v>38.9</v>
      </c>
      <c r="AC48" s="64"/>
      <c r="AD48" s="64"/>
      <c r="AE48" s="64">
        <v>4.7</v>
      </c>
      <c r="AF48" s="64">
        <v>113.4</v>
      </c>
      <c r="AG48" s="64"/>
      <c r="AH48" s="64"/>
      <c r="AI48" s="64">
        <v>10.4</v>
      </c>
      <c r="AJ48" s="64">
        <v>8.1999999999999993</v>
      </c>
      <c r="AK48" s="64">
        <v>20.399999999999999</v>
      </c>
      <c r="AL48" s="64">
        <v>20.399999999999999</v>
      </c>
      <c r="AM48" s="64">
        <v>20.100000000000001</v>
      </c>
      <c r="AN48" s="64">
        <v>4.5</v>
      </c>
      <c r="AO48" s="64"/>
      <c r="AP48" s="64">
        <v>12.6</v>
      </c>
      <c r="AQ48" s="64">
        <v>12.1</v>
      </c>
      <c r="AR48" s="64">
        <v>3.3</v>
      </c>
      <c r="AS48" s="64">
        <v>18.600000000000001</v>
      </c>
      <c r="AT48" s="64"/>
      <c r="AU48" s="64"/>
      <c r="AV48" s="64"/>
      <c r="AW48" s="64"/>
      <c r="AX48" s="64"/>
      <c r="AY48" s="64">
        <v>1.8</v>
      </c>
      <c r="AZ48" s="64"/>
      <c r="BA48" s="64"/>
      <c r="BB48" s="64"/>
      <c r="BC48" s="64">
        <v>5.5</v>
      </c>
      <c r="BD48" s="64">
        <v>9.9</v>
      </c>
      <c r="BE48" s="64">
        <v>48.1</v>
      </c>
      <c r="BF48" s="64">
        <v>75.7</v>
      </c>
      <c r="BG48" s="64">
        <v>0.3</v>
      </c>
      <c r="BH48" s="64"/>
      <c r="BI48" s="64"/>
      <c r="BJ48" s="64"/>
      <c r="BK48" s="64"/>
      <c r="BL48" s="64">
        <v>13.9</v>
      </c>
      <c r="BM48" s="64">
        <v>44.9</v>
      </c>
      <c r="BN48" s="64">
        <v>4.5</v>
      </c>
      <c r="BO48" s="64">
        <v>1</v>
      </c>
      <c r="BP48" s="64">
        <v>1.1000000000000001</v>
      </c>
      <c r="BQ48" s="64">
        <v>2.4</v>
      </c>
      <c r="BR48" s="64"/>
      <c r="BS48" s="64">
        <v>2.2000000000000002</v>
      </c>
      <c r="BT48" s="64">
        <v>20</v>
      </c>
      <c r="BU48" s="64">
        <v>9.1999999999999993</v>
      </c>
      <c r="BV48" s="64"/>
      <c r="BW48" s="64">
        <v>20.3</v>
      </c>
      <c r="BX48" s="65">
        <v>901.4</v>
      </c>
    </row>
    <row r="49" spans="1:76" x14ac:dyDescent="0.3">
      <c r="A49" s="1"/>
      <c r="B49" s="54" t="s">
        <v>792</v>
      </c>
      <c r="C49" s="66">
        <v>13.4</v>
      </c>
      <c r="D49" s="66">
        <v>16.3</v>
      </c>
      <c r="E49" s="66">
        <v>8.6999999999999993</v>
      </c>
      <c r="F49" s="66">
        <v>10.5</v>
      </c>
      <c r="G49" s="66">
        <v>20.3</v>
      </c>
      <c r="H49" s="66">
        <v>3</v>
      </c>
      <c r="I49" s="66"/>
      <c r="J49" s="66">
        <v>8.5</v>
      </c>
      <c r="K49" s="66">
        <v>21.6</v>
      </c>
      <c r="L49" s="66">
        <v>20</v>
      </c>
      <c r="M49" s="66"/>
      <c r="N49" s="66"/>
      <c r="O49" s="66">
        <v>19.8</v>
      </c>
      <c r="P49" s="66"/>
      <c r="Q49" s="66">
        <v>20.2</v>
      </c>
      <c r="R49" s="66">
        <v>20.2</v>
      </c>
      <c r="S49" s="66">
        <v>13</v>
      </c>
      <c r="T49" s="66">
        <v>3.2</v>
      </c>
      <c r="U49" s="66">
        <v>4.9000000000000004</v>
      </c>
      <c r="V49" s="66">
        <v>20</v>
      </c>
      <c r="W49" s="66">
        <v>20.100000000000001</v>
      </c>
      <c r="X49" s="66">
        <v>20</v>
      </c>
      <c r="Y49" s="66">
        <v>18.600000000000001</v>
      </c>
      <c r="Z49" s="66">
        <v>64.599999999999994</v>
      </c>
      <c r="AA49" s="66">
        <v>4.9000000000000004</v>
      </c>
      <c r="AB49" s="66">
        <v>37.700000000000003</v>
      </c>
      <c r="AC49" s="66"/>
      <c r="AD49" s="66"/>
      <c r="AE49" s="66">
        <v>4.5999999999999996</v>
      </c>
      <c r="AF49" s="66">
        <v>100.4</v>
      </c>
      <c r="AG49" s="66"/>
      <c r="AH49" s="66"/>
      <c r="AI49" s="66">
        <v>14.2</v>
      </c>
      <c r="AJ49" s="66">
        <v>8.1999999999999993</v>
      </c>
      <c r="AK49" s="66">
        <v>20.399999999999999</v>
      </c>
      <c r="AL49" s="66">
        <v>20.399999999999999</v>
      </c>
      <c r="AM49" s="66">
        <v>20.100000000000001</v>
      </c>
      <c r="AN49" s="66">
        <v>4.5</v>
      </c>
      <c r="AO49" s="66"/>
      <c r="AP49" s="66">
        <v>9.3000000000000007</v>
      </c>
      <c r="AQ49" s="66">
        <v>11.3</v>
      </c>
      <c r="AR49" s="66">
        <v>3.3</v>
      </c>
      <c r="AS49" s="66">
        <v>18.600000000000001</v>
      </c>
      <c r="AT49" s="66"/>
      <c r="AU49" s="66"/>
      <c r="AV49" s="66"/>
      <c r="AW49" s="66"/>
      <c r="AX49" s="66"/>
      <c r="AY49" s="66">
        <v>1.8</v>
      </c>
      <c r="AZ49" s="66"/>
      <c r="BA49" s="66"/>
      <c r="BB49" s="66"/>
      <c r="BC49" s="66">
        <v>5.5</v>
      </c>
      <c r="BD49" s="66">
        <v>9.9</v>
      </c>
      <c r="BE49" s="66">
        <v>45.2</v>
      </c>
      <c r="BF49" s="66">
        <v>49.4</v>
      </c>
      <c r="BG49" s="66">
        <v>0.3</v>
      </c>
      <c r="BH49" s="66"/>
      <c r="BI49" s="66"/>
      <c r="BJ49" s="66"/>
      <c r="BK49" s="66"/>
      <c r="BL49" s="66">
        <v>15</v>
      </c>
      <c r="BM49" s="66">
        <v>39.200000000000003</v>
      </c>
      <c r="BN49" s="66">
        <v>4.5</v>
      </c>
      <c r="BO49" s="66">
        <v>1</v>
      </c>
      <c r="BP49" s="66">
        <v>1.1000000000000001</v>
      </c>
      <c r="BQ49" s="66">
        <v>2.4</v>
      </c>
      <c r="BR49" s="66"/>
      <c r="BS49" s="66">
        <v>2.2000000000000002</v>
      </c>
      <c r="BT49" s="66">
        <v>20</v>
      </c>
      <c r="BU49" s="66">
        <v>9.1999999999999993</v>
      </c>
      <c r="BV49" s="66"/>
      <c r="BW49" s="66">
        <v>20.2</v>
      </c>
      <c r="BX49" s="67">
        <v>851.7</v>
      </c>
    </row>
    <row r="50" spans="1:76" x14ac:dyDescent="0.3">
      <c r="A50" s="1"/>
      <c r="B50" s="54" t="s">
        <v>793</v>
      </c>
      <c r="C50" s="66">
        <v>12.8</v>
      </c>
      <c r="D50" s="66">
        <v>16.3</v>
      </c>
      <c r="E50" s="66">
        <v>8.6</v>
      </c>
      <c r="F50" s="66">
        <v>10.9</v>
      </c>
      <c r="G50" s="66">
        <v>20.3</v>
      </c>
      <c r="H50" s="66">
        <v>3</v>
      </c>
      <c r="I50" s="66"/>
      <c r="J50" s="66">
        <v>8.8000000000000007</v>
      </c>
      <c r="K50" s="66">
        <v>21.3</v>
      </c>
      <c r="L50" s="66">
        <v>20</v>
      </c>
      <c r="M50" s="66"/>
      <c r="N50" s="66"/>
      <c r="O50" s="66">
        <v>19.8</v>
      </c>
      <c r="P50" s="66"/>
      <c r="Q50" s="66">
        <v>20.399999999999999</v>
      </c>
      <c r="R50" s="66">
        <v>20.2</v>
      </c>
      <c r="S50" s="66">
        <v>13</v>
      </c>
      <c r="T50" s="66">
        <v>3.2</v>
      </c>
      <c r="U50" s="66">
        <v>5.0999999999999996</v>
      </c>
      <c r="V50" s="66">
        <v>20</v>
      </c>
      <c r="W50" s="66">
        <v>20.100000000000001</v>
      </c>
      <c r="X50" s="66">
        <v>20</v>
      </c>
      <c r="Y50" s="66">
        <v>18.5</v>
      </c>
      <c r="Z50" s="66">
        <v>63.9</v>
      </c>
      <c r="AA50" s="66">
        <v>5.8</v>
      </c>
      <c r="AB50" s="66">
        <v>32.200000000000003</v>
      </c>
      <c r="AC50" s="66"/>
      <c r="AD50" s="66"/>
      <c r="AE50" s="66">
        <v>5.4</v>
      </c>
      <c r="AF50" s="66">
        <v>112.9</v>
      </c>
      <c r="AG50" s="66"/>
      <c r="AH50" s="66"/>
      <c r="AI50" s="66">
        <v>20.9</v>
      </c>
      <c r="AJ50" s="66">
        <v>8.1999999999999993</v>
      </c>
      <c r="AK50" s="66">
        <v>20.399999999999999</v>
      </c>
      <c r="AL50" s="66">
        <v>20.399999999999999</v>
      </c>
      <c r="AM50" s="66">
        <v>20.100000000000001</v>
      </c>
      <c r="AN50" s="66">
        <v>4.5</v>
      </c>
      <c r="AO50" s="66"/>
      <c r="AP50" s="66">
        <v>8.3000000000000007</v>
      </c>
      <c r="AQ50" s="66">
        <v>11.2</v>
      </c>
      <c r="AR50" s="66">
        <v>3.2</v>
      </c>
      <c r="AS50" s="66">
        <v>18.600000000000001</v>
      </c>
      <c r="AT50" s="66"/>
      <c r="AU50" s="66"/>
      <c r="AV50" s="66"/>
      <c r="AW50" s="66"/>
      <c r="AX50" s="66"/>
      <c r="AY50" s="66">
        <v>1.8</v>
      </c>
      <c r="AZ50" s="66"/>
      <c r="BA50" s="66"/>
      <c r="BB50" s="66"/>
      <c r="BC50" s="66">
        <v>5.3</v>
      </c>
      <c r="BD50" s="66">
        <v>9.9</v>
      </c>
      <c r="BE50" s="66">
        <v>32.799999999999997</v>
      </c>
      <c r="BF50" s="66">
        <v>43.4</v>
      </c>
      <c r="BG50" s="66">
        <v>0.3</v>
      </c>
      <c r="BH50" s="66"/>
      <c r="BI50" s="66"/>
      <c r="BJ50" s="66"/>
      <c r="BK50" s="66"/>
      <c r="BL50" s="66">
        <v>13.6</v>
      </c>
      <c r="BM50" s="66">
        <v>39.299999999999997</v>
      </c>
      <c r="BN50" s="66">
        <v>4.5</v>
      </c>
      <c r="BO50" s="66">
        <v>1</v>
      </c>
      <c r="BP50" s="66">
        <v>1.1000000000000001</v>
      </c>
      <c r="BQ50" s="66">
        <v>2.4</v>
      </c>
      <c r="BR50" s="66"/>
      <c r="BS50" s="66">
        <v>2.2000000000000002</v>
      </c>
      <c r="BT50" s="66">
        <v>20</v>
      </c>
      <c r="BU50" s="66">
        <v>9.1999999999999993</v>
      </c>
      <c r="BV50" s="66"/>
      <c r="BW50" s="66">
        <v>20.2</v>
      </c>
      <c r="BX50" s="67">
        <v>845.3</v>
      </c>
    </row>
    <row r="51" spans="1:76" x14ac:dyDescent="0.3">
      <c r="A51" s="1"/>
      <c r="B51" s="54" t="s">
        <v>794</v>
      </c>
      <c r="C51" s="66">
        <v>12.4</v>
      </c>
      <c r="D51" s="66">
        <v>16.3</v>
      </c>
      <c r="E51" s="66">
        <v>7.6</v>
      </c>
      <c r="F51" s="66">
        <v>10.8</v>
      </c>
      <c r="G51" s="66">
        <v>20.2</v>
      </c>
      <c r="H51" s="66">
        <v>3</v>
      </c>
      <c r="I51" s="66"/>
      <c r="J51" s="66">
        <v>8.5</v>
      </c>
      <c r="K51" s="66">
        <v>22.5</v>
      </c>
      <c r="L51" s="66">
        <v>20</v>
      </c>
      <c r="M51" s="66"/>
      <c r="N51" s="66"/>
      <c r="O51" s="66">
        <v>19.8</v>
      </c>
      <c r="P51" s="66"/>
      <c r="Q51" s="66">
        <v>20.100000000000001</v>
      </c>
      <c r="R51" s="66">
        <v>20.2</v>
      </c>
      <c r="S51" s="66">
        <v>13</v>
      </c>
      <c r="T51" s="66">
        <v>3.1</v>
      </c>
      <c r="U51" s="66">
        <v>5.0999999999999996</v>
      </c>
      <c r="V51" s="66">
        <v>20</v>
      </c>
      <c r="W51" s="66">
        <v>20.2</v>
      </c>
      <c r="X51" s="66">
        <v>20</v>
      </c>
      <c r="Y51" s="66">
        <v>18.5</v>
      </c>
      <c r="Z51" s="66">
        <v>57.6</v>
      </c>
      <c r="AA51" s="66">
        <v>3.9</v>
      </c>
      <c r="AB51" s="66">
        <v>31.4</v>
      </c>
      <c r="AC51" s="66"/>
      <c r="AD51" s="66"/>
      <c r="AE51" s="66">
        <v>5.4</v>
      </c>
      <c r="AF51" s="66">
        <v>131.4</v>
      </c>
      <c r="AG51" s="66"/>
      <c r="AH51" s="66"/>
      <c r="AI51" s="66">
        <v>20.9</v>
      </c>
      <c r="AJ51" s="66">
        <v>8.1999999999999993</v>
      </c>
      <c r="AK51" s="66">
        <v>20.399999999999999</v>
      </c>
      <c r="AL51" s="66">
        <v>20.399999999999999</v>
      </c>
      <c r="AM51" s="66">
        <v>20.100000000000001</v>
      </c>
      <c r="AN51" s="66">
        <v>4.5</v>
      </c>
      <c r="AO51" s="66"/>
      <c r="AP51" s="66">
        <v>11.2</v>
      </c>
      <c r="AQ51" s="66">
        <v>13</v>
      </c>
      <c r="AR51" s="66">
        <v>3.2</v>
      </c>
      <c r="AS51" s="66">
        <v>18.600000000000001</v>
      </c>
      <c r="AT51" s="66"/>
      <c r="AU51" s="66"/>
      <c r="AV51" s="66"/>
      <c r="AW51" s="66"/>
      <c r="AX51" s="66"/>
      <c r="AY51" s="66">
        <v>1.8</v>
      </c>
      <c r="AZ51" s="66"/>
      <c r="BA51" s="66"/>
      <c r="BB51" s="66"/>
      <c r="BC51" s="66">
        <v>5.5</v>
      </c>
      <c r="BD51" s="66">
        <v>9.9</v>
      </c>
      <c r="BE51" s="66">
        <v>38.1</v>
      </c>
      <c r="BF51" s="66">
        <v>39</v>
      </c>
      <c r="BG51" s="66">
        <v>0.3</v>
      </c>
      <c r="BH51" s="66"/>
      <c r="BI51" s="66"/>
      <c r="BJ51" s="66"/>
      <c r="BK51" s="66"/>
      <c r="BL51" s="66">
        <v>16.7</v>
      </c>
      <c r="BM51" s="66">
        <v>41.4</v>
      </c>
      <c r="BN51" s="66">
        <v>4.5</v>
      </c>
      <c r="BO51" s="66">
        <v>1</v>
      </c>
      <c r="BP51" s="66">
        <v>1.1000000000000001</v>
      </c>
      <c r="BQ51" s="66">
        <v>2.4</v>
      </c>
      <c r="BR51" s="66"/>
      <c r="BS51" s="66">
        <v>2.2000000000000002</v>
      </c>
      <c r="BT51" s="66">
        <v>20</v>
      </c>
      <c r="BU51" s="66">
        <v>9.1999999999999993</v>
      </c>
      <c r="BV51" s="66"/>
      <c r="BW51" s="66">
        <v>20.2</v>
      </c>
      <c r="BX51" s="67">
        <v>864.8</v>
      </c>
    </row>
    <row r="52" spans="1:76" x14ac:dyDescent="0.3">
      <c r="A52" s="1"/>
      <c r="B52" s="54" t="s">
        <v>795</v>
      </c>
      <c r="C52" s="66">
        <v>13</v>
      </c>
      <c r="D52" s="66">
        <v>16.3</v>
      </c>
      <c r="E52" s="66">
        <v>8.9</v>
      </c>
      <c r="F52" s="66">
        <v>11</v>
      </c>
      <c r="G52" s="66">
        <v>20.2</v>
      </c>
      <c r="H52" s="66">
        <v>3</v>
      </c>
      <c r="I52" s="66"/>
      <c r="J52" s="66">
        <v>8.6</v>
      </c>
      <c r="K52" s="66">
        <v>22.6</v>
      </c>
      <c r="L52" s="66">
        <v>20</v>
      </c>
      <c r="M52" s="66"/>
      <c r="N52" s="66"/>
      <c r="O52" s="66">
        <v>19.8</v>
      </c>
      <c r="P52" s="66"/>
      <c r="Q52" s="66">
        <v>20.2</v>
      </c>
      <c r="R52" s="66">
        <v>20.2</v>
      </c>
      <c r="S52" s="66">
        <v>13</v>
      </c>
      <c r="T52" s="66">
        <v>3.3</v>
      </c>
      <c r="U52" s="66">
        <v>5</v>
      </c>
      <c r="V52" s="66">
        <v>20</v>
      </c>
      <c r="W52" s="66">
        <v>20.3</v>
      </c>
      <c r="X52" s="66">
        <v>20</v>
      </c>
      <c r="Y52" s="66">
        <v>18.5</v>
      </c>
      <c r="Z52" s="66">
        <v>54.2</v>
      </c>
      <c r="AA52" s="66">
        <v>3</v>
      </c>
      <c r="AB52" s="66">
        <v>35.200000000000003</v>
      </c>
      <c r="AC52" s="66"/>
      <c r="AD52" s="66"/>
      <c r="AE52" s="66">
        <v>5.2</v>
      </c>
      <c r="AF52" s="66">
        <v>113.2</v>
      </c>
      <c r="AG52" s="66"/>
      <c r="AH52" s="66"/>
      <c r="AI52" s="66">
        <v>20.9</v>
      </c>
      <c r="AJ52" s="66">
        <v>8.1999999999999993</v>
      </c>
      <c r="AK52" s="66">
        <v>20.399999999999999</v>
      </c>
      <c r="AL52" s="66">
        <v>20.399999999999999</v>
      </c>
      <c r="AM52" s="66">
        <v>20.100000000000001</v>
      </c>
      <c r="AN52" s="66">
        <v>4.5</v>
      </c>
      <c r="AO52" s="66"/>
      <c r="AP52" s="66">
        <v>6.6</v>
      </c>
      <c r="AQ52" s="66">
        <v>8.5</v>
      </c>
      <c r="AR52" s="66">
        <v>3.2</v>
      </c>
      <c r="AS52" s="66">
        <v>18.600000000000001</v>
      </c>
      <c r="AT52" s="66"/>
      <c r="AU52" s="66"/>
      <c r="AV52" s="66"/>
      <c r="AW52" s="66"/>
      <c r="AX52" s="66"/>
      <c r="AY52" s="66">
        <v>1.8</v>
      </c>
      <c r="AZ52" s="66"/>
      <c r="BA52" s="66"/>
      <c r="BB52" s="66"/>
      <c r="BC52" s="66">
        <v>5.6</v>
      </c>
      <c r="BD52" s="66">
        <v>9.9</v>
      </c>
      <c r="BE52" s="66">
        <v>40.9</v>
      </c>
      <c r="BF52" s="66">
        <v>39</v>
      </c>
      <c r="BG52" s="66">
        <v>0.3</v>
      </c>
      <c r="BH52" s="66"/>
      <c r="BI52" s="66"/>
      <c r="BJ52" s="66"/>
      <c r="BK52" s="66"/>
      <c r="BL52" s="66">
        <v>20.8</v>
      </c>
      <c r="BM52" s="66">
        <v>44.2</v>
      </c>
      <c r="BN52" s="66">
        <v>4.5</v>
      </c>
      <c r="BO52" s="66">
        <v>1</v>
      </c>
      <c r="BP52" s="66">
        <v>1.1000000000000001</v>
      </c>
      <c r="BQ52" s="66">
        <v>2.4</v>
      </c>
      <c r="BR52" s="66"/>
      <c r="BS52" s="66">
        <v>2.2000000000000002</v>
      </c>
      <c r="BT52" s="66">
        <v>20</v>
      </c>
      <c r="BU52" s="66">
        <v>9.1999999999999993</v>
      </c>
      <c r="BV52" s="66"/>
      <c r="BW52" s="66">
        <v>20.2</v>
      </c>
      <c r="BX52" s="67">
        <v>849.2</v>
      </c>
    </row>
    <row r="53" spans="1:76" x14ac:dyDescent="0.3">
      <c r="A53" s="1"/>
      <c r="B53" s="54" t="s">
        <v>796</v>
      </c>
      <c r="C53" s="66">
        <v>13</v>
      </c>
      <c r="D53" s="66">
        <v>16.3</v>
      </c>
      <c r="E53" s="66">
        <v>9.1999999999999993</v>
      </c>
      <c r="F53" s="66">
        <v>9.9</v>
      </c>
      <c r="G53" s="66">
        <v>20.2</v>
      </c>
      <c r="H53" s="66">
        <v>3</v>
      </c>
      <c r="I53" s="66"/>
      <c r="J53" s="66">
        <v>8.5</v>
      </c>
      <c r="K53" s="66">
        <v>22.6</v>
      </c>
      <c r="L53" s="66">
        <v>20</v>
      </c>
      <c r="M53" s="66"/>
      <c r="N53" s="66"/>
      <c r="O53" s="66">
        <v>19.8</v>
      </c>
      <c r="P53" s="66"/>
      <c r="Q53" s="66">
        <v>20.3</v>
      </c>
      <c r="R53" s="66">
        <v>20.2</v>
      </c>
      <c r="S53" s="66">
        <v>13</v>
      </c>
      <c r="T53" s="66">
        <v>3.1</v>
      </c>
      <c r="U53" s="66">
        <v>4.9000000000000004</v>
      </c>
      <c r="V53" s="66">
        <v>20</v>
      </c>
      <c r="W53" s="66">
        <v>20.399999999999999</v>
      </c>
      <c r="X53" s="66">
        <v>20</v>
      </c>
      <c r="Y53" s="66">
        <v>18.600000000000001</v>
      </c>
      <c r="Z53" s="66">
        <v>56</v>
      </c>
      <c r="AA53" s="66">
        <v>4</v>
      </c>
      <c r="AB53" s="66">
        <v>40.799999999999997</v>
      </c>
      <c r="AC53" s="66"/>
      <c r="AD53" s="66"/>
      <c r="AE53" s="66">
        <v>3.5</v>
      </c>
      <c r="AF53" s="66">
        <v>96.9</v>
      </c>
      <c r="AG53" s="66"/>
      <c r="AH53" s="66"/>
      <c r="AI53" s="66">
        <v>20.9</v>
      </c>
      <c r="AJ53" s="66">
        <v>8.1999999999999993</v>
      </c>
      <c r="AK53" s="66">
        <v>20.399999999999999</v>
      </c>
      <c r="AL53" s="66">
        <v>20.399999999999999</v>
      </c>
      <c r="AM53" s="66">
        <v>20.100000000000001</v>
      </c>
      <c r="AN53" s="66">
        <v>4.5</v>
      </c>
      <c r="AO53" s="66"/>
      <c r="AP53" s="66">
        <v>13.2</v>
      </c>
      <c r="AQ53" s="66">
        <v>13.8</v>
      </c>
      <c r="AR53" s="66">
        <v>3.4</v>
      </c>
      <c r="AS53" s="66">
        <v>18.600000000000001</v>
      </c>
      <c r="AT53" s="66"/>
      <c r="AU53" s="66"/>
      <c r="AV53" s="66"/>
      <c r="AW53" s="66"/>
      <c r="AX53" s="66"/>
      <c r="AY53" s="66">
        <v>1.8</v>
      </c>
      <c r="AZ53" s="66"/>
      <c r="BA53" s="66"/>
      <c r="BB53" s="66"/>
      <c r="BC53" s="66">
        <v>5.5</v>
      </c>
      <c r="BD53" s="66">
        <v>9.9</v>
      </c>
      <c r="BE53" s="66">
        <v>38.700000000000003</v>
      </c>
      <c r="BF53" s="66">
        <v>34.200000000000003</v>
      </c>
      <c r="BG53" s="66">
        <v>0.3</v>
      </c>
      <c r="BH53" s="66"/>
      <c r="BI53" s="66"/>
      <c r="BJ53" s="66"/>
      <c r="BK53" s="66"/>
      <c r="BL53" s="66">
        <v>23.9</v>
      </c>
      <c r="BM53" s="66">
        <v>47</v>
      </c>
      <c r="BN53" s="66">
        <v>4.5</v>
      </c>
      <c r="BO53" s="66">
        <v>1</v>
      </c>
      <c r="BP53" s="66">
        <v>1.1000000000000001</v>
      </c>
      <c r="BQ53" s="66">
        <v>2.4</v>
      </c>
      <c r="BR53" s="66"/>
      <c r="BS53" s="66">
        <v>2.2000000000000002</v>
      </c>
      <c r="BT53" s="66">
        <v>20</v>
      </c>
      <c r="BU53" s="66">
        <v>9.1999999999999993</v>
      </c>
      <c r="BV53" s="66"/>
      <c r="BW53" s="66">
        <v>20.3</v>
      </c>
      <c r="BX53" s="67">
        <v>849.7</v>
      </c>
    </row>
    <row r="54" spans="1:76" x14ac:dyDescent="0.3">
      <c r="A54" s="1"/>
      <c r="B54" s="54" t="s">
        <v>797</v>
      </c>
      <c r="C54" s="66">
        <v>13</v>
      </c>
      <c r="D54" s="66">
        <v>16.3</v>
      </c>
      <c r="E54" s="66">
        <v>8.3000000000000007</v>
      </c>
      <c r="F54" s="66">
        <v>11.3</v>
      </c>
      <c r="G54" s="66">
        <v>20.2</v>
      </c>
      <c r="H54" s="66">
        <v>3</v>
      </c>
      <c r="I54" s="66"/>
      <c r="J54" s="66">
        <v>8.1</v>
      </c>
      <c r="K54" s="66">
        <v>22.7</v>
      </c>
      <c r="L54" s="66">
        <v>20</v>
      </c>
      <c r="M54" s="66"/>
      <c r="N54" s="66"/>
      <c r="O54" s="66">
        <v>19.8</v>
      </c>
      <c r="P54" s="66"/>
      <c r="Q54" s="66">
        <v>20.399999999999999</v>
      </c>
      <c r="R54" s="66">
        <v>20.2</v>
      </c>
      <c r="S54" s="66">
        <v>13</v>
      </c>
      <c r="T54" s="66">
        <v>3.1</v>
      </c>
      <c r="U54" s="66">
        <v>4.9000000000000004</v>
      </c>
      <c r="V54" s="66">
        <v>20</v>
      </c>
      <c r="W54" s="66">
        <v>20.399999999999999</v>
      </c>
      <c r="X54" s="66">
        <v>20</v>
      </c>
      <c r="Y54" s="66">
        <v>18.8</v>
      </c>
      <c r="Z54" s="66">
        <v>53.8</v>
      </c>
      <c r="AA54" s="66">
        <v>5</v>
      </c>
      <c r="AB54" s="66">
        <v>37.700000000000003</v>
      </c>
      <c r="AC54" s="66"/>
      <c r="AD54" s="66"/>
      <c r="AE54" s="66">
        <v>3.4</v>
      </c>
      <c r="AF54" s="66">
        <v>114</v>
      </c>
      <c r="AG54" s="66"/>
      <c r="AH54" s="66"/>
      <c r="AI54" s="66">
        <v>20.9</v>
      </c>
      <c r="AJ54" s="66">
        <v>8.1999999999999993</v>
      </c>
      <c r="AK54" s="66">
        <v>20.399999999999999</v>
      </c>
      <c r="AL54" s="66">
        <v>20.399999999999999</v>
      </c>
      <c r="AM54" s="66">
        <v>20.100000000000001</v>
      </c>
      <c r="AN54" s="66">
        <v>4.5</v>
      </c>
      <c r="AO54" s="66"/>
      <c r="AP54" s="66">
        <v>14.4</v>
      </c>
      <c r="AQ54" s="66">
        <v>14.7</v>
      </c>
      <c r="AR54" s="66">
        <v>3.4</v>
      </c>
      <c r="AS54" s="66">
        <v>18.600000000000001</v>
      </c>
      <c r="AT54" s="66"/>
      <c r="AU54" s="66"/>
      <c r="AV54" s="66"/>
      <c r="AW54" s="66"/>
      <c r="AX54" s="66"/>
      <c r="AY54" s="66">
        <v>1.8</v>
      </c>
      <c r="AZ54" s="66"/>
      <c r="BA54" s="66"/>
      <c r="BB54" s="66"/>
      <c r="BC54" s="66">
        <v>5.6</v>
      </c>
      <c r="BD54" s="66">
        <v>9.9</v>
      </c>
      <c r="BE54" s="66">
        <v>36.4</v>
      </c>
      <c r="BF54" s="66">
        <v>32.700000000000003</v>
      </c>
      <c r="BG54" s="66">
        <v>0.3</v>
      </c>
      <c r="BH54" s="66"/>
      <c r="BI54" s="66"/>
      <c r="BJ54" s="66"/>
      <c r="BK54" s="66"/>
      <c r="BL54" s="66">
        <v>19.2</v>
      </c>
      <c r="BM54" s="66">
        <v>49.2</v>
      </c>
      <c r="BN54" s="66">
        <v>4.5</v>
      </c>
      <c r="BO54" s="66">
        <v>1</v>
      </c>
      <c r="BP54" s="66">
        <v>1.1000000000000001</v>
      </c>
      <c r="BQ54" s="66">
        <v>2.4</v>
      </c>
      <c r="BR54" s="66"/>
      <c r="BS54" s="66">
        <v>2.2000000000000002</v>
      </c>
      <c r="BT54" s="66">
        <v>20</v>
      </c>
      <c r="BU54" s="66">
        <v>9.1999999999999993</v>
      </c>
      <c r="BV54" s="66"/>
      <c r="BW54" s="66">
        <v>20.3</v>
      </c>
      <c r="BX54" s="67">
        <v>858.8</v>
      </c>
    </row>
    <row r="55" spans="1:76" x14ac:dyDescent="0.3">
      <c r="A55" s="1"/>
      <c r="B55" s="56" t="s">
        <v>1046</v>
      </c>
      <c r="C55" s="68">
        <v>13.5</v>
      </c>
      <c r="D55" s="68">
        <v>16.3</v>
      </c>
      <c r="E55" s="68">
        <v>7.3</v>
      </c>
      <c r="F55" s="68">
        <v>11.3</v>
      </c>
      <c r="G55" s="68">
        <v>20.2</v>
      </c>
      <c r="H55" s="68">
        <v>3</v>
      </c>
      <c r="I55" s="68"/>
      <c r="J55" s="68">
        <v>8.1999999999999993</v>
      </c>
      <c r="K55" s="68">
        <v>22.5</v>
      </c>
      <c r="L55" s="68">
        <v>20</v>
      </c>
      <c r="M55" s="68"/>
      <c r="N55" s="68"/>
      <c r="O55" s="68">
        <v>19.8</v>
      </c>
      <c r="P55" s="68"/>
      <c r="Q55" s="68">
        <v>20.100000000000001</v>
      </c>
      <c r="R55" s="68">
        <v>20.2</v>
      </c>
      <c r="S55" s="68">
        <v>13.1</v>
      </c>
      <c r="T55" s="68">
        <v>3</v>
      </c>
      <c r="U55" s="68">
        <v>4.9000000000000004</v>
      </c>
      <c r="V55" s="68">
        <v>20</v>
      </c>
      <c r="W55" s="68">
        <v>20.399999999999999</v>
      </c>
      <c r="X55" s="68">
        <v>20</v>
      </c>
      <c r="Y55" s="68"/>
      <c r="Z55" s="68">
        <v>49.8</v>
      </c>
      <c r="AA55" s="68">
        <v>10</v>
      </c>
      <c r="AB55" s="68">
        <v>36.5</v>
      </c>
      <c r="AC55" s="68"/>
      <c r="AD55" s="68"/>
      <c r="AE55" s="68">
        <v>3.5</v>
      </c>
      <c r="AF55" s="68">
        <v>106.7</v>
      </c>
      <c r="AG55" s="68"/>
      <c r="AH55" s="68"/>
      <c r="AI55" s="68">
        <v>20.9</v>
      </c>
      <c r="AJ55" s="68">
        <v>8.1999999999999993</v>
      </c>
      <c r="AK55" s="68">
        <v>20.399999999999999</v>
      </c>
      <c r="AL55" s="68">
        <v>20.399999999999999</v>
      </c>
      <c r="AM55" s="68">
        <v>20.100000000000001</v>
      </c>
      <c r="AN55" s="68">
        <v>4.5</v>
      </c>
      <c r="AO55" s="68"/>
      <c r="AP55" s="68">
        <v>15.2</v>
      </c>
      <c r="AQ55" s="68">
        <v>14</v>
      </c>
      <c r="AR55" s="68">
        <v>3.4</v>
      </c>
      <c r="AS55" s="68">
        <v>18.600000000000001</v>
      </c>
      <c r="AT55" s="68"/>
      <c r="AU55" s="68"/>
      <c r="AV55" s="68"/>
      <c r="AW55" s="68"/>
      <c r="AX55" s="68"/>
      <c r="AY55" s="68">
        <v>1.8</v>
      </c>
      <c r="AZ55" s="68"/>
      <c r="BA55" s="68"/>
      <c r="BB55" s="68"/>
      <c r="BC55" s="68">
        <v>5.6</v>
      </c>
      <c r="BD55" s="68">
        <v>9.9</v>
      </c>
      <c r="BE55" s="68">
        <v>42.2</v>
      </c>
      <c r="BF55" s="68">
        <v>39.6</v>
      </c>
      <c r="BG55" s="68">
        <v>0.3</v>
      </c>
      <c r="BH55" s="68"/>
      <c r="BI55" s="68"/>
      <c r="BJ55" s="68"/>
      <c r="BK55" s="68"/>
      <c r="BL55" s="68">
        <v>13.9</v>
      </c>
      <c r="BM55" s="68">
        <v>41.8</v>
      </c>
      <c r="BN55" s="68">
        <v>4.5</v>
      </c>
      <c r="BO55" s="68">
        <v>1</v>
      </c>
      <c r="BP55" s="68">
        <v>1.1000000000000001</v>
      </c>
      <c r="BQ55" s="68">
        <v>2.4</v>
      </c>
      <c r="BR55" s="68"/>
      <c r="BS55" s="68">
        <v>2.2000000000000002</v>
      </c>
      <c r="BT55" s="68">
        <v>20</v>
      </c>
      <c r="BU55" s="68">
        <v>9.1999999999999993</v>
      </c>
      <c r="BV55" s="68"/>
      <c r="BW55" s="68">
        <v>20.3</v>
      </c>
      <c r="BX55" s="69">
        <v>831.8</v>
      </c>
    </row>
    <row r="56" spans="1:76" ht="15.6" x14ac:dyDescent="0.3">
      <c r="A56" s="1"/>
      <c r="B56" s="70" t="s">
        <v>1047</v>
      </c>
      <c r="C56" s="71">
        <v>321</v>
      </c>
      <c r="D56" s="71">
        <v>322.55</v>
      </c>
      <c r="E56" s="71">
        <v>189.95</v>
      </c>
      <c r="F56" s="71">
        <v>255.85</v>
      </c>
      <c r="G56" s="71">
        <v>387.2</v>
      </c>
      <c r="H56" s="71">
        <v>71.5</v>
      </c>
      <c r="I56" s="71">
        <v>0</v>
      </c>
      <c r="J56" s="71">
        <v>200.6</v>
      </c>
      <c r="K56" s="71">
        <v>485.3</v>
      </c>
      <c r="L56" s="71">
        <v>304.55</v>
      </c>
      <c r="M56" s="71">
        <v>2.65</v>
      </c>
      <c r="N56" s="71">
        <v>7.45</v>
      </c>
      <c r="O56" s="71">
        <v>474.8</v>
      </c>
      <c r="P56" s="71">
        <v>0</v>
      </c>
      <c r="Q56" s="71">
        <v>483.85</v>
      </c>
      <c r="R56" s="71">
        <v>485.05</v>
      </c>
      <c r="S56" s="71">
        <v>199.3</v>
      </c>
      <c r="T56" s="71">
        <v>74.900000000000006</v>
      </c>
      <c r="U56" s="71">
        <v>119.65</v>
      </c>
      <c r="V56" s="71">
        <v>480</v>
      </c>
      <c r="W56" s="71">
        <v>484.3</v>
      </c>
      <c r="X56" s="71">
        <v>480</v>
      </c>
      <c r="Y56" s="71">
        <v>435.95</v>
      </c>
      <c r="Z56" s="71">
        <v>1127.4000000000001</v>
      </c>
      <c r="AA56" s="71">
        <v>216.95</v>
      </c>
      <c r="AB56" s="71">
        <v>1959.15</v>
      </c>
      <c r="AC56" s="71">
        <v>0</v>
      </c>
      <c r="AD56" s="71">
        <v>0</v>
      </c>
      <c r="AE56" s="71">
        <v>357.65</v>
      </c>
      <c r="AF56" s="71">
        <v>3861.3</v>
      </c>
      <c r="AG56" s="71">
        <v>191.65</v>
      </c>
      <c r="AH56" s="71">
        <v>236.4</v>
      </c>
      <c r="AI56" s="71">
        <v>439.7</v>
      </c>
      <c r="AJ56" s="71">
        <v>194.5</v>
      </c>
      <c r="AK56" s="71">
        <v>489.6</v>
      </c>
      <c r="AL56" s="71">
        <v>489.6</v>
      </c>
      <c r="AM56" s="71">
        <v>481.85</v>
      </c>
      <c r="AN56" s="71">
        <v>107.5</v>
      </c>
      <c r="AO56" s="71">
        <v>589.6</v>
      </c>
      <c r="AP56" s="71">
        <v>312.2</v>
      </c>
      <c r="AQ56" s="71">
        <v>313.3</v>
      </c>
      <c r="AR56" s="71">
        <v>80.5</v>
      </c>
      <c r="AS56" s="71">
        <v>446.4</v>
      </c>
      <c r="AT56" s="71">
        <v>0</v>
      </c>
      <c r="AU56" s="71">
        <v>1727.8</v>
      </c>
      <c r="AV56" s="71">
        <v>1494.55</v>
      </c>
      <c r="AW56" s="71">
        <v>0</v>
      </c>
      <c r="AX56" s="71">
        <v>2.5499999999999998</v>
      </c>
      <c r="AY56" s="71">
        <v>43.2</v>
      </c>
      <c r="AZ56" s="71">
        <v>99.1</v>
      </c>
      <c r="BA56" s="71">
        <v>0</v>
      </c>
      <c r="BB56" s="71">
        <v>97</v>
      </c>
      <c r="BC56" s="71">
        <v>132.05000000000001</v>
      </c>
      <c r="BD56" s="71">
        <v>237.7</v>
      </c>
      <c r="BE56" s="71">
        <v>1751.3</v>
      </c>
      <c r="BF56" s="71">
        <v>1616.65</v>
      </c>
      <c r="BG56" s="71">
        <v>6</v>
      </c>
      <c r="BH56" s="71">
        <v>745.65</v>
      </c>
      <c r="BI56" s="71">
        <v>1005.5</v>
      </c>
      <c r="BJ56" s="71">
        <v>0</v>
      </c>
      <c r="BK56" s="71">
        <v>120.25</v>
      </c>
      <c r="BL56" s="71">
        <v>531.6</v>
      </c>
      <c r="BM56" s="71">
        <v>1458.2</v>
      </c>
      <c r="BN56" s="71">
        <v>93.9</v>
      </c>
      <c r="BO56" s="71">
        <v>24.1</v>
      </c>
      <c r="BP56" s="71">
        <v>26.4</v>
      </c>
      <c r="BQ56" s="71">
        <v>54.4</v>
      </c>
      <c r="BR56" s="71">
        <v>99.2</v>
      </c>
      <c r="BS56" s="71">
        <v>52.8</v>
      </c>
      <c r="BT56" s="71">
        <v>480.25</v>
      </c>
      <c r="BU56" s="71">
        <v>213.45</v>
      </c>
      <c r="BV56" s="71">
        <v>107.95</v>
      </c>
      <c r="BW56" s="71">
        <v>485.1</v>
      </c>
      <c r="BX56" s="71">
        <v>30868.3</v>
      </c>
    </row>
    <row r="57" spans="1:76"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3">
      <c r="A70" s="1"/>
      <c r="B70" s="1"/>
      <c r="C70" s="1"/>
      <c r="D70" s="1"/>
      <c r="E70" s="1"/>
      <c r="F70" s="1"/>
      <c r="G70" s="1"/>
      <c r="H70" s="1"/>
      <c r="I70" s="1"/>
      <c r="J70" s="1"/>
      <c r="K70" s="1"/>
      <c r="L70" s="1" t="s">
        <v>525</v>
      </c>
      <c r="M70" s="1">
        <v>1974.05</v>
      </c>
      <c r="N70" s="1">
        <v>6.3950719670341423</v>
      </c>
      <c r="O70" s="1" t="s">
        <v>1048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3">
      <c r="A71" s="1"/>
      <c r="B71" s="1"/>
      <c r="C71" s="1"/>
      <c r="D71" s="1"/>
      <c r="E71" s="1"/>
      <c r="F71" s="1"/>
      <c r="G71" s="1"/>
      <c r="H71" s="1"/>
      <c r="I71" s="1"/>
      <c r="J71" s="1"/>
      <c r="K71" s="1"/>
      <c r="L71" s="1" t="s">
        <v>526</v>
      </c>
      <c r="M71" s="1">
        <v>6527.3</v>
      </c>
      <c r="N71" s="1">
        <v>21.145641321355566</v>
      </c>
      <c r="O71" s="1" t="s">
        <v>1049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3">
      <c r="A72" s="1"/>
      <c r="B72" s="1"/>
      <c r="C72" s="1"/>
      <c r="D72" s="1"/>
      <c r="E72" s="1"/>
      <c r="F72" s="1"/>
      <c r="G72" s="1"/>
      <c r="H72" s="1"/>
      <c r="I72" s="1"/>
      <c r="J72" s="1"/>
      <c r="K72" s="1"/>
      <c r="L72" s="1" t="s">
        <v>524</v>
      </c>
      <c r="M72" s="1">
        <v>8861.25</v>
      </c>
      <c r="N72" s="1">
        <v>28.706634314166958</v>
      </c>
      <c r="O72" s="1" t="s">
        <v>1050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3">
      <c r="A73" s="1"/>
      <c r="B73" s="1"/>
      <c r="C73" s="1"/>
      <c r="D73" s="1"/>
      <c r="E73" s="1"/>
      <c r="F73" s="1"/>
      <c r="G73" s="1"/>
      <c r="H73" s="1"/>
      <c r="I73" s="1"/>
      <c r="J73" s="1"/>
      <c r="K73" s="1"/>
      <c r="L73" s="1" t="s">
        <v>527</v>
      </c>
      <c r="M73" s="1">
        <v>13505.7</v>
      </c>
      <c r="N73" s="1">
        <v>43.752652397443335</v>
      </c>
      <c r="O73" s="1" t="s">
        <v>1051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 ref="AU6"/>
    <mergeCell ref="AV6:AW6"/>
    <mergeCell ref="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1" x14ac:dyDescent="0.4">
      <c r="A5" s="1"/>
      <c r="B5" s="211" t="s">
        <v>1052</v>
      </c>
      <c r="C5" s="211"/>
      <c r="D5" s="211"/>
      <c r="E5" s="211"/>
      <c r="F5" s="211"/>
      <c r="G5" s="211"/>
      <c r="H5" s="211"/>
      <c r="I5" s="211"/>
      <c r="J5" s="211"/>
    </row>
    <row r="6" spans="1:10" ht="43.95" customHeight="1" x14ac:dyDescent="0.3">
      <c r="A6" s="1"/>
      <c r="B6" s="210" t="s">
        <v>517</v>
      </c>
      <c r="C6" s="210" t="s">
        <v>576</v>
      </c>
      <c r="D6" s="210" t="s">
        <v>577</v>
      </c>
      <c r="E6" s="210" t="s">
        <v>578</v>
      </c>
      <c r="F6" s="210" t="s">
        <v>579</v>
      </c>
      <c r="G6" s="210" t="s">
        <v>574</v>
      </c>
      <c r="H6" s="210" t="s">
        <v>580</v>
      </c>
      <c r="I6" s="210" t="s">
        <v>575</v>
      </c>
      <c r="J6" s="63" t="s">
        <v>1053</v>
      </c>
    </row>
    <row r="7" spans="1:10" x14ac:dyDescent="0.3">
      <c r="A7" s="1"/>
      <c r="B7" s="210"/>
      <c r="C7" s="63" t="s">
        <v>975</v>
      </c>
      <c r="D7" s="63" t="s">
        <v>976</v>
      </c>
      <c r="E7" s="63" t="s">
        <v>977</v>
      </c>
      <c r="F7" s="63" t="s">
        <v>978</v>
      </c>
      <c r="G7" s="63" t="s">
        <v>981</v>
      </c>
      <c r="H7" s="63" t="s">
        <v>982</v>
      </c>
      <c r="I7" s="63" t="s">
        <v>1054</v>
      </c>
      <c r="J7" s="63" t="s">
        <v>742</v>
      </c>
    </row>
    <row r="8" spans="1:10" x14ac:dyDescent="0.3">
      <c r="A8" s="1"/>
      <c r="B8" s="50" t="s">
        <v>1027</v>
      </c>
      <c r="C8" s="64">
        <v>14.2</v>
      </c>
      <c r="D8" s="64">
        <v>17.2</v>
      </c>
      <c r="E8" s="64">
        <v>8.5</v>
      </c>
      <c r="F8" s="64">
        <v>11</v>
      </c>
      <c r="G8" s="64">
        <v>9</v>
      </c>
      <c r="H8" s="64">
        <v>22.1</v>
      </c>
      <c r="I8" s="64">
        <v>61.7</v>
      </c>
      <c r="J8" s="65">
        <v>143.69999999999999</v>
      </c>
    </row>
    <row r="9" spans="1:10" x14ac:dyDescent="0.3">
      <c r="A9" s="1"/>
      <c r="B9" s="54" t="s">
        <v>1028</v>
      </c>
      <c r="C9" s="66">
        <v>14.2</v>
      </c>
      <c r="D9" s="66">
        <v>17.399999999999999</v>
      </c>
      <c r="E9" s="66">
        <v>6.6</v>
      </c>
      <c r="F9" s="66">
        <v>11.2</v>
      </c>
      <c r="G9" s="66">
        <v>8.8000000000000007</v>
      </c>
      <c r="H9" s="66">
        <v>22.4</v>
      </c>
      <c r="I9" s="66">
        <v>61.7</v>
      </c>
      <c r="J9" s="67">
        <v>142.30000000000001</v>
      </c>
    </row>
    <row r="10" spans="1:10" x14ac:dyDescent="0.3">
      <c r="A10" s="1"/>
      <c r="B10" s="54" t="s">
        <v>1029</v>
      </c>
      <c r="C10" s="66">
        <v>14.4</v>
      </c>
      <c r="D10" s="66">
        <v>17.600000000000001</v>
      </c>
      <c r="E10" s="66">
        <v>6.2</v>
      </c>
      <c r="F10" s="66">
        <v>11.2</v>
      </c>
      <c r="G10" s="66">
        <v>8.6</v>
      </c>
      <c r="H10" s="66">
        <v>23.5</v>
      </c>
      <c r="I10" s="66">
        <v>61.8</v>
      </c>
      <c r="J10" s="67">
        <v>143.30000000000001</v>
      </c>
    </row>
    <row r="11" spans="1:10" x14ac:dyDescent="0.3">
      <c r="A11" s="1"/>
      <c r="B11" s="54" t="s">
        <v>1030</v>
      </c>
      <c r="C11" s="66">
        <v>14.3</v>
      </c>
      <c r="D11" s="66">
        <v>17.600000000000001</v>
      </c>
      <c r="E11" s="66">
        <v>8.1</v>
      </c>
      <c r="F11" s="66">
        <v>11.3</v>
      </c>
      <c r="G11" s="66">
        <v>9</v>
      </c>
      <c r="H11" s="66">
        <v>23.1</v>
      </c>
      <c r="I11" s="66">
        <v>62</v>
      </c>
      <c r="J11" s="67">
        <v>145.4</v>
      </c>
    </row>
    <row r="12" spans="1:10" x14ac:dyDescent="0.3">
      <c r="A12" s="1"/>
      <c r="B12" s="54" t="s">
        <v>1031</v>
      </c>
      <c r="C12" s="66">
        <v>13.1</v>
      </c>
      <c r="D12" s="66">
        <v>17.600000000000001</v>
      </c>
      <c r="E12" s="66">
        <v>7.8</v>
      </c>
      <c r="F12" s="66">
        <v>11.2</v>
      </c>
      <c r="G12" s="66">
        <v>9</v>
      </c>
      <c r="H12" s="66">
        <v>22.1</v>
      </c>
      <c r="I12" s="66">
        <v>61</v>
      </c>
      <c r="J12" s="67">
        <v>141.80000000000001</v>
      </c>
    </row>
    <row r="13" spans="1:10" x14ac:dyDescent="0.3">
      <c r="A13" s="1"/>
      <c r="B13" s="54" t="s">
        <v>1032</v>
      </c>
      <c r="C13" s="66">
        <v>13.2</v>
      </c>
      <c r="D13" s="66">
        <v>17.600000000000001</v>
      </c>
      <c r="E13" s="66">
        <v>8</v>
      </c>
      <c r="F13" s="66">
        <v>11.2</v>
      </c>
      <c r="G13" s="66">
        <v>9</v>
      </c>
      <c r="H13" s="66">
        <v>22.4</v>
      </c>
      <c r="I13" s="66">
        <v>61.9</v>
      </c>
      <c r="J13" s="67">
        <v>143.30000000000001</v>
      </c>
    </row>
    <row r="14" spans="1:10" x14ac:dyDescent="0.3">
      <c r="A14" s="1"/>
      <c r="B14" s="54" t="s">
        <v>1033</v>
      </c>
      <c r="C14" s="66">
        <v>13</v>
      </c>
      <c r="D14" s="66">
        <v>17.600000000000001</v>
      </c>
      <c r="E14" s="66">
        <v>8.1</v>
      </c>
      <c r="F14" s="66">
        <v>11.2</v>
      </c>
      <c r="G14" s="66">
        <v>8.5</v>
      </c>
      <c r="H14" s="66">
        <v>22.3</v>
      </c>
      <c r="I14" s="66">
        <v>61.6</v>
      </c>
      <c r="J14" s="67">
        <v>142.30000000000001</v>
      </c>
    </row>
    <row r="15" spans="1:10" x14ac:dyDescent="0.3">
      <c r="A15" s="1"/>
      <c r="B15" s="56" t="s">
        <v>1034</v>
      </c>
      <c r="C15" s="68">
        <v>12.9</v>
      </c>
      <c r="D15" s="68">
        <v>17.600000000000001</v>
      </c>
      <c r="E15" s="68">
        <v>8.3000000000000007</v>
      </c>
      <c r="F15" s="68">
        <v>11.1</v>
      </c>
      <c r="G15" s="68">
        <v>9.4</v>
      </c>
      <c r="H15" s="68">
        <v>22.6</v>
      </c>
      <c r="I15" s="68">
        <v>61.5</v>
      </c>
      <c r="J15" s="69">
        <v>143.4</v>
      </c>
    </row>
    <row r="16" spans="1:10" x14ac:dyDescent="0.3">
      <c r="A16" s="1"/>
      <c r="B16" s="50" t="s">
        <v>1035</v>
      </c>
      <c r="C16" s="64">
        <v>13.1</v>
      </c>
      <c r="D16" s="64">
        <v>17.600000000000001</v>
      </c>
      <c r="E16" s="64">
        <v>8.1</v>
      </c>
      <c r="F16" s="64">
        <v>11.4</v>
      </c>
      <c r="G16" s="64">
        <v>9.3000000000000007</v>
      </c>
      <c r="H16" s="64">
        <v>21.9</v>
      </c>
      <c r="I16" s="64">
        <v>61.6</v>
      </c>
      <c r="J16" s="65">
        <v>143</v>
      </c>
    </row>
    <row r="17" spans="1:10" x14ac:dyDescent="0.3">
      <c r="A17" s="1"/>
      <c r="B17" s="54" t="s">
        <v>1036</v>
      </c>
      <c r="C17" s="66">
        <v>12.7</v>
      </c>
      <c r="D17" s="66">
        <v>7.1</v>
      </c>
      <c r="E17" s="66">
        <v>7.8</v>
      </c>
      <c r="F17" s="66">
        <v>11.4</v>
      </c>
      <c r="G17" s="66">
        <v>9.3000000000000007</v>
      </c>
      <c r="H17" s="66">
        <v>18.7</v>
      </c>
      <c r="I17" s="66">
        <v>61.8</v>
      </c>
      <c r="J17" s="67">
        <v>128.80000000000001</v>
      </c>
    </row>
    <row r="18" spans="1:10" x14ac:dyDescent="0.3">
      <c r="A18" s="1"/>
      <c r="B18" s="54" t="s">
        <v>1037</v>
      </c>
      <c r="C18" s="66">
        <v>13.5</v>
      </c>
      <c r="D18" s="66">
        <v>5.0999999999999996</v>
      </c>
      <c r="E18" s="66">
        <v>8.4</v>
      </c>
      <c r="F18" s="66">
        <v>11.4</v>
      </c>
      <c r="G18" s="66">
        <v>9.4</v>
      </c>
      <c r="H18" s="66">
        <v>21.5</v>
      </c>
      <c r="I18" s="66">
        <v>61.7</v>
      </c>
      <c r="J18" s="67">
        <v>131</v>
      </c>
    </row>
    <row r="19" spans="1:10" x14ac:dyDescent="0.3">
      <c r="A19" s="1"/>
      <c r="B19" s="54" t="s">
        <v>1038</v>
      </c>
      <c r="C19" s="66">
        <v>11.9</v>
      </c>
      <c r="D19" s="66">
        <v>5.0999999999999996</v>
      </c>
      <c r="E19" s="66">
        <v>8.5</v>
      </c>
      <c r="F19" s="66">
        <v>11.4</v>
      </c>
      <c r="G19" s="66">
        <v>9.5</v>
      </c>
      <c r="H19" s="66">
        <v>14.1</v>
      </c>
      <c r="I19" s="66">
        <v>61.7</v>
      </c>
      <c r="J19" s="67">
        <v>122.2</v>
      </c>
    </row>
    <row r="20" spans="1:10" x14ac:dyDescent="0.3">
      <c r="A20" s="1"/>
      <c r="B20" s="54" t="s">
        <v>1039</v>
      </c>
      <c r="C20" s="66">
        <v>12.7</v>
      </c>
      <c r="D20" s="66">
        <v>5.0999999999999996</v>
      </c>
      <c r="E20" s="66">
        <v>7.3</v>
      </c>
      <c r="F20" s="66">
        <v>11.4</v>
      </c>
      <c r="G20" s="66">
        <v>9.4</v>
      </c>
      <c r="H20" s="66">
        <v>13.6</v>
      </c>
      <c r="I20" s="66">
        <v>61.7</v>
      </c>
      <c r="J20" s="67">
        <v>121.2</v>
      </c>
    </row>
    <row r="21" spans="1:10" x14ac:dyDescent="0.3">
      <c r="A21" s="1"/>
      <c r="B21" s="54" t="s">
        <v>1040</v>
      </c>
      <c r="C21" s="66">
        <v>13</v>
      </c>
      <c r="D21" s="66">
        <v>5.0999999999999996</v>
      </c>
      <c r="E21" s="66">
        <v>7.8</v>
      </c>
      <c r="F21" s="66">
        <v>11.4</v>
      </c>
      <c r="G21" s="66">
        <v>9</v>
      </c>
      <c r="H21" s="66">
        <v>13.4</v>
      </c>
      <c r="I21" s="66">
        <v>62.1</v>
      </c>
      <c r="J21" s="67">
        <v>121.8</v>
      </c>
    </row>
    <row r="22" spans="1:10" x14ac:dyDescent="0.3">
      <c r="A22" s="1"/>
      <c r="B22" s="54" t="s">
        <v>1041</v>
      </c>
      <c r="C22" s="66">
        <v>13.6</v>
      </c>
      <c r="D22" s="66">
        <v>5.0999999999999996</v>
      </c>
      <c r="E22" s="66">
        <v>6.4</v>
      </c>
      <c r="F22" s="66">
        <v>8.8000000000000007</v>
      </c>
      <c r="G22" s="66">
        <v>8.3000000000000007</v>
      </c>
      <c r="H22" s="66">
        <v>16.600000000000001</v>
      </c>
      <c r="I22" s="66">
        <v>61.5</v>
      </c>
      <c r="J22" s="67">
        <v>120.3</v>
      </c>
    </row>
    <row r="23" spans="1:10" x14ac:dyDescent="0.3">
      <c r="A23" s="1"/>
      <c r="B23" s="56" t="s">
        <v>1042</v>
      </c>
      <c r="C23" s="68">
        <v>13.3</v>
      </c>
      <c r="D23" s="68">
        <v>5.0999999999999996</v>
      </c>
      <c r="E23" s="68">
        <v>7.1</v>
      </c>
      <c r="F23" s="68">
        <v>8.1999999999999993</v>
      </c>
      <c r="G23" s="68">
        <v>8.8000000000000007</v>
      </c>
      <c r="H23" s="68">
        <v>18.3</v>
      </c>
      <c r="I23" s="68">
        <v>61.8</v>
      </c>
      <c r="J23" s="69">
        <v>122.6</v>
      </c>
    </row>
    <row r="24" spans="1:10" x14ac:dyDescent="0.3">
      <c r="A24" s="1"/>
      <c r="B24" s="50" t="s">
        <v>1043</v>
      </c>
      <c r="C24" s="64">
        <v>12.1</v>
      </c>
      <c r="D24" s="64">
        <v>5.0999999999999996</v>
      </c>
      <c r="E24" s="64">
        <v>7.4</v>
      </c>
      <c r="F24" s="64">
        <v>8.4</v>
      </c>
      <c r="G24" s="64">
        <v>8.6999999999999993</v>
      </c>
      <c r="H24" s="64">
        <v>19.3</v>
      </c>
      <c r="I24" s="64">
        <v>61.2</v>
      </c>
      <c r="J24" s="65">
        <v>122.2</v>
      </c>
    </row>
    <row r="25" spans="1:10" x14ac:dyDescent="0.3">
      <c r="A25" s="1"/>
      <c r="B25" s="54" t="s">
        <v>1044</v>
      </c>
      <c r="C25" s="66">
        <v>12.5</v>
      </c>
      <c r="D25" s="66">
        <v>5.0999999999999996</v>
      </c>
      <c r="E25" s="66">
        <v>6.8</v>
      </c>
      <c r="F25" s="66">
        <v>9</v>
      </c>
      <c r="G25" s="66">
        <v>8.6999999999999993</v>
      </c>
      <c r="H25" s="66">
        <v>19.3</v>
      </c>
      <c r="I25" s="66">
        <v>61.6</v>
      </c>
      <c r="J25" s="67">
        <v>123</v>
      </c>
    </row>
    <row r="26" spans="1:10" x14ac:dyDescent="0.3">
      <c r="A26" s="1"/>
      <c r="B26" s="54" t="s">
        <v>1045</v>
      </c>
      <c r="C26" s="66">
        <v>12.5</v>
      </c>
      <c r="D26" s="66">
        <v>5.0999999999999996</v>
      </c>
      <c r="E26" s="66">
        <v>7.3</v>
      </c>
      <c r="F26" s="66">
        <v>10.7</v>
      </c>
      <c r="G26" s="66">
        <v>7.9</v>
      </c>
      <c r="H26" s="66">
        <v>17.899999999999999</v>
      </c>
      <c r="I26" s="66">
        <v>61.8</v>
      </c>
      <c r="J26" s="67">
        <v>123.2</v>
      </c>
    </row>
    <row r="27" spans="1:10" x14ac:dyDescent="0.3">
      <c r="A27" s="1"/>
      <c r="B27" s="54" t="s">
        <v>770</v>
      </c>
      <c r="C27" s="66">
        <v>13.6</v>
      </c>
      <c r="D27" s="66">
        <v>4.8</v>
      </c>
      <c r="E27" s="66">
        <v>8.9</v>
      </c>
      <c r="F27" s="66">
        <v>11</v>
      </c>
      <c r="G27" s="66">
        <v>7.5</v>
      </c>
      <c r="H27" s="66">
        <v>17.3</v>
      </c>
      <c r="I27" s="66">
        <v>61.8</v>
      </c>
      <c r="J27" s="67">
        <v>124.9</v>
      </c>
    </row>
    <row r="28" spans="1:10" x14ac:dyDescent="0.3">
      <c r="A28" s="1"/>
      <c r="B28" s="54" t="s">
        <v>771</v>
      </c>
      <c r="C28" s="66">
        <v>13.4</v>
      </c>
      <c r="D28" s="66">
        <v>5.0999999999999996</v>
      </c>
      <c r="E28" s="66">
        <v>8.5</v>
      </c>
      <c r="F28" s="66">
        <v>11</v>
      </c>
      <c r="G28" s="66">
        <v>7.1</v>
      </c>
      <c r="H28" s="66">
        <v>18.8</v>
      </c>
      <c r="I28" s="66">
        <v>61.6</v>
      </c>
      <c r="J28" s="67">
        <v>125.5</v>
      </c>
    </row>
    <row r="29" spans="1:10" x14ac:dyDescent="0.3">
      <c r="A29" s="1"/>
      <c r="B29" s="54" t="s">
        <v>772</v>
      </c>
      <c r="C29" s="66">
        <v>13</v>
      </c>
      <c r="D29" s="66">
        <v>5.0999999999999996</v>
      </c>
      <c r="E29" s="66">
        <v>8.6999999999999993</v>
      </c>
      <c r="F29" s="66">
        <v>11.1</v>
      </c>
      <c r="G29" s="66">
        <v>7.5</v>
      </c>
      <c r="H29" s="66">
        <v>20.3</v>
      </c>
      <c r="I29" s="66">
        <v>61.6</v>
      </c>
      <c r="J29" s="67">
        <v>127.3</v>
      </c>
    </row>
    <row r="30" spans="1:10" x14ac:dyDescent="0.3">
      <c r="A30" s="1"/>
      <c r="B30" s="54" t="s">
        <v>773</v>
      </c>
      <c r="C30" s="66">
        <v>13.9</v>
      </c>
      <c r="D30" s="66">
        <v>11.9</v>
      </c>
      <c r="E30" s="66">
        <v>9.3000000000000007</v>
      </c>
      <c r="F30" s="66">
        <v>11</v>
      </c>
      <c r="G30" s="66">
        <v>7.3</v>
      </c>
      <c r="H30" s="66">
        <v>16.2</v>
      </c>
      <c r="I30" s="66">
        <v>61.6</v>
      </c>
      <c r="J30" s="67">
        <v>131.19999999999999</v>
      </c>
    </row>
    <row r="31" spans="1:10" x14ac:dyDescent="0.3">
      <c r="A31" s="1"/>
      <c r="B31" s="56" t="s">
        <v>774</v>
      </c>
      <c r="C31" s="68">
        <v>13.9</v>
      </c>
      <c r="D31" s="68">
        <v>16.3</v>
      </c>
      <c r="E31" s="68">
        <v>9.1999999999999993</v>
      </c>
      <c r="F31" s="68">
        <v>11</v>
      </c>
      <c r="G31" s="68">
        <v>7.2</v>
      </c>
      <c r="H31" s="68">
        <v>19.2</v>
      </c>
      <c r="I31" s="68">
        <v>62</v>
      </c>
      <c r="J31" s="69">
        <v>138.80000000000001</v>
      </c>
    </row>
    <row r="32" spans="1:10" x14ac:dyDescent="0.3">
      <c r="A32" s="1"/>
      <c r="B32" s="50" t="s">
        <v>775</v>
      </c>
      <c r="C32" s="64">
        <v>13.5</v>
      </c>
      <c r="D32" s="64">
        <v>16.3</v>
      </c>
      <c r="E32" s="64">
        <v>8.1</v>
      </c>
      <c r="F32" s="64">
        <v>10.1</v>
      </c>
      <c r="G32" s="64">
        <v>6.3</v>
      </c>
      <c r="H32" s="64">
        <v>20.3</v>
      </c>
      <c r="I32" s="64">
        <v>61.6</v>
      </c>
      <c r="J32" s="65">
        <v>136.19999999999999</v>
      </c>
    </row>
    <row r="33" spans="1:10" x14ac:dyDescent="0.3">
      <c r="A33" s="1"/>
      <c r="B33" s="54" t="s">
        <v>776</v>
      </c>
      <c r="C33" s="66">
        <v>14</v>
      </c>
      <c r="D33" s="66">
        <v>16.3</v>
      </c>
      <c r="E33" s="66">
        <v>7.4</v>
      </c>
      <c r="F33" s="66">
        <v>9.1999999999999993</v>
      </c>
      <c r="G33" s="66">
        <v>6.3</v>
      </c>
      <c r="H33" s="66">
        <v>19</v>
      </c>
      <c r="I33" s="66">
        <v>61.5</v>
      </c>
      <c r="J33" s="67">
        <v>133.69999999999999</v>
      </c>
    </row>
    <row r="34" spans="1:10" x14ac:dyDescent="0.3">
      <c r="A34" s="1"/>
      <c r="B34" s="54" t="s">
        <v>777</v>
      </c>
      <c r="C34" s="66">
        <v>14</v>
      </c>
      <c r="D34" s="66">
        <v>16.3</v>
      </c>
      <c r="E34" s="66">
        <v>6.6</v>
      </c>
      <c r="F34" s="66">
        <v>9.3000000000000007</v>
      </c>
      <c r="G34" s="66">
        <v>7.5</v>
      </c>
      <c r="H34" s="66">
        <v>15.7</v>
      </c>
      <c r="I34" s="66">
        <v>62.2</v>
      </c>
      <c r="J34" s="67">
        <v>131.6</v>
      </c>
    </row>
    <row r="35" spans="1:10" x14ac:dyDescent="0.3">
      <c r="A35" s="1"/>
      <c r="B35" s="54" t="s">
        <v>778</v>
      </c>
      <c r="C35" s="66">
        <v>14.1</v>
      </c>
      <c r="D35" s="66">
        <v>16.3</v>
      </c>
      <c r="E35" s="66">
        <v>7</v>
      </c>
      <c r="F35" s="66">
        <v>9.6</v>
      </c>
      <c r="G35" s="66">
        <v>7.7</v>
      </c>
      <c r="H35" s="66">
        <v>17</v>
      </c>
      <c r="I35" s="66">
        <v>61.5</v>
      </c>
      <c r="J35" s="67">
        <v>133.19999999999999</v>
      </c>
    </row>
    <row r="36" spans="1:10" x14ac:dyDescent="0.3">
      <c r="A36" s="1"/>
      <c r="B36" s="54" t="s">
        <v>779</v>
      </c>
      <c r="C36" s="66">
        <v>14</v>
      </c>
      <c r="D36" s="66">
        <v>16.3</v>
      </c>
      <c r="E36" s="66">
        <v>7</v>
      </c>
      <c r="F36" s="66">
        <v>10.199999999999999</v>
      </c>
      <c r="G36" s="66">
        <v>8.4</v>
      </c>
      <c r="H36" s="66">
        <v>19.5</v>
      </c>
      <c r="I36" s="66">
        <v>61.5</v>
      </c>
      <c r="J36" s="67">
        <v>136.9</v>
      </c>
    </row>
    <row r="37" spans="1:10" x14ac:dyDescent="0.3">
      <c r="A37" s="1"/>
      <c r="B37" s="54" t="s">
        <v>780</v>
      </c>
      <c r="C37" s="66">
        <v>13.7</v>
      </c>
      <c r="D37" s="66">
        <v>16.3</v>
      </c>
      <c r="E37" s="66">
        <v>7.1</v>
      </c>
      <c r="F37" s="66">
        <v>10.5</v>
      </c>
      <c r="G37" s="66">
        <v>8</v>
      </c>
      <c r="H37" s="66">
        <v>18.899999999999999</v>
      </c>
      <c r="I37" s="66">
        <v>61.3</v>
      </c>
      <c r="J37" s="67">
        <v>135.80000000000001</v>
      </c>
    </row>
    <row r="38" spans="1:10" x14ac:dyDescent="0.3">
      <c r="A38" s="1"/>
      <c r="B38" s="54" t="s">
        <v>781</v>
      </c>
      <c r="C38" s="66">
        <v>13.7</v>
      </c>
      <c r="D38" s="66">
        <v>16.3</v>
      </c>
      <c r="E38" s="66">
        <v>9.1999999999999993</v>
      </c>
      <c r="F38" s="66">
        <v>10.6</v>
      </c>
      <c r="G38" s="66">
        <v>8.1</v>
      </c>
      <c r="H38" s="66">
        <v>19.2</v>
      </c>
      <c r="I38" s="66">
        <v>61.5</v>
      </c>
      <c r="J38" s="67">
        <v>138.6</v>
      </c>
    </row>
    <row r="39" spans="1:10" x14ac:dyDescent="0.3">
      <c r="A39" s="1"/>
      <c r="B39" s="56" t="s">
        <v>782</v>
      </c>
      <c r="C39" s="68">
        <v>13.9</v>
      </c>
      <c r="D39" s="68">
        <v>16.3</v>
      </c>
      <c r="E39" s="68">
        <v>8.9</v>
      </c>
      <c r="F39" s="68">
        <v>10.1</v>
      </c>
      <c r="G39" s="68">
        <v>8.1999999999999993</v>
      </c>
      <c r="H39" s="68">
        <v>20.5</v>
      </c>
      <c r="I39" s="68">
        <v>62.1</v>
      </c>
      <c r="J39" s="69">
        <v>140</v>
      </c>
    </row>
    <row r="40" spans="1:10" x14ac:dyDescent="0.3">
      <c r="A40" s="1"/>
      <c r="B40" s="50" t="s">
        <v>783</v>
      </c>
      <c r="C40" s="64">
        <v>14</v>
      </c>
      <c r="D40" s="64">
        <v>16.3</v>
      </c>
      <c r="E40" s="64">
        <v>8.5</v>
      </c>
      <c r="F40" s="64">
        <v>10.9</v>
      </c>
      <c r="G40" s="64">
        <v>8.1999999999999993</v>
      </c>
      <c r="H40" s="64">
        <v>22</v>
      </c>
      <c r="I40" s="64">
        <v>61.8</v>
      </c>
      <c r="J40" s="65">
        <v>141.69999999999999</v>
      </c>
    </row>
    <row r="41" spans="1:10" x14ac:dyDescent="0.3">
      <c r="A41" s="1"/>
      <c r="B41" s="54" t="s">
        <v>784</v>
      </c>
      <c r="C41" s="66">
        <v>13.8</v>
      </c>
      <c r="D41" s="66">
        <v>16.3</v>
      </c>
      <c r="E41" s="66">
        <v>8.5</v>
      </c>
      <c r="F41" s="66">
        <v>10.7</v>
      </c>
      <c r="G41" s="66">
        <v>8.1999999999999993</v>
      </c>
      <c r="H41" s="66">
        <v>21.5</v>
      </c>
      <c r="I41" s="66">
        <v>61.7</v>
      </c>
      <c r="J41" s="67">
        <v>140.69999999999999</v>
      </c>
    </row>
    <row r="42" spans="1:10" x14ac:dyDescent="0.3">
      <c r="A42" s="1"/>
      <c r="B42" s="54" t="s">
        <v>785</v>
      </c>
      <c r="C42" s="66">
        <v>13.4</v>
      </c>
      <c r="D42" s="66">
        <v>16.3</v>
      </c>
      <c r="E42" s="66">
        <v>8.4</v>
      </c>
      <c r="F42" s="66">
        <v>10.7</v>
      </c>
      <c r="G42" s="66">
        <v>8.6999999999999993</v>
      </c>
      <c r="H42" s="66">
        <v>21.9</v>
      </c>
      <c r="I42" s="66">
        <v>61.7</v>
      </c>
      <c r="J42" s="67">
        <v>141.1</v>
      </c>
    </row>
    <row r="43" spans="1:10" x14ac:dyDescent="0.3">
      <c r="A43" s="1"/>
      <c r="B43" s="54" t="s">
        <v>786</v>
      </c>
      <c r="C43" s="66">
        <v>14.1</v>
      </c>
      <c r="D43" s="66">
        <v>16.3</v>
      </c>
      <c r="E43" s="66">
        <v>9.1999999999999993</v>
      </c>
      <c r="F43" s="66">
        <v>11</v>
      </c>
      <c r="G43" s="66">
        <v>8.9</v>
      </c>
      <c r="H43" s="66">
        <v>21.8</v>
      </c>
      <c r="I43" s="66">
        <v>62.6</v>
      </c>
      <c r="J43" s="67">
        <v>143.9</v>
      </c>
    </row>
    <row r="44" spans="1:10" x14ac:dyDescent="0.3">
      <c r="A44" s="1"/>
      <c r="B44" s="54" t="s">
        <v>787</v>
      </c>
      <c r="C44" s="66">
        <v>13.5</v>
      </c>
      <c r="D44" s="66">
        <v>16.3</v>
      </c>
      <c r="E44" s="66">
        <v>7.9</v>
      </c>
      <c r="F44" s="66">
        <v>11</v>
      </c>
      <c r="G44" s="66">
        <v>8.6</v>
      </c>
      <c r="H44" s="66">
        <v>21.5</v>
      </c>
      <c r="I44" s="66">
        <v>62.5</v>
      </c>
      <c r="J44" s="67">
        <v>141.30000000000001</v>
      </c>
    </row>
    <row r="45" spans="1:10" x14ac:dyDescent="0.3">
      <c r="A45" s="1"/>
      <c r="B45" s="54" t="s">
        <v>788</v>
      </c>
      <c r="C45" s="66">
        <v>13.6</v>
      </c>
      <c r="D45" s="66">
        <v>16.3</v>
      </c>
      <c r="E45" s="66">
        <v>6.9</v>
      </c>
      <c r="F45" s="66">
        <v>11</v>
      </c>
      <c r="G45" s="66">
        <v>8.4</v>
      </c>
      <c r="H45" s="66">
        <v>21.9</v>
      </c>
      <c r="I45" s="66">
        <v>61.8</v>
      </c>
      <c r="J45" s="67">
        <v>139.9</v>
      </c>
    </row>
    <row r="46" spans="1:10" x14ac:dyDescent="0.3">
      <c r="A46" s="1"/>
      <c r="B46" s="54" t="s">
        <v>789</v>
      </c>
      <c r="C46" s="66">
        <v>13.5</v>
      </c>
      <c r="D46" s="66">
        <v>16.3</v>
      </c>
      <c r="E46" s="66">
        <v>7.3</v>
      </c>
      <c r="F46" s="66">
        <v>11.2</v>
      </c>
      <c r="G46" s="66">
        <v>8</v>
      </c>
      <c r="H46" s="66">
        <v>22.5</v>
      </c>
      <c r="I46" s="66">
        <v>61.3</v>
      </c>
      <c r="J46" s="67">
        <v>140.1</v>
      </c>
    </row>
    <row r="47" spans="1:10" x14ac:dyDescent="0.3">
      <c r="A47" s="1"/>
      <c r="B47" s="56" t="s">
        <v>790</v>
      </c>
      <c r="C47" s="68">
        <v>13</v>
      </c>
      <c r="D47" s="68">
        <v>16.3</v>
      </c>
      <c r="E47" s="68">
        <v>6.9</v>
      </c>
      <c r="F47" s="68">
        <v>10.8</v>
      </c>
      <c r="G47" s="68">
        <v>8.3000000000000007</v>
      </c>
      <c r="H47" s="68">
        <v>21.9</v>
      </c>
      <c r="I47" s="68">
        <v>61.5</v>
      </c>
      <c r="J47" s="69">
        <v>138.69999999999999</v>
      </c>
    </row>
    <row r="48" spans="1:10" x14ac:dyDescent="0.3">
      <c r="A48" s="1"/>
      <c r="B48" s="50" t="s">
        <v>791</v>
      </c>
      <c r="C48" s="64">
        <v>13.1</v>
      </c>
      <c r="D48" s="64">
        <v>16.2</v>
      </c>
      <c r="E48" s="64">
        <v>7.3</v>
      </c>
      <c r="F48" s="64">
        <v>11.1</v>
      </c>
      <c r="G48" s="64">
        <v>8</v>
      </c>
      <c r="H48" s="64">
        <v>22.8</v>
      </c>
      <c r="I48" s="64">
        <v>61.5</v>
      </c>
      <c r="J48" s="65">
        <v>140</v>
      </c>
    </row>
    <row r="49" spans="1:10" x14ac:dyDescent="0.3">
      <c r="A49" s="1"/>
      <c r="B49" s="54" t="s">
        <v>792</v>
      </c>
      <c r="C49" s="66">
        <v>13.4</v>
      </c>
      <c r="D49" s="66">
        <v>16.3</v>
      </c>
      <c r="E49" s="66">
        <v>8.6999999999999993</v>
      </c>
      <c r="F49" s="66">
        <v>10.5</v>
      </c>
      <c r="G49" s="66">
        <v>8.5</v>
      </c>
      <c r="H49" s="66">
        <v>21.6</v>
      </c>
      <c r="I49" s="66">
        <v>61.7</v>
      </c>
      <c r="J49" s="67">
        <v>140.69999999999999</v>
      </c>
    </row>
    <row r="50" spans="1:10" x14ac:dyDescent="0.3">
      <c r="A50" s="1"/>
      <c r="B50" s="54" t="s">
        <v>793</v>
      </c>
      <c r="C50" s="66">
        <v>12.8</v>
      </c>
      <c r="D50" s="66">
        <v>16.3</v>
      </c>
      <c r="E50" s="66">
        <v>8.6</v>
      </c>
      <c r="F50" s="66">
        <v>10.9</v>
      </c>
      <c r="G50" s="66">
        <v>8.8000000000000007</v>
      </c>
      <c r="H50" s="66">
        <v>21.3</v>
      </c>
      <c r="I50" s="66">
        <v>62</v>
      </c>
      <c r="J50" s="67">
        <v>140.69999999999999</v>
      </c>
    </row>
    <row r="51" spans="1:10" x14ac:dyDescent="0.3">
      <c r="A51" s="1"/>
      <c r="B51" s="54" t="s">
        <v>794</v>
      </c>
      <c r="C51" s="66">
        <v>12.4</v>
      </c>
      <c r="D51" s="66">
        <v>16.3</v>
      </c>
      <c r="E51" s="66">
        <v>7.6</v>
      </c>
      <c r="F51" s="66">
        <v>10.8</v>
      </c>
      <c r="G51" s="66">
        <v>8.5</v>
      </c>
      <c r="H51" s="66">
        <v>22.5</v>
      </c>
      <c r="I51" s="66">
        <v>62.4</v>
      </c>
      <c r="J51" s="67">
        <v>140.5</v>
      </c>
    </row>
    <row r="52" spans="1:10" x14ac:dyDescent="0.3">
      <c r="A52" s="1"/>
      <c r="B52" s="54" t="s">
        <v>795</v>
      </c>
      <c r="C52" s="66">
        <v>13</v>
      </c>
      <c r="D52" s="66">
        <v>16.3</v>
      </c>
      <c r="E52" s="66">
        <v>8.9</v>
      </c>
      <c r="F52" s="66">
        <v>11</v>
      </c>
      <c r="G52" s="66">
        <v>8.6</v>
      </c>
      <c r="H52" s="66">
        <v>22.6</v>
      </c>
      <c r="I52" s="66">
        <v>62</v>
      </c>
      <c r="J52" s="67">
        <v>142.4</v>
      </c>
    </row>
    <row r="53" spans="1:10" x14ac:dyDescent="0.3">
      <c r="A53" s="1"/>
      <c r="B53" s="54" t="s">
        <v>796</v>
      </c>
      <c r="C53" s="66">
        <v>13</v>
      </c>
      <c r="D53" s="66">
        <v>16.3</v>
      </c>
      <c r="E53" s="66">
        <v>9.1999999999999993</v>
      </c>
      <c r="F53" s="66">
        <v>9.9</v>
      </c>
      <c r="G53" s="66">
        <v>8.5</v>
      </c>
      <c r="H53" s="66">
        <v>22.6</v>
      </c>
      <c r="I53" s="66">
        <v>62</v>
      </c>
      <c r="J53" s="67">
        <v>141.5</v>
      </c>
    </row>
    <row r="54" spans="1:10" x14ac:dyDescent="0.3">
      <c r="A54" s="1"/>
      <c r="B54" s="54" t="s">
        <v>797</v>
      </c>
      <c r="C54" s="66">
        <v>13</v>
      </c>
      <c r="D54" s="66">
        <v>16.3</v>
      </c>
      <c r="E54" s="66">
        <v>8.3000000000000007</v>
      </c>
      <c r="F54" s="66">
        <v>11.3</v>
      </c>
      <c r="G54" s="66">
        <v>8.1</v>
      </c>
      <c r="H54" s="66">
        <v>22.7</v>
      </c>
      <c r="I54" s="66">
        <v>62.2</v>
      </c>
      <c r="J54" s="67">
        <v>141.9</v>
      </c>
    </row>
    <row r="55" spans="1:10" x14ac:dyDescent="0.3">
      <c r="A55" s="1"/>
      <c r="B55" s="56" t="s">
        <v>1046</v>
      </c>
      <c r="C55" s="68">
        <v>13.5</v>
      </c>
      <c r="D55" s="68">
        <v>16.3</v>
      </c>
      <c r="E55" s="68">
        <v>7.3</v>
      </c>
      <c r="F55" s="68">
        <v>11.3</v>
      </c>
      <c r="G55" s="68">
        <v>8.1999999999999993</v>
      </c>
      <c r="H55" s="68">
        <v>22.5</v>
      </c>
      <c r="I55" s="68">
        <v>61.9</v>
      </c>
      <c r="J55" s="69">
        <v>141</v>
      </c>
    </row>
    <row r="56" spans="1:10" ht="15.6" x14ac:dyDescent="0.3">
      <c r="A56" s="1"/>
      <c r="B56" s="70" t="s">
        <v>1047</v>
      </c>
      <c r="C56" s="71">
        <v>321</v>
      </c>
      <c r="D56" s="71">
        <v>322.55</v>
      </c>
      <c r="E56" s="71">
        <v>189.95</v>
      </c>
      <c r="F56" s="71">
        <v>255.85</v>
      </c>
      <c r="G56" s="71">
        <v>200.6</v>
      </c>
      <c r="H56" s="71">
        <v>485.3</v>
      </c>
      <c r="I56" s="71">
        <v>1482.05</v>
      </c>
      <c r="J56" s="71">
        <v>3257.3</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65"/>
  <sheetViews>
    <sheetView showGridLines="0" zoomScale="80" workbookViewId="0">
      <pane xSplit="5" ySplit="7" topLeftCell="F171" activePane="bottomRight" state="frozen"/>
      <selection pane="topRight" activeCell="F1" sqref="F1"/>
      <selection pane="bottomLeft" activeCell="A8" sqref="A8"/>
      <selection pane="bottomRight" activeCell="B183" sqref="B183:E183"/>
    </sheetView>
  </sheetViews>
  <sheetFormatPr baseColWidth="10" defaultColWidth="8.88671875" defaultRowHeight="14.4" x14ac:dyDescent="0.3"/>
  <cols>
    <col min="1" max="1" width="2" customWidth="1"/>
    <col min="2" max="2" width="55" customWidth="1"/>
    <col min="3" max="4" width="35" customWidth="1"/>
    <col min="5" max="5" width="30" customWidth="1"/>
    <col min="6" max="22" width="13" customWidth="1"/>
    <col min="23" max="23" width="21"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4" t="s">
        <v>1055</v>
      </c>
      <c r="C3" s="195"/>
      <c r="D3" s="195"/>
      <c r="E3" s="195"/>
      <c r="F3" s="195"/>
      <c r="G3" s="195"/>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17.399999999999999" x14ac:dyDescent="0.3">
      <c r="A5" s="1"/>
      <c r="B5" s="2" t="s">
        <v>1056</v>
      </c>
      <c r="C5" s="1"/>
      <c r="D5" s="1"/>
      <c r="E5" s="1"/>
      <c r="F5" s="1"/>
      <c r="G5" s="1"/>
      <c r="H5" s="1"/>
      <c r="I5" s="1"/>
      <c r="J5" s="1"/>
      <c r="K5" s="1"/>
      <c r="L5" s="1"/>
      <c r="M5" s="1"/>
      <c r="N5" s="1"/>
      <c r="O5" s="1"/>
      <c r="P5" s="1"/>
      <c r="Q5" s="1"/>
      <c r="R5" s="1"/>
      <c r="S5" s="1"/>
      <c r="T5" s="1"/>
      <c r="U5" s="1"/>
      <c r="V5" s="1"/>
      <c r="W5" s="1"/>
    </row>
    <row r="6" spans="1:23" ht="22.95" customHeight="1" x14ac:dyDescent="0.3">
      <c r="A6" s="1"/>
      <c r="B6" s="198" t="s">
        <v>3</v>
      </c>
      <c r="C6" s="198" t="s">
        <v>61</v>
      </c>
      <c r="D6" s="198" t="s">
        <v>1057</v>
      </c>
      <c r="E6" s="198" t="s">
        <v>1058</v>
      </c>
      <c r="F6" s="198" t="s">
        <v>1059</v>
      </c>
      <c r="G6" s="198"/>
      <c r="H6" s="198"/>
      <c r="I6" s="198"/>
      <c r="J6" s="198"/>
      <c r="K6" s="198"/>
      <c r="L6" s="198"/>
      <c r="M6" s="198"/>
      <c r="N6" s="198"/>
      <c r="O6" s="198"/>
      <c r="P6" s="198"/>
      <c r="Q6" s="198"/>
      <c r="R6" s="198"/>
      <c r="S6" s="198"/>
      <c r="T6" s="198"/>
      <c r="U6" s="198"/>
      <c r="V6" s="198"/>
      <c r="W6" s="198"/>
    </row>
    <row r="7" spans="1:23" ht="22.95" customHeight="1" x14ac:dyDescent="0.3">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v>16</v>
      </c>
      <c r="V7" s="3">
        <v>17</v>
      </c>
      <c r="W7" s="3" t="s">
        <v>902</v>
      </c>
    </row>
    <row r="8" spans="1:23" x14ac:dyDescent="0.3">
      <c r="A8" s="1"/>
      <c r="B8" s="72" t="s">
        <v>576</v>
      </c>
      <c r="C8" s="72" t="s">
        <v>975</v>
      </c>
      <c r="D8" s="72" t="s">
        <v>1060</v>
      </c>
      <c r="E8" s="73" t="s">
        <v>525</v>
      </c>
      <c r="F8" s="74"/>
      <c r="G8" s="74"/>
      <c r="H8" s="74"/>
      <c r="I8" s="74"/>
      <c r="J8" s="74">
        <v>23.1</v>
      </c>
      <c r="K8" s="74">
        <v>288.35000000000002</v>
      </c>
      <c r="L8" s="74">
        <v>347.35</v>
      </c>
      <c r="M8" s="74">
        <v>354.6</v>
      </c>
      <c r="N8" s="74">
        <v>348.7</v>
      </c>
      <c r="O8" s="74">
        <v>277.95</v>
      </c>
      <c r="P8" s="74">
        <v>333.75</v>
      </c>
      <c r="Q8" s="74">
        <v>345</v>
      </c>
      <c r="R8" s="74">
        <v>320.7</v>
      </c>
      <c r="S8" s="74">
        <v>327.9</v>
      </c>
      <c r="T8" s="74">
        <v>307.25</v>
      </c>
      <c r="U8" s="74">
        <v>312.85000000000002</v>
      </c>
      <c r="V8" s="74">
        <v>321</v>
      </c>
      <c r="W8" s="74">
        <v>3908.5</v>
      </c>
    </row>
    <row r="9" spans="1:23" x14ac:dyDescent="0.3">
      <c r="A9" s="1"/>
      <c r="B9" s="72" t="s">
        <v>577</v>
      </c>
      <c r="C9" s="72" t="s">
        <v>1061</v>
      </c>
      <c r="D9" s="72" t="s">
        <v>309</v>
      </c>
      <c r="E9" s="73" t="s">
        <v>525</v>
      </c>
      <c r="F9" s="74"/>
      <c r="G9" s="74">
        <v>298.10000000000002</v>
      </c>
      <c r="H9" s="74">
        <v>441.7</v>
      </c>
      <c r="I9" s="74">
        <v>450.5</v>
      </c>
      <c r="J9" s="74">
        <v>452.25</v>
      </c>
      <c r="K9" s="74">
        <v>453</v>
      </c>
      <c r="L9" s="74">
        <v>456.6</v>
      </c>
      <c r="M9" s="74">
        <v>451.65</v>
      </c>
      <c r="N9" s="74">
        <v>456.4</v>
      </c>
      <c r="O9" s="74">
        <v>453.35</v>
      </c>
      <c r="P9" s="74">
        <v>423</v>
      </c>
      <c r="Q9" s="74">
        <v>433.15</v>
      </c>
      <c r="R9" s="74">
        <v>456.45</v>
      </c>
      <c r="S9" s="74">
        <v>453.4</v>
      </c>
      <c r="T9" s="74">
        <v>434.3</v>
      </c>
      <c r="U9" s="74">
        <v>432.7</v>
      </c>
      <c r="V9" s="74">
        <v>322.55</v>
      </c>
      <c r="W9" s="74">
        <v>6869.1</v>
      </c>
    </row>
    <row r="10" spans="1:23" x14ac:dyDescent="0.3">
      <c r="A10" s="1"/>
      <c r="B10" s="72" t="s">
        <v>578</v>
      </c>
      <c r="C10" s="72" t="s">
        <v>1062</v>
      </c>
      <c r="D10" s="72" t="s">
        <v>61</v>
      </c>
      <c r="E10" s="73" t="s">
        <v>525</v>
      </c>
      <c r="F10" s="74"/>
      <c r="G10" s="74"/>
      <c r="H10" s="74"/>
      <c r="I10" s="74"/>
      <c r="J10" s="74">
        <v>45.7</v>
      </c>
      <c r="K10" s="74">
        <v>185.4</v>
      </c>
      <c r="L10" s="74">
        <v>192.15</v>
      </c>
      <c r="M10" s="74">
        <v>203.523</v>
      </c>
      <c r="N10" s="74">
        <v>198.2885</v>
      </c>
      <c r="O10" s="74">
        <v>198.3</v>
      </c>
      <c r="P10" s="74">
        <v>180.3175</v>
      </c>
      <c r="Q10" s="74">
        <v>185.715</v>
      </c>
      <c r="R10" s="74">
        <v>166.14500000000001</v>
      </c>
      <c r="S10" s="74">
        <v>183.9</v>
      </c>
      <c r="T10" s="74">
        <v>182.02500000000001</v>
      </c>
      <c r="U10" s="74">
        <v>186.6</v>
      </c>
      <c r="V10" s="74">
        <v>189.95</v>
      </c>
      <c r="W10" s="74">
        <v>2298.0140000000001</v>
      </c>
    </row>
    <row r="11" spans="1:23" x14ac:dyDescent="0.3">
      <c r="A11" s="1"/>
      <c r="B11" s="72" t="s">
        <v>579</v>
      </c>
      <c r="C11" s="72" t="s">
        <v>978</v>
      </c>
      <c r="D11" s="72" t="s">
        <v>61</v>
      </c>
      <c r="E11" s="73" t="s">
        <v>525</v>
      </c>
      <c r="F11" s="74">
        <v>220.25</v>
      </c>
      <c r="G11" s="74">
        <v>157.25</v>
      </c>
      <c r="H11" s="74">
        <v>123.9</v>
      </c>
      <c r="I11" s="74">
        <v>147.35</v>
      </c>
      <c r="J11" s="74">
        <v>48.81</v>
      </c>
      <c r="K11" s="74">
        <v>173.77</v>
      </c>
      <c r="L11" s="74">
        <v>260.64999999999998</v>
      </c>
      <c r="M11" s="74">
        <v>267.71814999999998</v>
      </c>
      <c r="N11" s="74">
        <v>267.44040000000001</v>
      </c>
      <c r="O11" s="74">
        <v>264.75</v>
      </c>
      <c r="P11" s="74">
        <v>270.3</v>
      </c>
      <c r="Q11" s="74">
        <v>267.36</v>
      </c>
      <c r="R11" s="74">
        <v>269.76499999999999</v>
      </c>
      <c r="S11" s="74">
        <v>265.62</v>
      </c>
      <c r="T11" s="74">
        <v>258.78500000000003</v>
      </c>
      <c r="U11" s="74">
        <v>170.35</v>
      </c>
      <c r="V11" s="74">
        <v>255.85</v>
      </c>
      <c r="W11" s="74">
        <v>3689.9185499999999</v>
      </c>
    </row>
    <row r="12" spans="1:23" x14ac:dyDescent="0.3">
      <c r="A12" s="1"/>
      <c r="B12" s="72" t="s">
        <v>561</v>
      </c>
      <c r="C12" s="72" t="s">
        <v>905</v>
      </c>
      <c r="D12" s="72" t="s">
        <v>61</v>
      </c>
      <c r="E12" s="73" t="s">
        <v>524</v>
      </c>
      <c r="F12" s="74">
        <v>370.85</v>
      </c>
      <c r="G12" s="74">
        <v>357.7</v>
      </c>
      <c r="H12" s="74">
        <v>393.65</v>
      </c>
      <c r="I12" s="74">
        <v>353</v>
      </c>
      <c r="J12" s="74">
        <v>369.35</v>
      </c>
      <c r="K12" s="74">
        <v>261</v>
      </c>
      <c r="L12" s="74">
        <v>322.7</v>
      </c>
      <c r="M12" s="74">
        <v>266.14999999999998</v>
      </c>
      <c r="N12" s="74">
        <v>252.15</v>
      </c>
      <c r="O12" s="74">
        <v>279.85000000000002</v>
      </c>
      <c r="P12" s="74">
        <v>242.75</v>
      </c>
      <c r="Q12" s="74">
        <v>249.2</v>
      </c>
      <c r="R12" s="74">
        <v>304</v>
      </c>
      <c r="S12" s="74">
        <v>335.35</v>
      </c>
      <c r="T12" s="74">
        <v>399.4</v>
      </c>
      <c r="U12" s="74">
        <v>473.5</v>
      </c>
      <c r="V12" s="74">
        <v>387.2</v>
      </c>
      <c r="W12" s="74">
        <v>5617.8</v>
      </c>
    </row>
    <row r="13" spans="1:23" x14ac:dyDescent="0.3">
      <c r="A13" s="1"/>
      <c r="B13" s="72" t="s">
        <v>562</v>
      </c>
      <c r="C13" s="72" t="s">
        <v>906</v>
      </c>
      <c r="D13" s="72" t="s">
        <v>61</v>
      </c>
      <c r="E13" s="73" t="s">
        <v>524</v>
      </c>
      <c r="F13" s="74">
        <v>61.85</v>
      </c>
      <c r="G13" s="74">
        <v>57.2</v>
      </c>
      <c r="H13" s="74">
        <v>59.15</v>
      </c>
      <c r="I13" s="74">
        <v>58.35</v>
      </c>
      <c r="J13" s="74">
        <v>72.099999999999994</v>
      </c>
      <c r="K13" s="74">
        <v>62.2</v>
      </c>
      <c r="L13" s="74">
        <v>61.05</v>
      </c>
      <c r="M13" s="74">
        <v>61.35</v>
      </c>
      <c r="N13" s="74">
        <v>61.2</v>
      </c>
      <c r="O13" s="74">
        <v>67.55</v>
      </c>
      <c r="P13" s="74">
        <v>48</v>
      </c>
      <c r="Q13" s="74">
        <v>71.66</v>
      </c>
      <c r="R13" s="74">
        <v>72.22</v>
      </c>
      <c r="S13" s="74">
        <v>71.45</v>
      </c>
      <c r="T13" s="74">
        <v>62.24</v>
      </c>
      <c r="U13" s="74">
        <v>44.9</v>
      </c>
      <c r="V13" s="74">
        <v>71.5</v>
      </c>
      <c r="W13" s="74">
        <v>1063.97</v>
      </c>
    </row>
    <row r="14" spans="1:23" x14ac:dyDescent="0.3">
      <c r="A14" s="1"/>
      <c r="B14" s="72" t="s">
        <v>563</v>
      </c>
      <c r="C14" s="72" t="s">
        <v>980</v>
      </c>
      <c r="D14" s="72" t="s">
        <v>61</v>
      </c>
      <c r="E14" s="73" t="s">
        <v>524</v>
      </c>
      <c r="F14" s="74">
        <v>9.6</v>
      </c>
      <c r="G14" s="74">
        <v>2.6</v>
      </c>
      <c r="H14" s="74"/>
      <c r="I14" s="74"/>
      <c r="J14" s="74"/>
      <c r="K14" s="74">
        <v>5.5</v>
      </c>
      <c r="L14" s="74">
        <v>9.6</v>
      </c>
      <c r="M14" s="74">
        <v>7.8</v>
      </c>
      <c r="N14" s="74">
        <v>2.75</v>
      </c>
      <c r="O14" s="74"/>
      <c r="P14" s="74"/>
      <c r="Q14" s="74"/>
      <c r="R14" s="74">
        <v>5.4</v>
      </c>
      <c r="S14" s="74">
        <v>9.6</v>
      </c>
      <c r="T14" s="74">
        <v>8.15</v>
      </c>
      <c r="U14" s="74">
        <v>2.6</v>
      </c>
      <c r="V14" s="74"/>
      <c r="W14" s="74">
        <v>63.6</v>
      </c>
    </row>
    <row r="15" spans="1:23" x14ac:dyDescent="0.3">
      <c r="A15" s="1"/>
      <c r="B15" s="72" t="s">
        <v>574</v>
      </c>
      <c r="C15" s="72" t="s">
        <v>981</v>
      </c>
      <c r="D15" s="72" t="s">
        <v>61</v>
      </c>
      <c r="E15" s="73" t="s">
        <v>525</v>
      </c>
      <c r="F15" s="74">
        <v>228.5</v>
      </c>
      <c r="G15" s="74">
        <v>218.65</v>
      </c>
      <c r="H15" s="74">
        <v>231.8</v>
      </c>
      <c r="I15" s="74">
        <v>235.4</v>
      </c>
      <c r="J15" s="74">
        <v>244.15</v>
      </c>
      <c r="K15" s="74">
        <v>249.3</v>
      </c>
      <c r="L15" s="74">
        <v>230.7</v>
      </c>
      <c r="M15" s="74">
        <v>212.2</v>
      </c>
      <c r="N15" s="74">
        <v>80.400000000000006</v>
      </c>
      <c r="O15" s="74"/>
      <c r="P15" s="74">
        <v>43.1</v>
      </c>
      <c r="Q15" s="74">
        <v>224.35</v>
      </c>
      <c r="R15" s="74">
        <v>204.55</v>
      </c>
      <c r="S15" s="74">
        <v>217.05</v>
      </c>
      <c r="T15" s="74">
        <v>204.95</v>
      </c>
      <c r="U15" s="74">
        <v>215.7</v>
      </c>
      <c r="V15" s="74">
        <v>200.6</v>
      </c>
      <c r="W15" s="74">
        <v>3241.4</v>
      </c>
    </row>
    <row r="16" spans="1:23" x14ac:dyDescent="0.3">
      <c r="A16" s="1"/>
      <c r="B16" s="72" t="s">
        <v>580</v>
      </c>
      <c r="C16" s="72" t="s">
        <v>982</v>
      </c>
      <c r="D16" s="72" t="s">
        <v>460</v>
      </c>
      <c r="E16" s="73" t="s">
        <v>525</v>
      </c>
      <c r="F16" s="74"/>
      <c r="G16" s="74"/>
      <c r="H16" s="74"/>
      <c r="I16" s="74"/>
      <c r="J16" s="74">
        <v>84.46</v>
      </c>
      <c r="K16" s="74">
        <v>373.65</v>
      </c>
      <c r="L16" s="74">
        <v>469.25</v>
      </c>
      <c r="M16" s="74">
        <v>520.65</v>
      </c>
      <c r="N16" s="74">
        <v>526.70000000000005</v>
      </c>
      <c r="O16" s="74">
        <v>544.70000000000005</v>
      </c>
      <c r="P16" s="74">
        <v>529.9</v>
      </c>
      <c r="Q16" s="74">
        <v>430.52499999999998</v>
      </c>
      <c r="R16" s="74">
        <v>556</v>
      </c>
      <c r="S16" s="74">
        <v>531.69500000000005</v>
      </c>
      <c r="T16" s="74">
        <v>539.20500000000004</v>
      </c>
      <c r="U16" s="74">
        <v>523.20000000000005</v>
      </c>
      <c r="V16" s="74">
        <v>485.3</v>
      </c>
      <c r="W16" s="74">
        <v>6115.2349999999997</v>
      </c>
    </row>
    <row r="17" spans="1:23" x14ac:dyDescent="0.3">
      <c r="A17" s="1"/>
      <c r="B17" s="72" t="s">
        <v>542</v>
      </c>
      <c r="C17" s="72" t="s">
        <v>907</v>
      </c>
      <c r="D17" s="72" t="s">
        <v>61</v>
      </c>
      <c r="E17" s="73" t="s">
        <v>524</v>
      </c>
      <c r="F17" s="74">
        <v>136.19999999999999</v>
      </c>
      <c r="G17" s="74">
        <v>166.55</v>
      </c>
      <c r="H17" s="74">
        <v>197.25</v>
      </c>
      <c r="I17" s="74">
        <v>234.5</v>
      </c>
      <c r="J17" s="74">
        <v>312.35000000000002</v>
      </c>
      <c r="K17" s="74">
        <v>341.3</v>
      </c>
      <c r="L17" s="74">
        <v>315.85000000000002</v>
      </c>
      <c r="M17" s="74">
        <v>295.14999999999998</v>
      </c>
      <c r="N17" s="74">
        <v>374.65</v>
      </c>
      <c r="O17" s="74">
        <v>479.45</v>
      </c>
      <c r="P17" s="74">
        <v>479.7</v>
      </c>
      <c r="Q17" s="74">
        <v>474.9</v>
      </c>
      <c r="R17" s="74">
        <v>480.05</v>
      </c>
      <c r="S17" s="74">
        <v>480.1</v>
      </c>
      <c r="T17" s="74">
        <v>454.55</v>
      </c>
      <c r="U17" s="74"/>
      <c r="V17" s="74">
        <v>304.55</v>
      </c>
      <c r="W17" s="74">
        <v>5527.1</v>
      </c>
    </row>
    <row r="18" spans="1:23" x14ac:dyDescent="0.3">
      <c r="A18" s="1"/>
      <c r="B18" s="72" t="s">
        <v>58</v>
      </c>
      <c r="C18" s="72" t="s">
        <v>59</v>
      </c>
      <c r="D18" s="72" t="s">
        <v>61</v>
      </c>
      <c r="E18" s="73" t="s">
        <v>524</v>
      </c>
      <c r="F18" s="74">
        <v>1301</v>
      </c>
      <c r="G18" s="74">
        <v>1357.25</v>
      </c>
      <c r="H18" s="74">
        <v>1408.15</v>
      </c>
      <c r="I18" s="74">
        <v>1458.7</v>
      </c>
      <c r="J18" s="74">
        <v>1657.55</v>
      </c>
      <c r="K18" s="74">
        <v>2586.9</v>
      </c>
      <c r="L18" s="74">
        <v>2338.4</v>
      </c>
      <c r="M18" s="74">
        <v>2235.65</v>
      </c>
      <c r="N18" s="74">
        <v>2776.7350000000001</v>
      </c>
      <c r="O18" s="74">
        <v>4327.3500000000004</v>
      </c>
      <c r="P18" s="74">
        <v>4534.8</v>
      </c>
      <c r="Q18" s="74">
        <v>4708.6000000000004</v>
      </c>
      <c r="R18" s="74">
        <v>5314</v>
      </c>
      <c r="S18" s="74">
        <v>5298.848</v>
      </c>
      <c r="T18" s="74">
        <v>5319.3</v>
      </c>
      <c r="U18" s="74">
        <v>5320.9</v>
      </c>
      <c r="V18" s="74">
        <v>5321.35</v>
      </c>
      <c r="W18" s="74">
        <v>57265.483</v>
      </c>
    </row>
    <row r="19" spans="1:23" x14ac:dyDescent="0.3">
      <c r="A19" s="1"/>
      <c r="B19" s="72" t="s">
        <v>535</v>
      </c>
      <c r="C19" s="72" t="s">
        <v>908</v>
      </c>
      <c r="D19" s="72" t="s">
        <v>61</v>
      </c>
      <c r="E19" s="73" t="s">
        <v>524</v>
      </c>
      <c r="F19" s="74">
        <v>449.2</v>
      </c>
      <c r="G19" s="74">
        <v>451.55</v>
      </c>
      <c r="H19" s="74">
        <v>450</v>
      </c>
      <c r="I19" s="74">
        <v>451.5</v>
      </c>
      <c r="J19" s="74">
        <v>423.6</v>
      </c>
      <c r="K19" s="74">
        <v>417.1</v>
      </c>
      <c r="L19" s="74">
        <v>446.9</v>
      </c>
      <c r="M19" s="74">
        <v>451.7</v>
      </c>
      <c r="N19" s="74">
        <v>452.45</v>
      </c>
      <c r="O19" s="74">
        <v>449.75</v>
      </c>
      <c r="P19" s="74">
        <v>446.05</v>
      </c>
      <c r="Q19" s="74">
        <v>438.3</v>
      </c>
      <c r="R19" s="74">
        <v>361.13256000000001</v>
      </c>
      <c r="S19" s="74">
        <v>428.471</v>
      </c>
      <c r="T19" s="74">
        <v>437.9</v>
      </c>
      <c r="U19" s="74">
        <v>282</v>
      </c>
      <c r="V19" s="74">
        <v>334.7</v>
      </c>
      <c r="W19" s="74">
        <v>7172.3035600000003</v>
      </c>
    </row>
    <row r="20" spans="1:23" x14ac:dyDescent="0.3">
      <c r="A20" s="1"/>
      <c r="B20" s="72" t="s">
        <v>537</v>
      </c>
      <c r="C20" s="72" t="s">
        <v>1063</v>
      </c>
      <c r="D20" s="72" t="s">
        <v>61</v>
      </c>
      <c r="E20" s="73" t="s">
        <v>524</v>
      </c>
      <c r="F20" s="74"/>
      <c r="G20" s="74"/>
      <c r="H20" s="74"/>
      <c r="I20" s="74"/>
      <c r="J20" s="74"/>
      <c r="K20" s="74"/>
      <c r="L20" s="74"/>
      <c r="M20" s="74"/>
      <c r="N20" s="74"/>
      <c r="O20" s="74"/>
      <c r="P20" s="74"/>
      <c r="Q20" s="74"/>
      <c r="R20" s="74"/>
      <c r="S20" s="74"/>
      <c r="T20" s="74"/>
      <c r="U20" s="74"/>
      <c r="V20" s="74"/>
      <c r="W20" s="74">
        <v>0</v>
      </c>
    </row>
    <row r="21" spans="1:23" x14ac:dyDescent="0.3">
      <c r="A21" s="1"/>
      <c r="B21" s="72" t="s">
        <v>537</v>
      </c>
      <c r="C21" s="72" t="s">
        <v>1064</v>
      </c>
      <c r="D21" s="72" t="s">
        <v>61</v>
      </c>
      <c r="E21" s="73" t="s">
        <v>524</v>
      </c>
      <c r="F21" s="74"/>
      <c r="G21" s="74"/>
      <c r="H21" s="74"/>
      <c r="I21" s="74"/>
      <c r="J21" s="74"/>
      <c r="K21" s="74"/>
      <c r="L21" s="74"/>
      <c r="M21" s="74"/>
      <c r="N21" s="74"/>
      <c r="O21" s="74"/>
      <c r="P21" s="74"/>
      <c r="Q21" s="74"/>
      <c r="R21" s="74"/>
      <c r="S21" s="74"/>
      <c r="T21" s="74"/>
      <c r="U21" s="74"/>
      <c r="V21" s="74"/>
      <c r="W21" s="74">
        <v>0</v>
      </c>
    </row>
    <row r="22" spans="1:23" x14ac:dyDescent="0.3">
      <c r="A22" s="1"/>
      <c r="B22" s="72" t="s">
        <v>533</v>
      </c>
      <c r="C22" s="72" t="s">
        <v>909</v>
      </c>
      <c r="D22" s="72" t="s">
        <v>61</v>
      </c>
      <c r="E22" s="73" t="s">
        <v>524</v>
      </c>
      <c r="F22" s="74">
        <v>3145.1</v>
      </c>
      <c r="G22" s="74">
        <v>3424.9</v>
      </c>
      <c r="H22" s="74">
        <v>3473.65</v>
      </c>
      <c r="I22" s="74">
        <v>3322.75</v>
      </c>
      <c r="J22" s="74">
        <v>3428.4</v>
      </c>
      <c r="K22" s="74">
        <v>2388.6999999999998</v>
      </c>
      <c r="L22" s="74">
        <v>3452.15</v>
      </c>
      <c r="M22" s="74">
        <v>3170</v>
      </c>
      <c r="N22" s="74">
        <v>2192.15</v>
      </c>
      <c r="O22" s="74">
        <v>1670.4</v>
      </c>
      <c r="P22" s="74">
        <v>2062</v>
      </c>
      <c r="Q22" s="74">
        <v>2651.0273099999999</v>
      </c>
      <c r="R22" s="74"/>
      <c r="S22" s="74">
        <v>1417.7327</v>
      </c>
      <c r="T22" s="74">
        <v>3269.8867700000001</v>
      </c>
      <c r="U22" s="74">
        <v>3330.4</v>
      </c>
      <c r="V22" s="74">
        <v>3514.2</v>
      </c>
      <c r="W22" s="74">
        <v>45913.446779999998</v>
      </c>
    </row>
    <row r="23" spans="1:23" x14ac:dyDescent="0.3">
      <c r="A23" s="1"/>
      <c r="B23" s="72" t="s">
        <v>533</v>
      </c>
      <c r="C23" s="72" t="s">
        <v>910</v>
      </c>
      <c r="D23" s="72" t="s">
        <v>61</v>
      </c>
      <c r="E23" s="73" t="s">
        <v>524</v>
      </c>
      <c r="F23" s="74">
        <v>547.85</v>
      </c>
      <c r="G23" s="74">
        <v>891.75</v>
      </c>
      <c r="H23" s="74">
        <v>830.15</v>
      </c>
      <c r="I23" s="74">
        <v>682.4</v>
      </c>
      <c r="J23" s="74">
        <v>710.05</v>
      </c>
      <c r="K23" s="74">
        <v>959.05</v>
      </c>
      <c r="L23" s="74">
        <v>802.15</v>
      </c>
      <c r="M23" s="74">
        <v>713.25</v>
      </c>
      <c r="N23" s="74">
        <v>621.1</v>
      </c>
      <c r="O23" s="74">
        <v>573.75</v>
      </c>
      <c r="P23" s="74">
        <v>1005.9</v>
      </c>
      <c r="Q23" s="74">
        <v>980.73226499999998</v>
      </c>
      <c r="R23" s="74">
        <v>274.55</v>
      </c>
      <c r="S23" s="74">
        <v>682.12739999999997</v>
      </c>
      <c r="T23" s="74">
        <v>972.46499500000004</v>
      </c>
      <c r="U23" s="74">
        <v>641.65</v>
      </c>
      <c r="V23" s="74">
        <v>889.25</v>
      </c>
      <c r="W23" s="74">
        <v>12778.174660000001</v>
      </c>
    </row>
    <row r="24" spans="1:23" x14ac:dyDescent="0.3">
      <c r="A24" s="1"/>
      <c r="B24" s="72" t="s">
        <v>564</v>
      </c>
      <c r="C24" s="72" t="s">
        <v>1065</v>
      </c>
      <c r="D24" s="72" t="s">
        <v>61</v>
      </c>
      <c r="E24" s="73" t="s">
        <v>526</v>
      </c>
      <c r="F24" s="74">
        <v>2.8214999999999999</v>
      </c>
      <c r="G24" s="74">
        <v>2.6836099999999998</v>
      </c>
      <c r="H24" s="74">
        <v>2.8386049999999998</v>
      </c>
      <c r="I24" s="74">
        <v>2.9420549999999999</v>
      </c>
      <c r="J24" s="74">
        <v>2.2531850000000002</v>
      </c>
      <c r="K24" s="74">
        <v>2.900725</v>
      </c>
      <c r="L24" s="74">
        <v>3.15</v>
      </c>
      <c r="M24" s="74">
        <v>3.0857049999999999</v>
      </c>
      <c r="N24" s="74">
        <v>2.3447200000000001</v>
      </c>
      <c r="O24" s="74">
        <v>2.6</v>
      </c>
      <c r="P24" s="74">
        <v>2.5499999999999998</v>
      </c>
      <c r="Q24" s="74">
        <v>2.4500000000000002</v>
      </c>
      <c r="R24" s="74">
        <v>1.85</v>
      </c>
      <c r="S24" s="74">
        <v>2.5</v>
      </c>
      <c r="T24" s="74">
        <v>2.75</v>
      </c>
      <c r="U24" s="74">
        <v>1.85</v>
      </c>
      <c r="V24" s="74">
        <v>2.65</v>
      </c>
      <c r="W24" s="74">
        <v>44.220104999999997</v>
      </c>
    </row>
    <row r="25" spans="1:23" x14ac:dyDescent="0.3">
      <c r="A25" s="1"/>
      <c r="B25" s="72" t="s">
        <v>543</v>
      </c>
      <c r="C25" s="72" t="s">
        <v>1066</v>
      </c>
      <c r="D25" s="72" t="s">
        <v>61</v>
      </c>
      <c r="E25" s="73" t="s">
        <v>526</v>
      </c>
      <c r="F25" s="74">
        <v>7</v>
      </c>
      <c r="G25" s="74">
        <v>6.75</v>
      </c>
      <c r="H25" s="74">
        <v>5.25</v>
      </c>
      <c r="I25" s="74">
        <v>6.2</v>
      </c>
      <c r="J25" s="74">
        <v>3.85</v>
      </c>
      <c r="K25" s="74">
        <v>5.0999999999999996</v>
      </c>
      <c r="L25" s="74">
        <v>7.1</v>
      </c>
      <c r="M25" s="74">
        <v>7.35</v>
      </c>
      <c r="N25" s="74">
        <v>2.6</v>
      </c>
      <c r="O25" s="74">
        <v>3.55</v>
      </c>
      <c r="P25" s="74">
        <v>5</v>
      </c>
      <c r="Q25" s="74">
        <v>4.45</v>
      </c>
      <c r="R25" s="74">
        <v>2.5</v>
      </c>
      <c r="S25" s="74">
        <v>4.5999999999999996</v>
      </c>
      <c r="T25" s="74">
        <v>4.25</v>
      </c>
      <c r="U25" s="74">
        <v>5.55</v>
      </c>
      <c r="V25" s="74">
        <v>7.45</v>
      </c>
      <c r="W25" s="74">
        <v>88.55</v>
      </c>
    </row>
    <row r="26" spans="1:23" x14ac:dyDescent="0.3">
      <c r="A26" s="1"/>
      <c r="B26" s="72" t="s">
        <v>63</v>
      </c>
      <c r="C26" s="72" t="s">
        <v>911</v>
      </c>
      <c r="D26" s="72" t="s">
        <v>61</v>
      </c>
      <c r="E26" s="73" t="s">
        <v>524</v>
      </c>
      <c r="F26" s="74">
        <v>165.25</v>
      </c>
      <c r="G26" s="74">
        <v>167.7</v>
      </c>
      <c r="H26" s="74">
        <v>167.5</v>
      </c>
      <c r="I26" s="74">
        <v>167.3</v>
      </c>
      <c r="J26" s="74">
        <v>167</v>
      </c>
      <c r="K26" s="74">
        <v>166.65</v>
      </c>
      <c r="L26" s="74">
        <v>167.15</v>
      </c>
      <c r="M26" s="74">
        <v>165.55</v>
      </c>
      <c r="N26" s="74">
        <v>166.6</v>
      </c>
      <c r="O26" s="74">
        <v>166.8</v>
      </c>
      <c r="P26" s="74">
        <v>167.1</v>
      </c>
      <c r="Q26" s="74">
        <v>167.65</v>
      </c>
      <c r="R26" s="74">
        <v>168.55</v>
      </c>
      <c r="S26" s="74">
        <v>138.35</v>
      </c>
      <c r="T26" s="74">
        <v>162.80000000000001</v>
      </c>
      <c r="U26" s="74">
        <v>165.75</v>
      </c>
      <c r="V26" s="74">
        <v>167.55</v>
      </c>
      <c r="W26" s="74">
        <v>2805.25</v>
      </c>
    </row>
    <row r="27" spans="1:23" x14ac:dyDescent="0.3">
      <c r="A27" s="1"/>
      <c r="B27" s="72" t="s">
        <v>63</v>
      </c>
      <c r="C27" s="72" t="s">
        <v>912</v>
      </c>
      <c r="D27" s="72" t="s">
        <v>61</v>
      </c>
      <c r="E27" s="73" t="s">
        <v>524</v>
      </c>
      <c r="F27" s="74">
        <v>285.7</v>
      </c>
      <c r="G27" s="74">
        <v>321.64999999999998</v>
      </c>
      <c r="H27" s="74">
        <v>321.2</v>
      </c>
      <c r="I27" s="74">
        <v>325.14999999999998</v>
      </c>
      <c r="J27" s="74">
        <v>324.3</v>
      </c>
      <c r="K27" s="74">
        <v>322.10000000000002</v>
      </c>
      <c r="L27" s="74">
        <v>319.14999999999998</v>
      </c>
      <c r="M27" s="74">
        <v>315.25</v>
      </c>
      <c r="N27" s="74">
        <v>320.05</v>
      </c>
      <c r="O27" s="74">
        <v>317.85000000000002</v>
      </c>
      <c r="P27" s="74">
        <v>319.64999999999998</v>
      </c>
      <c r="Q27" s="74">
        <v>318.05</v>
      </c>
      <c r="R27" s="74">
        <v>324.8</v>
      </c>
      <c r="S27" s="74">
        <v>295.64999999999998</v>
      </c>
      <c r="T27" s="74">
        <v>311.8</v>
      </c>
      <c r="U27" s="74">
        <v>322.3</v>
      </c>
      <c r="V27" s="74">
        <v>314.39999999999998</v>
      </c>
      <c r="W27" s="74">
        <v>5379.05</v>
      </c>
    </row>
    <row r="28" spans="1:23" x14ac:dyDescent="0.3">
      <c r="A28" s="1"/>
      <c r="B28" s="72" t="s">
        <v>63</v>
      </c>
      <c r="C28" s="72" t="s">
        <v>913</v>
      </c>
      <c r="D28" s="72" t="s">
        <v>61</v>
      </c>
      <c r="E28" s="73" t="s">
        <v>524</v>
      </c>
      <c r="F28" s="74">
        <v>2018.9</v>
      </c>
      <c r="G28" s="74">
        <v>2009.7</v>
      </c>
      <c r="H28" s="74">
        <v>2028.55</v>
      </c>
      <c r="I28" s="74">
        <v>1993.55</v>
      </c>
      <c r="J28" s="74">
        <v>2013.35</v>
      </c>
      <c r="K28" s="74">
        <v>2013.6</v>
      </c>
      <c r="L28" s="74">
        <v>2013.05</v>
      </c>
      <c r="M28" s="74">
        <v>2005.2</v>
      </c>
      <c r="N28" s="74">
        <v>2014.8</v>
      </c>
      <c r="O28" s="74">
        <v>2020.2</v>
      </c>
      <c r="P28" s="74">
        <v>2009.75</v>
      </c>
      <c r="Q28" s="74">
        <v>2013.35</v>
      </c>
      <c r="R28" s="74">
        <v>2008.55</v>
      </c>
      <c r="S28" s="74">
        <v>2146.9</v>
      </c>
      <c r="T28" s="74">
        <v>2101.4499999999998</v>
      </c>
      <c r="U28" s="74">
        <v>2192.3000000000002</v>
      </c>
      <c r="V28" s="74">
        <v>2587.4</v>
      </c>
      <c r="W28" s="74">
        <v>35190.6</v>
      </c>
    </row>
    <row r="29" spans="1:23" x14ac:dyDescent="0.3">
      <c r="A29" s="1"/>
      <c r="B29" s="72" t="s">
        <v>63</v>
      </c>
      <c r="C29" s="72" t="s">
        <v>1067</v>
      </c>
      <c r="D29" s="72" t="s">
        <v>61</v>
      </c>
      <c r="E29" s="73" t="s">
        <v>524</v>
      </c>
      <c r="F29" s="74"/>
      <c r="G29" s="74"/>
      <c r="H29" s="74"/>
      <c r="I29" s="74"/>
      <c r="J29" s="74"/>
      <c r="K29" s="74"/>
      <c r="L29" s="74"/>
      <c r="M29" s="74"/>
      <c r="N29" s="74"/>
      <c r="O29" s="74"/>
      <c r="P29" s="74"/>
      <c r="Q29" s="74"/>
      <c r="R29" s="74"/>
      <c r="S29" s="74"/>
      <c r="T29" s="74"/>
      <c r="U29" s="74"/>
      <c r="V29" s="74"/>
      <c r="W29" s="74">
        <v>0</v>
      </c>
    </row>
    <row r="30" spans="1:23" x14ac:dyDescent="0.3">
      <c r="A30" s="1"/>
      <c r="B30" s="72" t="s">
        <v>63</v>
      </c>
      <c r="C30" s="72" t="s">
        <v>1068</v>
      </c>
      <c r="D30" s="72" t="s">
        <v>61</v>
      </c>
      <c r="E30" s="73" t="s">
        <v>525</v>
      </c>
      <c r="F30" s="74"/>
      <c r="G30" s="74"/>
      <c r="H30" s="74"/>
      <c r="I30" s="74"/>
      <c r="J30" s="74"/>
      <c r="K30" s="74"/>
      <c r="L30" s="74"/>
      <c r="M30" s="74"/>
      <c r="N30" s="74"/>
      <c r="O30" s="74"/>
      <c r="P30" s="74"/>
      <c r="Q30" s="74"/>
      <c r="R30" s="74"/>
      <c r="S30" s="74">
        <v>5.6</v>
      </c>
      <c r="T30" s="74"/>
      <c r="U30" s="74"/>
      <c r="V30" s="74"/>
      <c r="W30" s="74">
        <v>5.6</v>
      </c>
    </row>
    <row r="31" spans="1:23" x14ac:dyDescent="0.3">
      <c r="A31" s="1"/>
      <c r="B31" s="72" t="s">
        <v>63</v>
      </c>
      <c r="C31" s="72" t="s">
        <v>1068</v>
      </c>
      <c r="D31" s="72" t="s">
        <v>1069</v>
      </c>
      <c r="E31" s="73" t="s">
        <v>525</v>
      </c>
      <c r="F31" s="74"/>
      <c r="G31" s="74"/>
      <c r="H31" s="74"/>
      <c r="I31" s="74"/>
      <c r="J31" s="74"/>
      <c r="K31" s="74"/>
      <c r="L31" s="74"/>
      <c r="M31" s="74"/>
      <c r="N31" s="74"/>
      <c r="O31" s="74"/>
      <c r="P31" s="74"/>
      <c r="Q31" s="74"/>
      <c r="R31" s="74"/>
      <c r="S31" s="74"/>
      <c r="T31" s="74"/>
      <c r="U31" s="74"/>
      <c r="V31" s="74"/>
      <c r="W31" s="74">
        <v>0</v>
      </c>
    </row>
    <row r="32" spans="1:23" x14ac:dyDescent="0.3">
      <c r="A32" s="1"/>
      <c r="B32" s="72" t="s">
        <v>63</v>
      </c>
      <c r="C32" s="72" t="s">
        <v>1070</v>
      </c>
      <c r="D32" s="72" t="s">
        <v>61</v>
      </c>
      <c r="E32" s="73" t="s">
        <v>525</v>
      </c>
      <c r="F32" s="74"/>
      <c r="G32" s="74"/>
      <c r="H32" s="74"/>
      <c r="I32" s="74"/>
      <c r="J32" s="74"/>
      <c r="K32" s="74">
        <v>19.8</v>
      </c>
      <c r="L32" s="74"/>
      <c r="M32" s="74"/>
      <c r="N32" s="74"/>
      <c r="O32" s="74"/>
      <c r="P32" s="74"/>
      <c r="Q32" s="74"/>
      <c r="R32" s="74"/>
      <c r="S32" s="74"/>
      <c r="T32" s="74"/>
      <c r="U32" s="74">
        <v>19.75</v>
      </c>
      <c r="V32" s="74"/>
      <c r="W32" s="74">
        <v>39.549999999999997</v>
      </c>
    </row>
    <row r="33" spans="1:23" x14ac:dyDescent="0.3">
      <c r="A33" s="1"/>
      <c r="B33" s="72" t="s">
        <v>565</v>
      </c>
      <c r="C33" s="72" t="s">
        <v>914</v>
      </c>
      <c r="D33" s="72" t="s">
        <v>1071</v>
      </c>
      <c r="E33" s="73" t="s">
        <v>524</v>
      </c>
      <c r="F33" s="74">
        <v>210.95</v>
      </c>
      <c r="G33" s="74">
        <v>341.8</v>
      </c>
      <c r="H33" s="74">
        <v>377.7</v>
      </c>
      <c r="I33" s="74">
        <v>282.2</v>
      </c>
      <c r="J33" s="74">
        <v>432.8</v>
      </c>
      <c r="K33" s="74">
        <v>444.3</v>
      </c>
      <c r="L33" s="74">
        <v>330.65</v>
      </c>
      <c r="M33" s="74">
        <v>285.75</v>
      </c>
      <c r="N33" s="74">
        <v>275.35000000000002</v>
      </c>
      <c r="O33" s="74">
        <v>399.9</v>
      </c>
      <c r="P33" s="74">
        <v>475.2</v>
      </c>
      <c r="Q33" s="74">
        <v>475.25</v>
      </c>
      <c r="R33" s="74">
        <v>397.31299999999999</v>
      </c>
      <c r="S33" s="74">
        <v>475.95</v>
      </c>
      <c r="T33" s="74">
        <v>476.85</v>
      </c>
      <c r="U33" s="74">
        <v>466.75</v>
      </c>
      <c r="V33" s="74">
        <v>474.8</v>
      </c>
      <c r="W33" s="74">
        <v>6623.5129999999999</v>
      </c>
    </row>
    <row r="34" spans="1:23" x14ac:dyDescent="0.3">
      <c r="A34" s="1"/>
      <c r="B34" s="72" t="s">
        <v>565</v>
      </c>
      <c r="C34" s="72" t="s">
        <v>915</v>
      </c>
      <c r="D34" s="72" t="s">
        <v>61</v>
      </c>
      <c r="E34" s="73" t="s">
        <v>524</v>
      </c>
      <c r="F34" s="74">
        <v>298.85000000000002</v>
      </c>
      <c r="G34" s="74">
        <v>459.85</v>
      </c>
      <c r="H34" s="74">
        <v>482.4</v>
      </c>
      <c r="I34" s="74">
        <v>475.55</v>
      </c>
      <c r="J34" s="74">
        <v>483.15</v>
      </c>
      <c r="K34" s="74">
        <v>483.75</v>
      </c>
      <c r="L34" s="74">
        <v>484.45</v>
      </c>
      <c r="M34" s="74">
        <v>470.4</v>
      </c>
      <c r="N34" s="74">
        <v>449.95</v>
      </c>
      <c r="O34" s="74">
        <v>475.65</v>
      </c>
      <c r="P34" s="74">
        <v>481.6</v>
      </c>
      <c r="Q34" s="74">
        <v>483.25</v>
      </c>
      <c r="R34" s="74">
        <v>483.14499999999998</v>
      </c>
      <c r="S34" s="74">
        <v>483.1</v>
      </c>
      <c r="T34" s="74">
        <v>484.2</v>
      </c>
      <c r="U34" s="74">
        <v>484.3</v>
      </c>
      <c r="V34" s="74">
        <v>483.85</v>
      </c>
      <c r="W34" s="74">
        <v>7947.4449999999997</v>
      </c>
    </row>
    <row r="35" spans="1:23" x14ac:dyDescent="0.3">
      <c r="A35" s="1"/>
      <c r="B35" s="72" t="s">
        <v>565</v>
      </c>
      <c r="C35" s="72" t="s">
        <v>916</v>
      </c>
      <c r="D35" s="72" t="s">
        <v>61</v>
      </c>
      <c r="E35" s="73" t="s">
        <v>524</v>
      </c>
      <c r="F35" s="74">
        <v>403.8</v>
      </c>
      <c r="G35" s="74">
        <v>472.85</v>
      </c>
      <c r="H35" s="74">
        <v>485.05</v>
      </c>
      <c r="I35" s="74">
        <v>485.85</v>
      </c>
      <c r="J35" s="74">
        <v>485.15</v>
      </c>
      <c r="K35" s="74">
        <v>484.7</v>
      </c>
      <c r="L35" s="74">
        <v>485.15</v>
      </c>
      <c r="M35" s="74">
        <v>485.4</v>
      </c>
      <c r="N35" s="74">
        <v>484.95</v>
      </c>
      <c r="O35" s="74">
        <v>485.4</v>
      </c>
      <c r="P35" s="74">
        <v>484.9</v>
      </c>
      <c r="Q35" s="74">
        <v>484.75</v>
      </c>
      <c r="R35" s="74">
        <v>485.2</v>
      </c>
      <c r="S35" s="74">
        <v>485.15</v>
      </c>
      <c r="T35" s="74">
        <v>485.65</v>
      </c>
      <c r="U35" s="74">
        <v>484.95</v>
      </c>
      <c r="V35" s="74">
        <v>485.05</v>
      </c>
      <c r="W35" s="74">
        <v>8153.95</v>
      </c>
    </row>
    <row r="36" spans="1:23" x14ac:dyDescent="0.3">
      <c r="A36" s="1"/>
      <c r="B36" s="72" t="s">
        <v>565</v>
      </c>
      <c r="C36" s="72" t="s">
        <v>917</v>
      </c>
      <c r="D36" s="72" t="s">
        <v>1071</v>
      </c>
      <c r="E36" s="73" t="s">
        <v>524</v>
      </c>
      <c r="F36" s="74">
        <v>180.65</v>
      </c>
      <c r="G36" s="74">
        <v>175.25</v>
      </c>
      <c r="H36" s="74">
        <v>172.3</v>
      </c>
      <c r="I36" s="74">
        <v>164.1</v>
      </c>
      <c r="J36" s="74">
        <v>183.2</v>
      </c>
      <c r="K36" s="74">
        <v>176.45</v>
      </c>
      <c r="L36" s="74">
        <v>167.05</v>
      </c>
      <c r="M36" s="74">
        <v>156.85</v>
      </c>
      <c r="N36" s="74">
        <v>186.05</v>
      </c>
      <c r="O36" s="74">
        <v>214.15</v>
      </c>
      <c r="P36" s="74">
        <v>298.55</v>
      </c>
      <c r="Q36" s="74">
        <v>191.35</v>
      </c>
      <c r="R36" s="74">
        <v>307.279</v>
      </c>
      <c r="S36" s="74">
        <v>286.45</v>
      </c>
      <c r="T36" s="74">
        <v>293.14999999999998</v>
      </c>
      <c r="U36" s="74">
        <v>197.5</v>
      </c>
      <c r="V36" s="74">
        <v>199.3</v>
      </c>
      <c r="W36" s="74">
        <v>3549.6289999999999</v>
      </c>
    </row>
    <row r="37" spans="1:23" x14ac:dyDescent="0.3">
      <c r="A37" s="1"/>
      <c r="B37" s="72" t="s">
        <v>529</v>
      </c>
      <c r="C37" s="72" t="s">
        <v>918</v>
      </c>
      <c r="D37" s="72" t="s">
        <v>61</v>
      </c>
      <c r="E37" s="73" t="s">
        <v>524</v>
      </c>
      <c r="F37" s="74">
        <v>3996.35</v>
      </c>
      <c r="G37" s="74">
        <v>3994.6</v>
      </c>
      <c r="H37" s="74">
        <v>3956.45</v>
      </c>
      <c r="I37" s="74">
        <v>3921.95</v>
      </c>
      <c r="J37" s="74">
        <v>4006.65</v>
      </c>
      <c r="K37" s="74">
        <v>4000.8</v>
      </c>
      <c r="L37" s="74">
        <v>3988.1</v>
      </c>
      <c r="M37" s="74">
        <v>4007.6</v>
      </c>
      <c r="N37" s="74">
        <v>3985.95</v>
      </c>
      <c r="O37" s="74">
        <v>3990.85</v>
      </c>
      <c r="P37" s="74">
        <v>3507.85</v>
      </c>
      <c r="Q37" s="74">
        <v>3990.75</v>
      </c>
      <c r="R37" s="74">
        <v>3990.55</v>
      </c>
      <c r="S37" s="74">
        <v>3989.6</v>
      </c>
      <c r="T37" s="74">
        <v>3995.75</v>
      </c>
      <c r="U37" s="74">
        <v>3985.4</v>
      </c>
      <c r="V37" s="74">
        <v>3993.55</v>
      </c>
      <c r="W37" s="74">
        <v>67302.75</v>
      </c>
    </row>
    <row r="38" spans="1:23" x14ac:dyDescent="0.3">
      <c r="A38" s="1"/>
      <c r="B38" s="72" t="s">
        <v>245</v>
      </c>
      <c r="C38" s="72" t="s">
        <v>919</v>
      </c>
      <c r="D38" s="72" t="s">
        <v>61</v>
      </c>
      <c r="E38" s="73" t="s">
        <v>524</v>
      </c>
      <c r="F38" s="74">
        <v>190.9</v>
      </c>
      <c r="G38" s="74">
        <v>191.4</v>
      </c>
      <c r="H38" s="74">
        <v>184</v>
      </c>
      <c r="I38" s="74">
        <v>185.9</v>
      </c>
      <c r="J38" s="74">
        <v>189.55</v>
      </c>
      <c r="K38" s="74">
        <v>190.25</v>
      </c>
      <c r="L38" s="74">
        <v>189.5</v>
      </c>
      <c r="M38" s="74">
        <v>189.65</v>
      </c>
      <c r="N38" s="74">
        <v>188.1</v>
      </c>
      <c r="O38" s="74">
        <v>191.7</v>
      </c>
      <c r="P38" s="74">
        <v>190.2</v>
      </c>
      <c r="Q38" s="74">
        <v>187.94800000000001</v>
      </c>
      <c r="R38" s="74">
        <v>189.25</v>
      </c>
      <c r="S38" s="74">
        <v>190.65</v>
      </c>
      <c r="T38" s="74">
        <v>188.5</v>
      </c>
      <c r="U38" s="74">
        <v>191.05</v>
      </c>
      <c r="V38" s="74">
        <v>190.2</v>
      </c>
      <c r="W38" s="74">
        <v>3218.748</v>
      </c>
    </row>
    <row r="39" spans="1:23" x14ac:dyDescent="0.3">
      <c r="A39" s="1"/>
      <c r="B39" s="72" t="s">
        <v>245</v>
      </c>
      <c r="C39" s="72" t="s">
        <v>920</v>
      </c>
      <c r="D39" s="72" t="s">
        <v>61</v>
      </c>
      <c r="E39" s="73" t="s">
        <v>524</v>
      </c>
      <c r="F39" s="74">
        <v>127.7</v>
      </c>
      <c r="G39" s="74">
        <v>127.5</v>
      </c>
      <c r="H39" s="74">
        <v>125.45</v>
      </c>
      <c r="I39" s="74">
        <v>130.9</v>
      </c>
      <c r="J39" s="74">
        <v>133.85</v>
      </c>
      <c r="K39" s="74">
        <v>131.94999999999999</v>
      </c>
      <c r="L39" s="74">
        <v>132.4</v>
      </c>
      <c r="M39" s="74">
        <v>134.55000000000001</v>
      </c>
      <c r="N39" s="74">
        <v>130.80000000000001</v>
      </c>
      <c r="O39" s="74">
        <v>117.05</v>
      </c>
      <c r="P39" s="74">
        <v>130.4</v>
      </c>
      <c r="Q39" s="74">
        <v>131.16999999999999</v>
      </c>
      <c r="R39" s="74">
        <v>132.9</v>
      </c>
      <c r="S39" s="74">
        <v>134.55000000000001</v>
      </c>
      <c r="T39" s="74">
        <v>136</v>
      </c>
      <c r="U39" s="74">
        <v>142.05000000000001</v>
      </c>
      <c r="V39" s="74">
        <v>139.15</v>
      </c>
      <c r="W39" s="74">
        <v>2238.37</v>
      </c>
    </row>
    <row r="40" spans="1:23" x14ac:dyDescent="0.3">
      <c r="A40" s="1"/>
      <c r="B40" s="72" t="s">
        <v>245</v>
      </c>
      <c r="C40" s="72" t="s">
        <v>1072</v>
      </c>
      <c r="D40" s="72" t="s">
        <v>1073</v>
      </c>
      <c r="E40" s="73" t="s">
        <v>525</v>
      </c>
      <c r="F40" s="74"/>
      <c r="G40" s="74">
        <v>221.7</v>
      </c>
      <c r="H40" s="74">
        <v>244.2</v>
      </c>
      <c r="I40" s="74">
        <v>137.44999999999999</v>
      </c>
      <c r="J40" s="74">
        <v>355.5</v>
      </c>
      <c r="K40" s="74">
        <v>276.75</v>
      </c>
      <c r="L40" s="74">
        <v>225.45</v>
      </c>
      <c r="M40" s="74">
        <v>441.7</v>
      </c>
      <c r="N40" s="74">
        <v>520.5</v>
      </c>
      <c r="O40" s="74">
        <v>438.65</v>
      </c>
      <c r="P40" s="74">
        <v>78.099999999999994</v>
      </c>
      <c r="Q40" s="74">
        <v>99.95</v>
      </c>
      <c r="R40" s="74">
        <v>338.85</v>
      </c>
      <c r="S40" s="74">
        <v>243.55</v>
      </c>
      <c r="T40" s="74">
        <v>125.55</v>
      </c>
      <c r="U40" s="74">
        <v>88.05</v>
      </c>
      <c r="V40" s="74">
        <v>84.5</v>
      </c>
      <c r="W40" s="74">
        <v>3920.45</v>
      </c>
    </row>
    <row r="41" spans="1:23" x14ac:dyDescent="0.3">
      <c r="A41" s="1"/>
      <c r="B41" s="72" t="s">
        <v>560</v>
      </c>
      <c r="C41" s="72" t="s">
        <v>921</v>
      </c>
      <c r="D41" s="72" t="s">
        <v>61</v>
      </c>
      <c r="E41" s="73" t="s">
        <v>524</v>
      </c>
      <c r="F41" s="74">
        <v>57.8</v>
      </c>
      <c r="G41" s="74">
        <v>57.9</v>
      </c>
      <c r="H41" s="74">
        <v>58.65</v>
      </c>
      <c r="I41" s="74">
        <v>59.2</v>
      </c>
      <c r="J41" s="74">
        <v>69.849999999999994</v>
      </c>
      <c r="K41" s="74">
        <v>78.5</v>
      </c>
      <c r="L41" s="74">
        <v>79.150000000000006</v>
      </c>
      <c r="M41" s="74">
        <v>79.2</v>
      </c>
      <c r="N41" s="74">
        <v>78.599999999999994</v>
      </c>
      <c r="O41" s="74">
        <v>73.900000000000006</v>
      </c>
      <c r="P41" s="74">
        <v>79.05</v>
      </c>
      <c r="Q41" s="74">
        <v>75.650000000000006</v>
      </c>
      <c r="R41" s="74">
        <v>72.849999999999994</v>
      </c>
      <c r="S41" s="74">
        <v>78</v>
      </c>
      <c r="T41" s="74">
        <v>73.400000000000006</v>
      </c>
      <c r="U41" s="74">
        <v>67.8</v>
      </c>
      <c r="V41" s="74">
        <v>74.900000000000006</v>
      </c>
      <c r="W41" s="74">
        <v>1214.4000000000001</v>
      </c>
    </row>
    <row r="42" spans="1:23" x14ac:dyDescent="0.3">
      <c r="A42" s="1"/>
      <c r="B42" s="72" t="s">
        <v>68</v>
      </c>
      <c r="C42" s="72" t="s">
        <v>69</v>
      </c>
      <c r="D42" s="72" t="s">
        <v>61</v>
      </c>
      <c r="E42" s="73" t="s">
        <v>524</v>
      </c>
      <c r="F42" s="74">
        <v>11988.45</v>
      </c>
      <c r="G42" s="74">
        <v>11691.4</v>
      </c>
      <c r="H42" s="74">
        <v>10017.15</v>
      </c>
      <c r="I42" s="74">
        <v>11412.95</v>
      </c>
      <c r="J42" s="74">
        <v>13167.35</v>
      </c>
      <c r="K42" s="74">
        <v>14797.8</v>
      </c>
      <c r="L42" s="74">
        <v>14925.8</v>
      </c>
      <c r="M42" s="74">
        <v>14903.85</v>
      </c>
      <c r="N42" s="74">
        <v>14800.8</v>
      </c>
      <c r="O42" s="74">
        <v>14560.545</v>
      </c>
      <c r="P42" s="74">
        <v>14733.55</v>
      </c>
      <c r="Q42" s="74">
        <v>15005.35</v>
      </c>
      <c r="R42" s="74">
        <v>15053.75</v>
      </c>
      <c r="S42" s="74">
        <v>15069.35</v>
      </c>
      <c r="T42" s="74">
        <v>15075.8</v>
      </c>
      <c r="U42" s="74">
        <v>14734.1</v>
      </c>
      <c r="V42" s="74">
        <v>15066.55</v>
      </c>
      <c r="W42" s="74">
        <v>237004.54500000001</v>
      </c>
    </row>
    <row r="43" spans="1:23" x14ac:dyDescent="0.3">
      <c r="A43" s="1"/>
      <c r="B43" s="72" t="s">
        <v>68</v>
      </c>
      <c r="C43" s="72" t="s">
        <v>922</v>
      </c>
      <c r="D43" s="72" t="s">
        <v>61</v>
      </c>
      <c r="E43" s="73" t="s">
        <v>524</v>
      </c>
      <c r="F43" s="74">
        <v>4007.1</v>
      </c>
      <c r="G43" s="74">
        <v>3956.35</v>
      </c>
      <c r="H43" s="74">
        <v>3198.35</v>
      </c>
      <c r="I43" s="74">
        <v>3717.55</v>
      </c>
      <c r="J43" s="74">
        <v>4444.45</v>
      </c>
      <c r="K43" s="74">
        <v>5065.5</v>
      </c>
      <c r="L43" s="74">
        <v>5115.6499999999996</v>
      </c>
      <c r="M43" s="74">
        <v>5108</v>
      </c>
      <c r="N43" s="74">
        <v>5080.75</v>
      </c>
      <c r="O43" s="74">
        <v>4966.585</v>
      </c>
      <c r="P43" s="74">
        <v>5050.8999999999996</v>
      </c>
      <c r="Q43" s="74">
        <v>5129.3999999999996</v>
      </c>
      <c r="R43" s="74">
        <v>5155.95</v>
      </c>
      <c r="S43" s="74">
        <v>5157.7</v>
      </c>
      <c r="T43" s="74">
        <v>5152.1000000000004</v>
      </c>
      <c r="U43" s="74">
        <v>5013.45</v>
      </c>
      <c r="V43" s="74">
        <v>5140.2</v>
      </c>
      <c r="W43" s="74">
        <v>80459.985000000001</v>
      </c>
    </row>
    <row r="44" spans="1:23" x14ac:dyDescent="0.3">
      <c r="A44" s="1"/>
      <c r="B44" s="72" t="s">
        <v>68</v>
      </c>
      <c r="C44" s="72" t="s">
        <v>1074</v>
      </c>
      <c r="D44" s="72" t="s">
        <v>1075</v>
      </c>
      <c r="E44" s="73" t="s">
        <v>525</v>
      </c>
      <c r="F44" s="74"/>
      <c r="G44" s="74"/>
      <c r="H44" s="74"/>
      <c r="I44" s="74"/>
      <c r="J44" s="74"/>
      <c r="K44" s="74"/>
      <c r="L44" s="74"/>
      <c r="M44" s="74"/>
      <c r="N44" s="74"/>
      <c r="O44" s="74"/>
      <c r="P44" s="74"/>
      <c r="Q44" s="74"/>
      <c r="R44" s="74"/>
      <c r="S44" s="74"/>
      <c r="T44" s="74"/>
      <c r="U44" s="74"/>
      <c r="V44" s="74"/>
      <c r="W44" s="74">
        <v>0</v>
      </c>
    </row>
    <row r="45" spans="1:23" x14ac:dyDescent="0.3">
      <c r="A45" s="1"/>
      <c r="B45" s="72" t="s">
        <v>68</v>
      </c>
      <c r="C45" s="72" t="s">
        <v>1074</v>
      </c>
      <c r="D45" s="72" t="s">
        <v>1076</v>
      </c>
      <c r="E45" s="73" t="s">
        <v>525</v>
      </c>
      <c r="F45" s="74"/>
      <c r="G45" s="74"/>
      <c r="H45" s="74"/>
      <c r="I45" s="74"/>
      <c r="J45" s="74"/>
      <c r="K45" s="74"/>
      <c r="L45" s="74"/>
      <c r="M45" s="74"/>
      <c r="N45" s="74"/>
      <c r="O45" s="74"/>
      <c r="P45" s="74"/>
      <c r="Q45" s="74"/>
      <c r="R45" s="74"/>
      <c r="S45" s="74"/>
      <c r="T45" s="74"/>
      <c r="U45" s="74"/>
      <c r="V45" s="74"/>
      <c r="W45" s="74">
        <v>0</v>
      </c>
    </row>
    <row r="46" spans="1:23" ht="27.6" x14ac:dyDescent="0.3">
      <c r="A46" s="1"/>
      <c r="B46" s="72" t="s">
        <v>550</v>
      </c>
      <c r="C46" s="72" t="s">
        <v>923</v>
      </c>
      <c r="D46" s="72" t="s">
        <v>61</v>
      </c>
      <c r="E46" s="73" t="s">
        <v>524</v>
      </c>
      <c r="F46" s="74">
        <v>99.65</v>
      </c>
      <c r="G46" s="74">
        <v>99.6</v>
      </c>
      <c r="H46" s="74">
        <v>101.4</v>
      </c>
      <c r="I46" s="74">
        <v>101.15</v>
      </c>
      <c r="J46" s="74">
        <v>103.25</v>
      </c>
      <c r="K46" s="74">
        <v>108.2</v>
      </c>
      <c r="L46" s="74">
        <v>106.35</v>
      </c>
      <c r="M46" s="74">
        <v>104.8</v>
      </c>
      <c r="N46" s="74">
        <v>110.1</v>
      </c>
      <c r="O46" s="74">
        <v>114.5</v>
      </c>
      <c r="P46" s="74">
        <v>114.35</v>
      </c>
      <c r="Q46" s="74">
        <v>120.3</v>
      </c>
      <c r="R46" s="74">
        <v>122.95</v>
      </c>
      <c r="S46" s="74">
        <v>115.85</v>
      </c>
      <c r="T46" s="74">
        <v>116.85</v>
      </c>
      <c r="U46" s="74">
        <v>119.8</v>
      </c>
      <c r="V46" s="74">
        <v>119.65</v>
      </c>
      <c r="W46" s="74">
        <v>1878.75</v>
      </c>
    </row>
    <row r="47" spans="1:23" ht="27.6" x14ac:dyDescent="0.3">
      <c r="A47" s="1"/>
      <c r="B47" s="72" t="s">
        <v>566</v>
      </c>
      <c r="C47" s="72" t="s">
        <v>924</v>
      </c>
      <c r="D47" s="72" t="s">
        <v>61</v>
      </c>
      <c r="E47" s="73" t="s">
        <v>524</v>
      </c>
      <c r="F47" s="74">
        <v>239.95</v>
      </c>
      <c r="G47" s="74">
        <v>239.85</v>
      </c>
      <c r="H47" s="74">
        <v>239.7</v>
      </c>
      <c r="I47" s="74">
        <v>305.2</v>
      </c>
      <c r="J47" s="74">
        <v>461.15</v>
      </c>
      <c r="K47" s="74">
        <v>457.75</v>
      </c>
      <c r="L47" s="74">
        <v>433.4</v>
      </c>
      <c r="M47" s="74">
        <v>426.8</v>
      </c>
      <c r="N47" s="74">
        <v>433.1</v>
      </c>
      <c r="O47" s="74">
        <v>479.9</v>
      </c>
      <c r="P47" s="74">
        <v>479.9</v>
      </c>
      <c r="Q47" s="74">
        <v>479.35</v>
      </c>
      <c r="R47" s="74">
        <v>479.7</v>
      </c>
      <c r="S47" s="74">
        <v>476.35</v>
      </c>
      <c r="T47" s="74">
        <v>480.85</v>
      </c>
      <c r="U47" s="74">
        <v>480</v>
      </c>
      <c r="V47" s="74">
        <v>480</v>
      </c>
      <c r="W47" s="74">
        <v>7072.95</v>
      </c>
    </row>
    <row r="48" spans="1:23" ht="27.6" x14ac:dyDescent="0.3">
      <c r="A48" s="1"/>
      <c r="B48" s="72" t="s">
        <v>551</v>
      </c>
      <c r="C48" s="72" t="s">
        <v>925</v>
      </c>
      <c r="D48" s="72" t="s">
        <v>61</v>
      </c>
      <c r="E48" s="73" t="s">
        <v>524</v>
      </c>
      <c r="F48" s="74">
        <v>489</v>
      </c>
      <c r="G48" s="74">
        <v>485.85</v>
      </c>
      <c r="H48" s="74">
        <v>489.55</v>
      </c>
      <c r="I48" s="74">
        <v>488.65</v>
      </c>
      <c r="J48" s="74">
        <v>325.05</v>
      </c>
      <c r="K48" s="74">
        <v>494.45</v>
      </c>
      <c r="L48" s="74">
        <v>489.65</v>
      </c>
      <c r="M48" s="74">
        <v>487.65</v>
      </c>
      <c r="N48" s="74">
        <v>490.95</v>
      </c>
      <c r="O48" s="74">
        <v>370.3</v>
      </c>
      <c r="P48" s="74">
        <v>489.9</v>
      </c>
      <c r="Q48" s="74">
        <v>400.05</v>
      </c>
      <c r="R48" s="74">
        <v>232.9</v>
      </c>
      <c r="S48" s="74">
        <v>483.7</v>
      </c>
      <c r="T48" s="74">
        <v>425.35</v>
      </c>
      <c r="U48" s="74">
        <v>486.05</v>
      </c>
      <c r="V48" s="74">
        <v>484.3</v>
      </c>
      <c r="W48" s="74">
        <v>7613.35</v>
      </c>
    </row>
    <row r="49" spans="1:23" x14ac:dyDescent="0.3">
      <c r="A49" s="1"/>
      <c r="B49" s="72" t="s">
        <v>531</v>
      </c>
      <c r="C49" s="72" t="s">
        <v>926</v>
      </c>
      <c r="D49" s="72" t="s">
        <v>61</v>
      </c>
      <c r="E49" s="73" t="s">
        <v>524</v>
      </c>
      <c r="F49" s="74">
        <v>4898.3</v>
      </c>
      <c r="G49" s="74">
        <v>4173.7</v>
      </c>
      <c r="H49" s="74">
        <v>7085.2</v>
      </c>
      <c r="I49" s="74">
        <v>5915.4</v>
      </c>
      <c r="J49" s="74">
        <v>8441.5</v>
      </c>
      <c r="K49" s="74">
        <v>11036.15</v>
      </c>
      <c r="L49" s="74">
        <v>10608.4</v>
      </c>
      <c r="M49" s="74">
        <v>4797.1000000000004</v>
      </c>
      <c r="N49" s="74">
        <v>6698.4650000000001</v>
      </c>
      <c r="O49" s="74">
        <v>8490.2999999999993</v>
      </c>
      <c r="P49" s="74">
        <v>5933.95</v>
      </c>
      <c r="Q49" s="74">
        <v>9030.35</v>
      </c>
      <c r="R49" s="74">
        <v>10988</v>
      </c>
      <c r="S49" s="74">
        <v>11051.05</v>
      </c>
      <c r="T49" s="74">
        <v>10932.6</v>
      </c>
      <c r="U49" s="74">
        <v>10977.65</v>
      </c>
      <c r="V49" s="74">
        <v>10932.15</v>
      </c>
      <c r="W49" s="74">
        <v>141990.26500000001</v>
      </c>
    </row>
    <row r="50" spans="1:23" x14ac:dyDescent="0.3">
      <c r="A50" s="1"/>
      <c r="B50" s="72" t="s">
        <v>531</v>
      </c>
      <c r="C50" s="72" t="s">
        <v>927</v>
      </c>
      <c r="D50" s="72" t="s">
        <v>61</v>
      </c>
      <c r="E50" s="73" t="s">
        <v>524</v>
      </c>
      <c r="F50" s="74">
        <v>156</v>
      </c>
      <c r="G50" s="74">
        <v>156</v>
      </c>
      <c r="H50" s="74">
        <v>154.4</v>
      </c>
      <c r="I50" s="74">
        <v>156</v>
      </c>
      <c r="J50" s="74">
        <v>156</v>
      </c>
      <c r="K50" s="74">
        <v>155.94999999999999</v>
      </c>
      <c r="L50" s="74">
        <v>156</v>
      </c>
      <c r="M50" s="74">
        <v>156</v>
      </c>
      <c r="N50" s="74">
        <v>156.18</v>
      </c>
      <c r="O50" s="74">
        <v>156</v>
      </c>
      <c r="P50" s="74">
        <v>156</v>
      </c>
      <c r="Q50" s="74">
        <v>156</v>
      </c>
      <c r="R50" s="74">
        <v>156</v>
      </c>
      <c r="S50" s="74">
        <v>156</v>
      </c>
      <c r="T50" s="74">
        <v>156</v>
      </c>
      <c r="U50" s="74">
        <v>156</v>
      </c>
      <c r="V50" s="74">
        <v>156</v>
      </c>
      <c r="W50" s="74">
        <v>2650.53</v>
      </c>
    </row>
    <row r="51" spans="1:23" x14ac:dyDescent="0.3">
      <c r="A51" s="1"/>
      <c r="B51" s="72" t="s">
        <v>928</v>
      </c>
      <c r="C51" s="72" t="s">
        <v>929</v>
      </c>
      <c r="D51" s="72" t="s">
        <v>61</v>
      </c>
      <c r="E51" s="73" t="s">
        <v>524</v>
      </c>
      <c r="F51" s="74">
        <v>1447.2</v>
      </c>
      <c r="G51" s="74">
        <v>1399.65</v>
      </c>
      <c r="H51" s="74">
        <v>1612.75</v>
      </c>
      <c r="I51" s="74">
        <v>1385</v>
      </c>
      <c r="J51" s="74">
        <v>1353.15</v>
      </c>
      <c r="K51" s="74">
        <v>895.65</v>
      </c>
      <c r="L51" s="74">
        <v>1141.45</v>
      </c>
      <c r="M51" s="74">
        <v>985.45</v>
      </c>
      <c r="N51" s="74">
        <v>873.8</v>
      </c>
      <c r="O51" s="74">
        <v>728.25</v>
      </c>
      <c r="P51" s="74">
        <v>599.45000000000005</v>
      </c>
      <c r="Q51" s="74">
        <v>597.1</v>
      </c>
      <c r="R51" s="74">
        <v>855.4</v>
      </c>
      <c r="S51" s="74">
        <v>826.2</v>
      </c>
      <c r="T51" s="74">
        <v>844.1</v>
      </c>
      <c r="U51" s="74">
        <v>1335.7</v>
      </c>
      <c r="V51" s="74">
        <v>1133.0999999999999</v>
      </c>
      <c r="W51" s="74">
        <v>18013.400000000001</v>
      </c>
    </row>
    <row r="52" spans="1:23" x14ac:dyDescent="0.3">
      <c r="A52" s="1"/>
      <c r="B52" s="72" t="s">
        <v>552</v>
      </c>
      <c r="C52" s="72" t="s">
        <v>930</v>
      </c>
      <c r="D52" s="72" t="s">
        <v>61</v>
      </c>
      <c r="E52" s="73" t="s">
        <v>524</v>
      </c>
      <c r="F52" s="74">
        <v>193.65</v>
      </c>
      <c r="G52" s="74">
        <v>240.1</v>
      </c>
      <c r="H52" s="74">
        <v>472.8</v>
      </c>
      <c r="I52" s="74">
        <v>480</v>
      </c>
      <c r="J52" s="74">
        <v>479.55</v>
      </c>
      <c r="K52" s="74">
        <v>480</v>
      </c>
      <c r="L52" s="74">
        <v>480</v>
      </c>
      <c r="M52" s="74">
        <v>478.9</v>
      </c>
      <c r="N52" s="74">
        <v>477.85</v>
      </c>
      <c r="O52" s="74">
        <v>475.85</v>
      </c>
      <c r="P52" s="74">
        <v>478.25</v>
      </c>
      <c r="Q52" s="74">
        <v>479.9</v>
      </c>
      <c r="R52" s="74">
        <v>479.7</v>
      </c>
      <c r="S52" s="74">
        <v>479.3</v>
      </c>
      <c r="T52" s="74">
        <v>478.6</v>
      </c>
      <c r="U52" s="74">
        <v>341.75</v>
      </c>
      <c r="V52" s="74">
        <v>480</v>
      </c>
      <c r="W52" s="74">
        <v>7476.2</v>
      </c>
    </row>
    <row r="53" spans="1:23" x14ac:dyDescent="0.3">
      <c r="A53" s="1"/>
      <c r="B53" s="72" t="s">
        <v>553</v>
      </c>
      <c r="C53" s="72" t="s">
        <v>931</v>
      </c>
      <c r="D53" s="72" t="s">
        <v>61</v>
      </c>
      <c r="E53" s="73" t="s">
        <v>524</v>
      </c>
      <c r="F53" s="74">
        <v>268.39999999999998</v>
      </c>
      <c r="G53" s="74">
        <v>307.25</v>
      </c>
      <c r="H53" s="74">
        <v>419.75</v>
      </c>
      <c r="I53" s="74">
        <v>436.4</v>
      </c>
      <c r="J53" s="74">
        <v>457.25</v>
      </c>
      <c r="K53" s="74">
        <v>456.3</v>
      </c>
      <c r="L53" s="74">
        <v>457.5</v>
      </c>
      <c r="M53" s="74">
        <v>443.45</v>
      </c>
      <c r="N53" s="74">
        <v>454.15</v>
      </c>
      <c r="O53" s="74">
        <v>451.35</v>
      </c>
      <c r="P53" s="74">
        <v>446.15</v>
      </c>
      <c r="Q53" s="74">
        <v>445.7</v>
      </c>
      <c r="R53" s="74">
        <v>434.55</v>
      </c>
      <c r="S53" s="74">
        <v>441.25</v>
      </c>
      <c r="T53" s="74">
        <v>418.55</v>
      </c>
      <c r="U53" s="74">
        <v>435.75</v>
      </c>
      <c r="V53" s="74">
        <v>435.95</v>
      </c>
      <c r="W53" s="74">
        <v>7209.7</v>
      </c>
    </row>
    <row r="54" spans="1:23" x14ac:dyDescent="0.3">
      <c r="A54" s="1"/>
      <c r="B54" s="72" t="s">
        <v>71</v>
      </c>
      <c r="C54" s="72" t="s">
        <v>1077</v>
      </c>
      <c r="D54" s="72" t="s">
        <v>1078</v>
      </c>
      <c r="E54" s="73" t="s">
        <v>525</v>
      </c>
      <c r="F54" s="74">
        <v>1.8</v>
      </c>
      <c r="G54" s="74">
        <v>1064.55</v>
      </c>
      <c r="H54" s="74">
        <v>866.95</v>
      </c>
      <c r="I54" s="74">
        <v>825.95</v>
      </c>
      <c r="J54" s="74">
        <v>781.55</v>
      </c>
      <c r="K54" s="74">
        <v>787.45</v>
      </c>
      <c r="L54" s="74">
        <v>740.85</v>
      </c>
      <c r="M54" s="74">
        <v>1085.2</v>
      </c>
      <c r="N54" s="74">
        <v>961.25</v>
      </c>
      <c r="O54" s="74">
        <v>783.4</v>
      </c>
      <c r="P54" s="74">
        <v>1096</v>
      </c>
      <c r="Q54" s="74">
        <v>1092.5</v>
      </c>
      <c r="R54" s="74">
        <v>1086.1500000000001</v>
      </c>
      <c r="S54" s="74">
        <v>963.15</v>
      </c>
      <c r="T54" s="74">
        <v>768.96</v>
      </c>
      <c r="U54" s="74">
        <v>1081.1500000000001</v>
      </c>
      <c r="V54" s="74">
        <v>414.85</v>
      </c>
      <c r="W54" s="74">
        <v>14401.71</v>
      </c>
    </row>
    <row r="55" spans="1:23" x14ac:dyDescent="0.3">
      <c r="A55" s="1"/>
      <c r="B55" s="72" t="s">
        <v>71</v>
      </c>
      <c r="C55" s="72" t="s">
        <v>1079</v>
      </c>
      <c r="D55" s="72" t="s">
        <v>76</v>
      </c>
      <c r="E55" s="73" t="s">
        <v>525</v>
      </c>
      <c r="F55" s="74"/>
      <c r="G55" s="74"/>
      <c r="H55" s="74"/>
      <c r="I55" s="74"/>
      <c r="J55" s="74"/>
      <c r="K55" s="74"/>
      <c r="L55" s="74"/>
      <c r="M55" s="74"/>
      <c r="N55" s="74"/>
      <c r="O55" s="74"/>
      <c r="P55" s="74"/>
      <c r="Q55" s="74"/>
      <c r="R55" s="74"/>
      <c r="S55" s="74"/>
      <c r="T55" s="74"/>
      <c r="U55" s="74"/>
      <c r="V55" s="74"/>
      <c r="W55" s="74">
        <v>0</v>
      </c>
    </row>
    <row r="56" spans="1:23" x14ac:dyDescent="0.3">
      <c r="A56" s="1"/>
      <c r="B56" s="72" t="s">
        <v>71</v>
      </c>
      <c r="C56" s="72" t="s">
        <v>1080</v>
      </c>
      <c r="D56" s="72" t="s">
        <v>1081</v>
      </c>
      <c r="E56" s="73" t="s">
        <v>525</v>
      </c>
      <c r="F56" s="74"/>
      <c r="G56" s="74"/>
      <c r="H56" s="74"/>
      <c r="I56" s="74"/>
      <c r="J56" s="74"/>
      <c r="K56" s="74"/>
      <c r="L56" s="74"/>
      <c r="M56" s="74"/>
      <c r="N56" s="74"/>
      <c r="O56" s="74"/>
      <c r="P56" s="74"/>
      <c r="Q56" s="74"/>
      <c r="R56" s="74"/>
      <c r="S56" s="74"/>
      <c r="T56" s="74"/>
      <c r="U56" s="74"/>
      <c r="V56" s="74"/>
      <c r="W56" s="74">
        <v>0</v>
      </c>
    </row>
    <row r="57" spans="1:23" x14ac:dyDescent="0.3">
      <c r="A57" s="1"/>
      <c r="B57" s="72" t="s">
        <v>567</v>
      </c>
      <c r="C57" s="72" t="s">
        <v>987</v>
      </c>
      <c r="D57" s="72" t="s">
        <v>61</v>
      </c>
      <c r="E57" s="73" t="s">
        <v>527</v>
      </c>
      <c r="F57" s="74">
        <v>1035.5</v>
      </c>
      <c r="G57" s="74">
        <v>1197.75</v>
      </c>
      <c r="H57" s="74">
        <v>764.1</v>
      </c>
      <c r="I57" s="74">
        <v>624.65</v>
      </c>
      <c r="J57" s="74">
        <v>596.79999999999995</v>
      </c>
      <c r="K57" s="74">
        <v>870.85</v>
      </c>
      <c r="L57" s="74">
        <v>926.35</v>
      </c>
      <c r="M57" s="74">
        <v>977.55</v>
      </c>
      <c r="N57" s="74">
        <v>97.4</v>
      </c>
      <c r="O57" s="74">
        <v>255.95</v>
      </c>
      <c r="P57" s="74">
        <v>785.35</v>
      </c>
      <c r="Q57" s="74">
        <v>545.04999999999995</v>
      </c>
      <c r="R57" s="74">
        <v>188.2</v>
      </c>
      <c r="S57" s="74">
        <v>714.85</v>
      </c>
      <c r="T57" s="74">
        <v>264.5</v>
      </c>
      <c r="U57" s="74">
        <v>551.29999999999995</v>
      </c>
      <c r="V57" s="74">
        <v>1127.4000000000001</v>
      </c>
      <c r="W57" s="74">
        <v>11523.55</v>
      </c>
    </row>
    <row r="58" spans="1:23" x14ac:dyDescent="0.3">
      <c r="A58" s="1"/>
      <c r="B58" s="72" t="s">
        <v>567</v>
      </c>
      <c r="C58" s="72" t="s">
        <v>988</v>
      </c>
      <c r="D58" s="72" t="s">
        <v>61</v>
      </c>
      <c r="E58" s="73" t="s">
        <v>527</v>
      </c>
      <c r="F58" s="74">
        <v>504</v>
      </c>
      <c r="G58" s="74">
        <v>548.6</v>
      </c>
      <c r="H58" s="74">
        <v>343.75</v>
      </c>
      <c r="I58" s="74">
        <v>153.75</v>
      </c>
      <c r="J58" s="74">
        <v>279.14999999999998</v>
      </c>
      <c r="K58" s="74">
        <v>329.1</v>
      </c>
      <c r="L58" s="74">
        <v>288.05</v>
      </c>
      <c r="M58" s="74">
        <v>393.4</v>
      </c>
      <c r="N58" s="74">
        <v>150.44999999999999</v>
      </c>
      <c r="O58" s="74">
        <v>192.1</v>
      </c>
      <c r="P58" s="74">
        <v>124.6</v>
      </c>
      <c r="Q58" s="74">
        <v>97.95</v>
      </c>
      <c r="R58" s="74">
        <v>82.5</v>
      </c>
      <c r="S58" s="74">
        <v>213.4</v>
      </c>
      <c r="T58" s="74">
        <v>221.05</v>
      </c>
      <c r="U58" s="74">
        <v>227.5</v>
      </c>
      <c r="V58" s="74">
        <v>216.95</v>
      </c>
      <c r="W58" s="74">
        <v>4366.3</v>
      </c>
    </row>
    <row r="59" spans="1:23" x14ac:dyDescent="0.3">
      <c r="A59" s="1"/>
      <c r="B59" s="72" t="s">
        <v>544</v>
      </c>
      <c r="C59" s="72" t="s">
        <v>1082</v>
      </c>
      <c r="D59" s="72" t="s">
        <v>61</v>
      </c>
      <c r="E59" s="73" t="s">
        <v>527</v>
      </c>
      <c r="F59" s="74">
        <v>1718.35</v>
      </c>
      <c r="G59" s="74">
        <v>2119.5500000000002</v>
      </c>
      <c r="H59" s="74">
        <v>2280.25</v>
      </c>
      <c r="I59" s="74">
        <v>1748.55</v>
      </c>
      <c r="J59" s="74">
        <v>1562.8</v>
      </c>
      <c r="K59" s="74">
        <v>872.85</v>
      </c>
      <c r="L59" s="74">
        <v>1299.3499999999999</v>
      </c>
      <c r="M59" s="74">
        <v>2616.3000000000002</v>
      </c>
      <c r="N59" s="74">
        <v>1244.8499999999999</v>
      </c>
      <c r="O59" s="74">
        <v>1802.9</v>
      </c>
      <c r="P59" s="74">
        <v>1440.4</v>
      </c>
      <c r="Q59" s="74">
        <v>2341.9</v>
      </c>
      <c r="R59" s="74">
        <v>876.2</v>
      </c>
      <c r="S59" s="74">
        <v>1551.55</v>
      </c>
      <c r="T59" s="74">
        <v>1734.7545</v>
      </c>
      <c r="U59" s="74">
        <v>1488.0454999999999</v>
      </c>
      <c r="V59" s="74">
        <v>1959.15</v>
      </c>
      <c r="W59" s="74">
        <v>28657.75</v>
      </c>
    </row>
    <row r="60" spans="1:23" x14ac:dyDescent="0.3">
      <c r="A60" s="1"/>
      <c r="B60" s="72" t="s">
        <v>78</v>
      </c>
      <c r="C60" s="72" t="s">
        <v>993</v>
      </c>
      <c r="D60" s="72" t="s">
        <v>1083</v>
      </c>
      <c r="E60" s="73" t="s">
        <v>527</v>
      </c>
      <c r="F60" s="74">
        <v>1128.25</v>
      </c>
      <c r="G60" s="74">
        <v>1101.05</v>
      </c>
      <c r="H60" s="74">
        <v>1310.75</v>
      </c>
      <c r="I60" s="74">
        <v>1056.3499999999999</v>
      </c>
      <c r="J60" s="74">
        <v>831.65</v>
      </c>
      <c r="K60" s="74">
        <v>648.04999999999995</v>
      </c>
      <c r="L60" s="74">
        <v>644.4</v>
      </c>
      <c r="M60" s="74">
        <v>1421.2</v>
      </c>
      <c r="N60" s="74">
        <v>643</v>
      </c>
      <c r="O60" s="74">
        <v>900.5</v>
      </c>
      <c r="P60" s="74">
        <v>1256.55</v>
      </c>
      <c r="Q60" s="74">
        <v>1733.55</v>
      </c>
      <c r="R60" s="74">
        <v>658.45</v>
      </c>
      <c r="S60" s="74">
        <v>1010.75</v>
      </c>
      <c r="T60" s="74">
        <v>1321.8</v>
      </c>
      <c r="U60" s="74">
        <v>1362.5</v>
      </c>
      <c r="V60" s="74">
        <v>1575.45</v>
      </c>
      <c r="W60" s="74">
        <v>18604.25</v>
      </c>
    </row>
    <row r="61" spans="1:23" x14ac:dyDescent="0.3">
      <c r="A61" s="1"/>
      <c r="B61" s="72" t="s">
        <v>78</v>
      </c>
      <c r="C61" s="72" t="s">
        <v>993</v>
      </c>
      <c r="D61" s="72" t="s">
        <v>1084</v>
      </c>
      <c r="E61" s="73" t="s">
        <v>527</v>
      </c>
      <c r="F61" s="74">
        <v>1351.05</v>
      </c>
      <c r="G61" s="74">
        <v>1471.665</v>
      </c>
      <c r="H61" s="74">
        <v>1787.6</v>
      </c>
      <c r="I61" s="74">
        <v>1527.55</v>
      </c>
      <c r="J61" s="74">
        <v>1216.1500000000001</v>
      </c>
      <c r="K61" s="74">
        <v>931</v>
      </c>
      <c r="L61" s="74">
        <v>1028.25</v>
      </c>
      <c r="M61" s="74">
        <v>1787.7</v>
      </c>
      <c r="N61" s="74">
        <v>973.4</v>
      </c>
      <c r="O61" s="74">
        <v>1253.8499999999999</v>
      </c>
      <c r="P61" s="74">
        <v>1686.35</v>
      </c>
      <c r="Q61" s="74">
        <v>2236.6</v>
      </c>
      <c r="R61" s="74">
        <v>1124.55</v>
      </c>
      <c r="S61" s="74">
        <v>1488</v>
      </c>
      <c r="T61" s="74">
        <v>1936.3</v>
      </c>
      <c r="U61" s="74">
        <v>1795.5</v>
      </c>
      <c r="V61" s="74">
        <v>2285.85</v>
      </c>
      <c r="W61" s="74">
        <v>25881.365000000002</v>
      </c>
    </row>
    <row r="62" spans="1:23" x14ac:dyDescent="0.3">
      <c r="A62" s="1"/>
      <c r="B62" s="72" t="s">
        <v>78</v>
      </c>
      <c r="C62" s="72" t="s">
        <v>1085</v>
      </c>
      <c r="D62" s="72" t="s">
        <v>1086</v>
      </c>
      <c r="E62" s="73" t="s">
        <v>527</v>
      </c>
      <c r="F62" s="74">
        <v>134.15</v>
      </c>
      <c r="G62" s="74">
        <v>130.85</v>
      </c>
      <c r="H62" s="74">
        <v>175.95</v>
      </c>
      <c r="I62" s="74">
        <v>146.85</v>
      </c>
      <c r="J62" s="74">
        <v>96.55</v>
      </c>
      <c r="K62" s="74">
        <v>57.55</v>
      </c>
      <c r="L62" s="74">
        <v>50.35</v>
      </c>
      <c r="M62" s="74">
        <v>180.75</v>
      </c>
      <c r="N62" s="74">
        <v>66.795450000000002</v>
      </c>
      <c r="O62" s="74">
        <v>93.9</v>
      </c>
      <c r="P62" s="74">
        <v>139.05000000000001</v>
      </c>
      <c r="Q62" s="74">
        <v>224.2</v>
      </c>
      <c r="R62" s="74">
        <v>83.5</v>
      </c>
      <c r="S62" s="74">
        <v>125.05</v>
      </c>
      <c r="T62" s="74">
        <v>171.15</v>
      </c>
      <c r="U62" s="74">
        <v>170.15</v>
      </c>
      <c r="V62" s="74">
        <v>202.05</v>
      </c>
      <c r="W62" s="74">
        <v>2248.8454499999998</v>
      </c>
    </row>
    <row r="63" spans="1:23" x14ac:dyDescent="0.3">
      <c r="A63" s="1"/>
      <c r="B63" s="72" t="s">
        <v>78</v>
      </c>
      <c r="C63" s="72" t="s">
        <v>1085</v>
      </c>
      <c r="D63" s="72" t="s">
        <v>1087</v>
      </c>
      <c r="E63" s="73" t="s">
        <v>527</v>
      </c>
      <c r="F63" s="74">
        <v>94.4</v>
      </c>
      <c r="G63" s="74">
        <v>72.900000000000006</v>
      </c>
      <c r="H63" s="74">
        <v>88.35</v>
      </c>
      <c r="I63" s="74">
        <v>87.9</v>
      </c>
      <c r="J63" s="74">
        <v>50.85</v>
      </c>
      <c r="K63" s="74">
        <v>33.950000000000003</v>
      </c>
      <c r="L63" s="74">
        <v>47.05</v>
      </c>
      <c r="M63" s="74">
        <v>139.44999999999999</v>
      </c>
      <c r="N63" s="74">
        <v>46.290100000000002</v>
      </c>
      <c r="O63" s="74">
        <v>68.400000000000006</v>
      </c>
      <c r="P63" s="74">
        <v>96.15</v>
      </c>
      <c r="Q63" s="74">
        <v>166.55</v>
      </c>
      <c r="R63" s="74">
        <v>48.85</v>
      </c>
      <c r="S63" s="74">
        <v>84.45</v>
      </c>
      <c r="T63" s="74">
        <v>124.05</v>
      </c>
      <c r="U63" s="74">
        <v>134.80000000000001</v>
      </c>
      <c r="V63" s="74">
        <v>155.6</v>
      </c>
      <c r="W63" s="74">
        <v>1539.9901</v>
      </c>
    </row>
    <row r="64" spans="1:23" x14ac:dyDescent="0.3">
      <c r="A64" s="1"/>
      <c r="B64" s="72" t="s">
        <v>78</v>
      </c>
      <c r="C64" s="72" t="s">
        <v>932</v>
      </c>
      <c r="D64" s="72" t="s">
        <v>61</v>
      </c>
      <c r="E64" s="73" t="s">
        <v>524</v>
      </c>
      <c r="F64" s="74">
        <v>470.05</v>
      </c>
      <c r="G64" s="74"/>
      <c r="H64" s="74">
        <v>127.8</v>
      </c>
      <c r="I64" s="74">
        <v>115.35</v>
      </c>
      <c r="J64" s="74">
        <v>176.45</v>
      </c>
      <c r="K64" s="74">
        <v>119.7</v>
      </c>
      <c r="L64" s="74">
        <v>151.4</v>
      </c>
      <c r="M64" s="74">
        <v>117.75</v>
      </c>
      <c r="N64" s="74">
        <v>136.35</v>
      </c>
      <c r="O64" s="74"/>
      <c r="P64" s="74">
        <v>339.55</v>
      </c>
      <c r="Q64" s="74"/>
      <c r="R64" s="74">
        <v>433.3</v>
      </c>
      <c r="S64" s="74"/>
      <c r="T64" s="74">
        <v>626.4</v>
      </c>
      <c r="U64" s="74"/>
      <c r="V64" s="74">
        <v>434</v>
      </c>
      <c r="W64" s="74">
        <v>3248.1</v>
      </c>
    </row>
    <row r="65" spans="1:23" x14ac:dyDescent="0.3">
      <c r="A65" s="1"/>
      <c r="B65" s="72" t="s">
        <v>78</v>
      </c>
      <c r="C65" s="72" t="s">
        <v>933</v>
      </c>
      <c r="D65" s="72" t="s">
        <v>61</v>
      </c>
      <c r="E65" s="73" t="s">
        <v>524</v>
      </c>
      <c r="F65" s="74">
        <v>3058.85</v>
      </c>
      <c r="G65" s="74">
        <v>2752.2</v>
      </c>
      <c r="H65" s="74">
        <v>2960.4</v>
      </c>
      <c r="I65" s="74">
        <v>3055.7</v>
      </c>
      <c r="J65" s="74">
        <v>3051.15</v>
      </c>
      <c r="K65" s="74">
        <v>3068.55</v>
      </c>
      <c r="L65" s="74">
        <v>3052.4</v>
      </c>
      <c r="M65" s="74">
        <v>2654.3</v>
      </c>
      <c r="N65" s="74">
        <v>2720.3850000000002</v>
      </c>
      <c r="O65" s="74">
        <v>2802.35</v>
      </c>
      <c r="P65" s="74">
        <v>3051.6</v>
      </c>
      <c r="Q65" s="74">
        <v>3058.75</v>
      </c>
      <c r="R65" s="74">
        <v>2595.1</v>
      </c>
      <c r="S65" s="74">
        <v>3053.35</v>
      </c>
      <c r="T65" s="74">
        <v>3055.4</v>
      </c>
      <c r="U65" s="74">
        <v>3049</v>
      </c>
      <c r="V65" s="74">
        <v>3052.85</v>
      </c>
      <c r="W65" s="74">
        <v>50092.334999999999</v>
      </c>
    </row>
    <row r="66" spans="1:23" x14ac:dyDescent="0.3">
      <c r="A66" s="1"/>
      <c r="B66" s="72" t="s">
        <v>78</v>
      </c>
      <c r="C66" s="72" t="s">
        <v>994</v>
      </c>
      <c r="D66" s="72" t="s">
        <v>61</v>
      </c>
      <c r="E66" s="73" t="s">
        <v>526</v>
      </c>
      <c r="F66" s="74">
        <v>388.6</v>
      </c>
      <c r="G66" s="74">
        <v>386.95</v>
      </c>
      <c r="H66" s="74">
        <v>344.9</v>
      </c>
      <c r="I66" s="74">
        <v>283.60000000000002</v>
      </c>
      <c r="J66" s="74">
        <v>336.3</v>
      </c>
      <c r="K66" s="74">
        <v>404.15</v>
      </c>
      <c r="L66" s="74">
        <v>412.7</v>
      </c>
      <c r="M66" s="74">
        <v>340.7</v>
      </c>
      <c r="N66" s="74">
        <v>366.3</v>
      </c>
      <c r="O66" s="74">
        <v>217.05</v>
      </c>
      <c r="P66" s="74">
        <v>159.19999999999999</v>
      </c>
      <c r="Q66" s="74">
        <v>251.75</v>
      </c>
      <c r="R66" s="74">
        <v>228.6</v>
      </c>
      <c r="S66" s="74">
        <v>118.65</v>
      </c>
      <c r="T66" s="74">
        <v>166</v>
      </c>
      <c r="U66" s="74">
        <v>203.75</v>
      </c>
      <c r="V66" s="74">
        <v>191.65</v>
      </c>
      <c r="W66" s="74">
        <v>4800.8500000000004</v>
      </c>
    </row>
    <row r="67" spans="1:23" x14ac:dyDescent="0.3">
      <c r="A67" s="1"/>
      <c r="B67" s="72" t="s">
        <v>78</v>
      </c>
      <c r="C67" s="72" t="s">
        <v>1088</v>
      </c>
      <c r="D67" s="72" t="s">
        <v>61</v>
      </c>
      <c r="E67" s="73" t="s">
        <v>526</v>
      </c>
      <c r="F67" s="74">
        <v>511.95</v>
      </c>
      <c r="G67" s="74">
        <v>504.21</v>
      </c>
      <c r="H67" s="74">
        <v>462.21499999999997</v>
      </c>
      <c r="I67" s="74">
        <v>378.565</v>
      </c>
      <c r="J67" s="74">
        <v>440.64499999999998</v>
      </c>
      <c r="K67" s="74">
        <v>531.19000000000005</v>
      </c>
      <c r="L67" s="74">
        <v>506.15</v>
      </c>
      <c r="M67" s="74">
        <v>447.04</v>
      </c>
      <c r="N67" s="74">
        <v>406.44499999999999</v>
      </c>
      <c r="O67" s="74">
        <v>293.64999999999998</v>
      </c>
      <c r="P67" s="74">
        <v>235.2</v>
      </c>
      <c r="Q67" s="74">
        <v>350.55</v>
      </c>
      <c r="R67" s="74">
        <v>297.05</v>
      </c>
      <c r="S67" s="74">
        <v>162.05000000000001</v>
      </c>
      <c r="T67" s="74">
        <v>222.1</v>
      </c>
      <c r="U67" s="74">
        <v>246.9</v>
      </c>
      <c r="V67" s="74">
        <v>236.4</v>
      </c>
      <c r="W67" s="74">
        <v>6232.31</v>
      </c>
    </row>
    <row r="68" spans="1:23" x14ac:dyDescent="0.3">
      <c r="A68" s="1"/>
      <c r="B68" s="72" t="s">
        <v>78</v>
      </c>
      <c r="C68" s="72" t="s">
        <v>82</v>
      </c>
      <c r="D68" s="72" t="s">
        <v>1089</v>
      </c>
      <c r="E68" s="73" t="s">
        <v>525</v>
      </c>
      <c r="F68" s="74">
        <v>2656.15</v>
      </c>
      <c r="G68" s="74">
        <v>3781.15</v>
      </c>
      <c r="H68" s="74">
        <v>3784.2</v>
      </c>
      <c r="I68" s="74">
        <v>3651.8</v>
      </c>
      <c r="J68" s="74">
        <v>3861.85</v>
      </c>
      <c r="K68" s="74">
        <v>3841.55</v>
      </c>
      <c r="L68" s="74">
        <v>3729.4</v>
      </c>
      <c r="M68" s="74">
        <v>3827.2</v>
      </c>
      <c r="N68" s="74">
        <v>3854.34</v>
      </c>
      <c r="O68" s="74">
        <v>3913.65</v>
      </c>
      <c r="P68" s="74">
        <v>3851.2</v>
      </c>
      <c r="Q68" s="74">
        <v>3893</v>
      </c>
      <c r="R68" s="74">
        <v>3830.95</v>
      </c>
      <c r="S68" s="74">
        <v>3827.1</v>
      </c>
      <c r="T68" s="74">
        <v>3484.5</v>
      </c>
      <c r="U68" s="74">
        <v>3890.35</v>
      </c>
      <c r="V68" s="74">
        <v>3265.25</v>
      </c>
      <c r="W68" s="74">
        <v>62943.64</v>
      </c>
    </row>
    <row r="69" spans="1:23" x14ac:dyDescent="0.3">
      <c r="A69" s="1"/>
      <c r="B69" s="72" t="s">
        <v>78</v>
      </c>
      <c r="C69" s="72" t="s">
        <v>82</v>
      </c>
      <c r="D69" s="72" t="s">
        <v>1090</v>
      </c>
      <c r="E69" s="73" t="s">
        <v>525</v>
      </c>
      <c r="F69" s="74">
        <v>2646.75</v>
      </c>
      <c r="G69" s="74">
        <v>3767.2</v>
      </c>
      <c r="H69" s="74">
        <v>3764.75</v>
      </c>
      <c r="I69" s="74">
        <v>3634.4</v>
      </c>
      <c r="J69" s="74">
        <v>3848.55</v>
      </c>
      <c r="K69" s="74">
        <v>3813.7</v>
      </c>
      <c r="L69" s="74">
        <v>3718.5</v>
      </c>
      <c r="M69" s="74">
        <v>3802.35</v>
      </c>
      <c r="N69" s="74">
        <v>3834.085</v>
      </c>
      <c r="O69" s="74">
        <v>3884.6</v>
      </c>
      <c r="P69" s="74">
        <v>3826.8</v>
      </c>
      <c r="Q69" s="74">
        <v>3868.7</v>
      </c>
      <c r="R69" s="74">
        <v>3811.15</v>
      </c>
      <c r="S69" s="74">
        <v>3802.25</v>
      </c>
      <c r="T69" s="74">
        <v>3468.9</v>
      </c>
      <c r="U69" s="74">
        <v>3868.3</v>
      </c>
      <c r="V69" s="74">
        <v>3254.8</v>
      </c>
      <c r="W69" s="74">
        <v>62615.785000000003</v>
      </c>
    </row>
    <row r="70" spans="1:23" x14ac:dyDescent="0.3">
      <c r="A70" s="1"/>
      <c r="B70" s="72" t="s">
        <v>78</v>
      </c>
      <c r="C70" s="72" t="s">
        <v>82</v>
      </c>
      <c r="D70" s="72" t="s">
        <v>1091</v>
      </c>
      <c r="E70" s="73" t="s">
        <v>525</v>
      </c>
      <c r="F70" s="74">
        <v>2727.65</v>
      </c>
      <c r="G70" s="74">
        <v>3852</v>
      </c>
      <c r="H70" s="74">
        <v>3947.75</v>
      </c>
      <c r="I70" s="74">
        <v>3807.3</v>
      </c>
      <c r="J70" s="74">
        <v>4032.6</v>
      </c>
      <c r="K70" s="74">
        <v>4154.55</v>
      </c>
      <c r="L70" s="74">
        <v>3829.35</v>
      </c>
      <c r="M70" s="74">
        <v>4036.75</v>
      </c>
      <c r="N70" s="74">
        <v>4012.43</v>
      </c>
      <c r="O70" s="74">
        <v>4050.95</v>
      </c>
      <c r="P70" s="74">
        <v>4015.8</v>
      </c>
      <c r="Q70" s="74">
        <v>4048.6</v>
      </c>
      <c r="R70" s="74">
        <v>3863.3</v>
      </c>
      <c r="S70" s="74">
        <v>3919.95</v>
      </c>
      <c r="T70" s="74">
        <v>3501.85</v>
      </c>
      <c r="U70" s="74">
        <v>3936.15</v>
      </c>
      <c r="V70" s="74">
        <v>3273.4</v>
      </c>
      <c r="W70" s="74">
        <v>65010.38</v>
      </c>
    </row>
    <row r="71" spans="1:23" x14ac:dyDescent="0.3">
      <c r="A71" s="1"/>
      <c r="B71" s="72" t="s">
        <v>78</v>
      </c>
      <c r="C71" s="72" t="s">
        <v>82</v>
      </c>
      <c r="D71" s="72" t="s">
        <v>309</v>
      </c>
      <c r="E71" s="73" t="s">
        <v>525</v>
      </c>
      <c r="F71" s="74">
        <v>4724.05</v>
      </c>
      <c r="G71" s="74">
        <v>5831.9</v>
      </c>
      <c r="H71" s="74">
        <v>5861.95</v>
      </c>
      <c r="I71" s="74">
        <v>5727.75</v>
      </c>
      <c r="J71" s="74">
        <v>5979.1</v>
      </c>
      <c r="K71" s="74">
        <v>5974.25</v>
      </c>
      <c r="L71" s="74">
        <v>5791.2</v>
      </c>
      <c r="M71" s="74">
        <v>5936.05</v>
      </c>
      <c r="N71" s="74">
        <v>5936.8649999999998</v>
      </c>
      <c r="O71" s="74">
        <v>5946.5</v>
      </c>
      <c r="P71" s="74">
        <v>5887.75</v>
      </c>
      <c r="Q71" s="74">
        <v>5943.3</v>
      </c>
      <c r="R71" s="74">
        <v>5886.65</v>
      </c>
      <c r="S71" s="74">
        <v>5832.4</v>
      </c>
      <c r="T71" s="74">
        <v>5482.85</v>
      </c>
      <c r="U71" s="74">
        <v>5899.5</v>
      </c>
      <c r="V71" s="74">
        <v>5311.35</v>
      </c>
      <c r="W71" s="74">
        <v>97953.414999999994</v>
      </c>
    </row>
    <row r="72" spans="1:23" x14ac:dyDescent="0.3">
      <c r="A72" s="1"/>
      <c r="B72" s="72" t="s">
        <v>78</v>
      </c>
      <c r="C72" s="72" t="s">
        <v>85</v>
      </c>
      <c r="D72" s="72" t="s">
        <v>1092</v>
      </c>
      <c r="E72" s="73" t="s">
        <v>525</v>
      </c>
      <c r="F72" s="74"/>
      <c r="G72" s="74"/>
      <c r="H72" s="74">
        <v>13.8</v>
      </c>
      <c r="I72" s="74">
        <v>1134.95</v>
      </c>
      <c r="J72" s="74">
        <v>261.14999999999998</v>
      </c>
      <c r="K72" s="74"/>
      <c r="L72" s="74">
        <v>101.55</v>
      </c>
      <c r="M72" s="74">
        <v>980.2</v>
      </c>
      <c r="N72" s="74">
        <v>1363.37</v>
      </c>
      <c r="O72" s="74">
        <v>1745.9</v>
      </c>
      <c r="P72" s="74">
        <v>1649.4</v>
      </c>
      <c r="Q72" s="74">
        <v>1715.95</v>
      </c>
      <c r="R72" s="74">
        <v>1735.35</v>
      </c>
      <c r="S72" s="74">
        <v>1739.1</v>
      </c>
      <c r="T72" s="74">
        <v>1345.7</v>
      </c>
      <c r="U72" s="74">
        <v>1582.2</v>
      </c>
      <c r="V72" s="74">
        <v>154.85</v>
      </c>
      <c r="W72" s="74">
        <v>15523.47</v>
      </c>
    </row>
    <row r="73" spans="1:23" x14ac:dyDescent="0.3">
      <c r="A73" s="1"/>
      <c r="B73" s="72" t="s">
        <v>78</v>
      </c>
      <c r="C73" s="72" t="s">
        <v>85</v>
      </c>
      <c r="D73" s="72" t="s">
        <v>1093</v>
      </c>
      <c r="E73" s="73" t="s">
        <v>525</v>
      </c>
      <c r="F73" s="74"/>
      <c r="G73" s="74"/>
      <c r="H73" s="74"/>
      <c r="I73" s="74">
        <v>477.7</v>
      </c>
      <c r="J73" s="74"/>
      <c r="K73" s="74"/>
      <c r="L73" s="74"/>
      <c r="M73" s="74">
        <v>23.7</v>
      </c>
      <c r="N73" s="74">
        <v>617.23</v>
      </c>
      <c r="O73" s="74">
        <v>851.15</v>
      </c>
      <c r="P73" s="74">
        <v>826.7</v>
      </c>
      <c r="Q73" s="74">
        <v>844</v>
      </c>
      <c r="R73" s="74">
        <v>848.25</v>
      </c>
      <c r="S73" s="74">
        <v>845.5</v>
      </c>
      <c r="T73" s="74">
        <v>762.35</v>
      </c>
      <c r="U73" s="74">
        <v>791.25</v>
      </c>
      <c r="V73" s="74"/>
      <c r="W73" s="74">
        <v>6887.83</v>
      </c>
    </row>
    <row r="74" spans="1:23" x14ac:dyDescent="0.3">
      <c r="A74" s="1"/>
      <c r="B74" s="72" t="s">
        <v>78</v>
      </c>
      <c r="C74" s="72" t="s">
        <v>1094</v>
      </c>
      <c r="D74" s="72" t="s">
        <v>1092</v>
      </c>
      <c r="E74" s="73" t="s">
        <v>525</v>
      </c>
      <c r="F74" s="74"/>
      <c r="G74" s="74"/>
      <c r="H74" s="74"/>
      <c r="I74" s="74"/>
      <c r="J74" s="74"/>
      <c r="K74" s="74"/>
      <c r="L74" s="74"/>
      <c r="M74" s="74"/>
      <c r="N74" s="74"/>
      <c r="O74" s="74"/>
      <c r="P74" s="74"/>
      <c r="Q74" s="74"/>
      <c r="R74" s="74"/>
      <c r="S74" s="74"/>
      <c r="T74" s="74"/>
      <c r="U74" s="74"/>
      <c r="V74" s="74"/>
      <c r="W74" s="74">
        <v>0</v>
      </c>
    </row>
    <row r="75" spans="1:23" x14ac:dyDescent="0.3">
      <c r="A75" s="1"/>
      <c r="B75" s="72" t="s">
        <v>78</v>
      </c>
      <c r="C75" s="72" t="s">
        <v>1094</v>
      </c>
      <c r="D75" s="72" t="s">
        <v>1095</v>
      </c>
      <c r="E75" s="73" t="s">
        <v>525</v>
      </c>
      <c r="F75" s="74"/>
      <c r="G75" s="74"/>
      <c r="H75" s="74"/>
      <c r="I75" s="74"/>
      <c r="J75" s="74"/>
      <c r="K75" s="74"/>
      <c r="L75" s="74"/>
      <c r="M75" s="74"/>
      <c r="N75" s="74"/>
      <c r="O75" s="74"/>
      <c r="P75" s="74"/>
      <c r="Q75" s="74"/>
      <c r="R75" s="74"/>
      <c r="S75" s="74"/>
      <c r="T75" s="74"/>
      <c r="U75" s="74"/>
      <c r="V75" s="74"/>
      <c r="W75" s="74">
        <v>0</v>
      </c>
    </row>
    <row r="76" spans="1:23" x14ac:dyDescent="0.3">
      <c r="A76" s="1"/>
      <c r="B76" s="72" t="s">
        <v>78</v>
      </c>
      <c r="C76" s="72" t="s">
        <v>1094</v>
      </c>
      <c r="D76" s="72" t="s">
        <v>1096</v>
      </c>
      <c r="E76" s="73" t="s">
        <v>525</v>
      </c>
      <c r="F76" s="74"/>
      <c r="G76" s="74"/>
      <c r="H76" s="74"/>
      <c r="I76" s="74"/>
      <c r="J76" s="74"/>
      <c r="K76" s="74"/>
      <c r="L76" s="74"/>
      <c r="M76" s="74"/>
      <c r="N76" s="74"/>
      <c r="O76" s="74"/>
      <c r="P76" s="74"/>
      <c r="Q76" s="74"/>
      <c r="R76" s="74"/>
      <c r="S76" s="74"/>
      <c r="T76" s="74"/>
      <c r="U76" s="74"/>
      <c r="V76" s="74"/>
      <c r="W76" s="74">
        <v>0</v>
      </c>
    </row>
    <row r="77" spans="1:23" x14ac:dyDescent="0.3">
      <c r="A77" s="1"/>
      <c r="B77" s="72" t="s">
        <v>78</v>
      </c>
      <c r="C77" s="72" t="s">
        <v>1097</v>
      </c>
      <c r="D77" s="72" t="s">
        <v>1098</v>
      </c>
      <c r="E77" s="73" t="s">
        <v>525</v>
      </c>
      <c r="F77" s="74"/>
      <c r="G77" s="74"/>
      <c r="H77" s="74"/>
      <c r="I77" s="74"/>
      <c r="J77" s="74"/>
      <c r="K77" s="74"/>
      <c r="L77" s="74"/>
      <c r="M77" s="74"/>
      <c r="N77" s="74"/>
      <c r="O77" s="74"/>
      <c r="P77" s="74"/>
      <c r="Q77" s="74"/>
      <c r="R77" s="74"/>
      <c r="S77" s="74"/>
      <c r="T77" s="74"/>
      <c r="U77" s="74"/>
      <c r="V77" s="74"/>
      <c r="W77" s="74">
        <v>0</v>
      </c>
    </row>
    <row r="78" spans="1:23" x14ac:dyDescent="0.3">
      <c r="A78" s="1"/>
      <c r="B78" s="72" t="s">
        <v>78</v>
      </c>
      <c r="C78" s="72" t="s">
        <v>1097</v>
      </c>
      <c r="D78" s="72" t="s">
        <v>1099</v>
      </c>
      <c r="E78" s="73" t="s">
        <v>525</v>
      </c>
      <c r="F78" s="74"/>
      <c r="G78" s="74"/>
      <c r="H78" s="74"/>
      <c r="I78" s="74"/>
      <c r="J78" s="74"/>
      <c r="K78" s="74"/>
      <c r="L78" s="74"/>
      <c r="M78" s="74"/>
      <c r="N78" s="74"/>
      <c r="O78" s="74"/>
      <c r="P78" s="74"/>
      <c r="Q78" s="74"/>
      <c r="R78" s="74"/>
      <c r="S78" s="74"/>
      <c r="T78" s="74"/>
      <c r="U78" s="74"/>
      <c r="V78" s="74"/>
      <c r="W78" s="74">
        <v>0</v>
      </c>
    </row>
    <row r="79" spans="1:23" x14ac:dyDescent="0.3">
      <c r="A79" s="1"/>
      <c r="B79" s="72" t="s">
        <v>78</v>
      </c>
      <c r="C79" s="72" t="s">
        <v>1097</v>
      </c>
      <c r="D79" s="72" t="s">
        <v>1091</v>
      </c>
      <c r="E79" s="73" t="s">
        <v>525</v>
      </c>
      <c r="F79" s="74"/>
      <c r="G79" s="74"/>
      <c r="H79" s="74"/>
      <c r="I79" s="74"/>
      <c r="J79" s="74"/>
      <c r="K79" s="74"/>
      <c r="L79" s="74"/>
      <c r="M79" s="74"/>
      <c r="N79" s="74"/>
      <c r="O79" s="74"/>
      <c r="P79" s="74"/>
      <c r="Q79" s="74"/>
      <c r="R79" s="74"/>
      <c r="S79" s="74"/>
      <c r="T79" s="74"/>
      <c r="U79" s="74"/>
      <c r="V79" s="74"/>
      <c r="W79" s="74">
        <v>0</v>
      </c>
    </row>
    <row r="80" spans="1:23" x14ac:dyDescent="0.3">
      <c r="A80" s="1"/>
      <c r="B80" s="72" t="s">
        <v>86</v>
      </c>
      <c r="C80" s="72" t="s">
        <v>87</v>
      </c>
      <c r="D80" s="72" t="s">
        <v>1100</v>
      </c>
      <c r="E80" s="73" t="s">
        <v>525</v>
      </c>
      <c r="F80" s="74">
        <v>4314.25</v>
      </c>
      <c r="G80" s="74">
        <v>4331.05</v>
      </c>
      <c r="H80" s="74">
        <v>4325.05</v>
      </c>
      <c r="I80" s="74">
        <v>4333.8999999999996</v>
      </c>
      <c r="J80" s="74">
        <v>4320.55</v>
      </c>
      <c r="K80" s="74">
        <v>4314.1499999999996</v>
      </c>
      <c r="L80" s="74">
        <v>4323.2</v>
      </c>
      <c r="M80" s="74">
        <v>4325</v>
      </c>
      <c r="N80" s="74">
        <v>4328.1499999999996</v>
      </c>
      <c r="O80" s="74">
        <v>4265.1000000000004</v>
      </c>
      <c r="P80" s="74">
        <v>4069.95</v>
      </c>
      <c r="Q80" s="74">
        <v>4198.6579599999995</v>
      </c>
      <c r="R80" s="74">
        <v>3869.35</v>
      </c>
      <c r="S80" s="74">
        <v>3524.05</v>
      </c>
      <c r="T80" s="74">
        <v>4101</v>
      </c>
      <c r="U80" s="74">
        <v>4183.3</v>
      </c>
      <c r="V80" s="74">
        <v>4093.55</v>
      </c>
      <c r="W80" s="74">
        <v>71220.257960000003</v>
      </c>
    </row>
    <row r="81" spans="1:23" x14ac:dyDescent="0.3">
      <c r="A81" s="1"/>
      <c r="B81" s="72" t="s">
        <v>86</v>
      </c>
      <c r="C81" s="72" t="s">
        <v>87</v>
      </c>
      <c r="D81" s="72" t="s">
        <v>1101</v>
      </c>
      <c r="E81" s="73" t="s">
        <v>525</v>
      </c>
      <c r="F81" s="74">
        <v>4326.75</v>
      </c>
      <c r="G81" s="74">
        <v>4343.7</v>
      </c>
      <c r="H81" s="74">
        <v>4336.55</v>
      </c>
      <c r="I81" s="74">
        <v>4345.25</v>
      </c>
      <c r="J81" s="74">
        <v>4332.75</v>
      </c>
      <c r="K81" s="74">
        <v>4327.7</v>
      </c>
      <c r="L81" s="74">
        <v>4335</v>
      </c>
      <c r="M81" s="74">
        <v>4337.95</v>
      </c>
      <c r="N81" s="74">
        <v>4336.75</v>
      </c>
      <c r="O81" s="74">
        <v>4275.5</v>
      </c>
      <c r="P81" s="74">
        <v>4077.45</v>
      </c>
      <c r="Q81" s="74">
        <v>4210.2817349999996</v>
      </c>
      <c r="R81" s="74">
        <v>3879.25</v>
      </c>
      <c r="S81" s="74">
        <v>3531.55</v>
      </c>
      <c r="T81" s="74">
        <v>4108.3</v>
      </c>
      <c r="U81" s="74">
        <v>4189.95</v>
      </c>
      <c r="V81" s="74">
        <v>4100.3500000000004</v>
      </c>
      <c r="W81" s="74">
        <v>71395.031734999997</v>
      </c>
    </row>
    <row r="82" spans="1:23" x14ac:dyDescent="0.3">
      <c r="A82" s="1"/>
      <c r="B82" s="72" t="s">
        <v>86</v>
      </c>
      <c r="C82" s="72" t="s">
        <v>87</v>
      </c>
      <c r="D82" s="72" t="s">
        <v>1102</v>
      </c>
      <c r="E82" s="73" t="s">
        <v>525</v>
      </c>
      <c r="F82" s="74">
        <v>4401.1499999999996</v>
      </c>
      <c r="G82" s="74">
        <v>4412.95</v>
      </c>
      <c r="H82" s="74">
        <v>4418.6000000000004</v>
      </c>
      <c r="I82" s="74">
        <v>4422.95</v>
      </c>
      <c r="J82" s="74">
        <v>4416.3</v>
      </c>
      <c r="K82" s="74">
        <v>4409.95</v>
      </c>
      <c r="L82" s="74">
        <v>4415</v>
      </c>
      <c r="M82" s="74">
        <v>4419</v>
      </c>
      <c r="N82" s="74">
        <v>4422.75</v>
      </c>
      <c r="O82" s="74">
        <v>4390.6499999999996</v>
      </c>
      <c r="P82" s="74">
        <v>4283.5</v>
      </c>
      <c r="Q82" s="74">
        <v>4364.4451749999998</v>
      </c>
      <c r="R82" s="74">
        <v>4166.5</v>
      </c>
      <c r="S82" s="74">
        <v>3977.9</v>
      </c>
      <c r="T82" s="74">
        <v>4281.8</v>
      </c>
      <c r="U82" s="74">
        <v>4327.95</v>
      </c>
      <c r="V82" s="74">
        <v>4280.1499999999996</v>
      </c>
      <c r="W82" s="74">
        <v>73811.545175000007</v>
      </c>
    </row>
    <row r="83" spans="1:23" x14ac:dyDescent="0.3">
      <c r="A83" s="1"/>
      <c r="B83" s="72" t="s">
        <v>568</v>
      </c>
      <c r="C83" s="72" t="s">
        <v>934</v>
      </c>
      <c r="D83" s="72" t="s">
        <v>61</v>
      </c>
      <c r="E83" s="73" t="s">
        <v>524</v>
      </c>
      <c r="F83" s="74">
        <v>458.95</v>
      </c>
      <c r="G83" s="74">
        <v>413.75</v>
      </c>
      <c r="H83" s="74">
        <v>494.9</v>
      </c>
      <c r="I83" s="74">
        <v>494.05</v>
      </c>
      <c r="J83" s="74">
        <v>502.2</v>
      </c>
      <c r="K83" s="74">
        <v>489.2</v>
      </c>
      <c r="L83" s="74">
        <v>415.1</v>
      </c>
      <c r="M83" s="74">
        <v>446.25</v>
      </c>
      <c r="N83" s="74">
        <v>502.9</v>
      </c>
      <c r="O83" s="74">
        <v>427.95</v>
      </c>
      <c r="P83" s="74">
        <v>501.72</v>
      </c>
      <c r="Q83" s="74">
        <v>501.67383999999998</v>
      </c>
      <c r="R83" s="74">
        <v>446.85</v>
      </c>
      <c r="S83" s="74">
        <v>503.95</v>
      </c>
      <c r="T83" s="74">
        <v>378.8</v>
      </c>
      <c r="U83" s="74">
        <v>501.25</v>
      </c>
      <c r="V83" s="74">
        <v>439.7</v>
      </c>
      <c r="W83" s="74">
        <v>7919.1938399999999</v>
      </c>
    </row>
    <row r="84" spans="1:23" x14ac:dyDescent="0.3">
      <c r="A84" s="1"/>
      <c r="B84" s="72" t="s">
        <v>568</v>
      </c>
      <c r="C84" s="72" t="s">
        <v>935</v>
      </c>
      <c r="D84" s="72" t="s">
        <v>61</v>
      </c>
      <c r="E84" s="73" t="s">
        <v>524</v>
      </c>
      <c r="F84" s="74">
        <v>123.55</v>
      </c>
      <c r="G84" s="74">
        <v>127.35</v>
      </c>
      <c r="H84" s="74">
        <v>168.5</v>
      </c>
      <c r="I84" s="74">
        <v>123.45</v>
      </c>
      <c r="J84" s="74">
        <v>178.5</v>
      </c>
      <c r="K84" s="74">
        <v>153.94999999999999</v>
      </c>
      <c r="L84" s="74">
        <v>116</v>
      </c>
      <c r="M84" s="74">
        <v>108.2</v>
      </c>
      <c r="N84" s="74">
        <v>147</v>
      </c>
      <c r="O84" s="74">
        <v>185.3</v>
      </c>
      <c r="P84" s="74">
        <v>180.065</v>
      </c>
      <c r="Q84" s="74">
        <v>185.16077999999999</v>
      </c>
      <c r="R84" s="74">
        <v>192.8</v>
      </c>
      <c r="S84" s="74">
        <v>180.3</v>
      </c>
      <c r="T84" s="74">
        <v>179.6</v>
      </c>
      <c r="U84" s="74">
        <v>194.1</v>
      </c>
      <c r="V84" s="74">
        <v>194.5</v>
      </c>
      <c r="W84" s="74">
        <v>2738.3257800000001</v>
      </c>
    </row>
    <row r="85" spans="1:23" x14ac:dyDescent="0.3">
      <c r="A85" s="1"/>
      <c r="B85" s="72" t="s">
        <v>569</v>
      </c>
      <c r="C85" s="72" t="s">
        <v>936</v>
      </c>
      <c r="D85" s="72" t="s">
        <v>61</v>
      </c>
      <c r="E85" s="73" t="s">
        <v>524</v>
      </c>
      <c r="F85" s="74">
        <v>489.6</v>
      </c>
      <c r="G85" s="74">
        <v>489.6</v>
      </c>
      <c r="H85" s="74">
        <v>489.6</v>
      </c>
      <c r="I85" s="74">
        <v>428.4</v>
      </c>
      <c r="J85" s="74">
        <v>489.6</v>
      </c>
      <c r="K85" s="74">
        <v>489.6</v>
      </c>
      <c r="L85" s="74">
        <v>489.6</v>
      </c>
      <c r="M85" s="74">
        <v>489.6</v>
      </c>
      <c r="N85" s="74">
        <v>489.6</v>
      </c>
      <c r="O85" s="74">
        <v>489.6</v>
      </c>
      <c r="P85" s="74">
        <v>448.8</v>
      </c>
      <c r="Q85" s="74">
        <v>489.6</v>
      </c>
      <c r="R85" s="74">
        <v>489.6</v>
      </c>
      <c r="S85" s="74">
        <v>489.6</v>
      </c>
      <c r="T85" s="74">
        <v>489.6</v>
      </c>
      <c r="U85" s="74">
        <v>489.6</v>
      </c>
      <c r="V85" s="74">
        <v>489.6</v>
      </c>
      <c r="W85" s="74">
        <v>8221.2000000000007</v>
      </c>
    </row>
    <row r="86" spans="1:23" x14ac:dyDescent="0.3">
      <c r="A86" s="1"/>
      <c r="B86" s="72" t="s">
        <v>569</v>
      </c>
      <c r="C86" s="72" t="s">
        <v>937</v>
      </c>
      <c r="D86" s="72" t="s">
        <v>61</v>
      </c>
      <c r="E86" s="73" t="s">
        <v>524</v>
      </c>
      <c r="F86" s="74">
        <v>489.6</v>
      </c>
      <c r="G86" s="74">
        <v>489.6</v>
      </c>
      <c r="H86" s="74">
        <v>489.6</v>
      </c>
      <c r="I86" s="74">
        <v>459</v>
      </c>
      <c r="J86" s="74">
        <v>489.6</v>
      </c>
      <c r="K86" s="74">
        <v>489.6</v>
      </c>
      <c r="L86" s="74">
        <v>489.6</v>
      </c>
      <c r="M86" s="74">
        <v>489.6</v>
      </c>
      <c r="N86" s="74">
        <v>489.6</v>
      </c>
      <c r="O86" s="74">
        <v>489.6</v>
      </c>
      <c r="P86" s="74">
        <v>453.9</v>
      </c>
      <c r="Q86" s="74">
        <v>489.6</v>
      </c>
      <c r="R86" s="74">
        <v>489.6</v>
      </c>
      <c r="S86" s="74">
        <v>489.6</v>
      </c>
      <c r="T86" s="74">
        <v>489.6</v>
      </c>
      <c r="U86" s="74">
        <v>489.6</v>
      </c>
      <c r="V86" s="74">
        <v>489.6</v>
      </c>
      <c r="W86" s="74">
        <v>8256.9</v>
      </c>
    </row>
    <row r="87" spans="1:23" x14ac:dyDescent="0.3">
      <c r="A87" s="1"/>
      <c r="B87" s="72" t="s">
        <v>569</v>
      </c>
      <c r="C87" s="72" t="s">
        <v>938</v>
      </c>
      <c r="D87" s="72" t="s">
        <v>61</v>
      </c>
      <c r="E87" s="73" t="s">
        <v>524</v>
      </c>
      <c r="F87" s="74">
        <v>481.65</v>
      </c>
      <c r="G87" s="74">
        <v>482.4</v>
      </c>
      <c r="H87" s="74">
        <v>482.4</v>
      </c>
      <c r="I87" s="74">
        <v>427.4</v>
      </c>
      <c r="J87" s="74">
        <v>482.3</v>
      </c>
      <c r="K87" s="74">
        <v>482.4</v>
      </c>
      <c r="L87" s="74">
        <v>477.2</v>
      </c>
      <c r="M87" s="74">
        <v>482.4</v>
      </c>
      <c r="N87" s="74">
        <v>481.65</v>
      </c>
      <c r="O87" s="74">
        <v>482.4</v>
      </c>
      <c r="P87" s="74">
        <v>430.45</v>
      </c>
      <c r="Q87" s="74">
        <v>482.4</v>
      </c>
      <c r="R87" s="74">
        <v>482.4</v>
      </c>
      <c r="S87" s="74">
        <v>481.2</v>
      </c>
      <c r="T87" s="74">
        <v>481.95</v>
      </c>
      <c r="U87" s="74">
        <v>482.4</v>
      </c>
      <c r="V87" s="74">
        <v>481.85</v>
      </c>
      <c r="W87" s="74">
        <v>8084.85</v>
      </c>
    </row>
    <row r="88" spans="1:23" x14ac:dyDescent="0.3">
      <c r="A88" s="1"/>
      <c r="B88" s="72" t="s">
        <v>569</v>
      </c>
      <c r="C88" s="72" t="s">
        <v>939</v>
      </c>
      <c r="D88" s="72" t="s">
        <v>61</v>
      </c>
      <c r="E88" s="73" t="s">
        <v>524</v>
      </c>
      <c r="F88" s="74">
        <v>165.1</v>
      </c>
      <c r="G88" s="74">
        <v>190.5</v>
      </c>
      <c r="H88" s="74">
        <v>198.1</v>
      </c>
      <c r="I88" s="74">
        <v>181.05</v>
      </c>
      <c r="J88" s="74">
        <v>168.3</v>
      </c>
      <c r="K88" s="74">
        <v>205.95</v>
      </c>
      <c r="L88" s="74">
        <v>203.1</v>
      </c>
      <c r="M88" s="74">
        <v>197.3</v>
      </c>
      <c r="N88" s="74">
        <v>165.1</v>
      </c>
      <c r="O88" s="74">
        <v>203.35</v>
      </c>
      <c r="P88" s="74">
        <v>204.95</v>
      </c>
      <c r="Q88" s="74">
        <v>203.9</v>
      </c>
      <c r="R88" s="74">
        <v>190.25</v>
      </c>
      <c r="S88" s="74">
        <v>75.3095</v>
      </c>
      <c r="T88" s="74">
        <v>115.3</v>
      </c>
      <c r="U88" s="74">
        <v>36.200000000000003</v>
      </c>
      <c r="V88" s="74">
        <v>107.5</v>
      </c>
      <c r="W88" s="74">
        <v>2811.2595000000001</v>
      </c>
    </row>
    <row r="89" spans="1:23" x14ac:dyDescent="0.3">
      <c r="A89" s="1"/>
      <c r="B89" s="72" t="s">
        <v>575</v>
      </c>
      <c r="C89" s="72" t="s">
        <v>1103</v>
      </c>
      <c r="D89" s="72" t="s">
        <v>1104</v>
      </c>
      <c r="E89" s="73" t="s">
        <v>525</v>
      </c>
      <c r="F89" s="74">
        <v>657.55</v>
      </c>
      <c r="G89" s="74">
        <v>310.39999999999998</v>
      </c>
      <c r="H89" s="74"/>
      <c r="I89" s="74"/>
      <c r="J89" s="74"/>
      <c r="K89" s="74"/>
      <c r="L89" s="74"/>
      <c r="M89" s="74"/>
      <c r="N89" s="74"/>
      <c r="O89" s="74">
        <v>16.850000000000001</v>
      </c>
      <c r="P89" s="74">
        <v>609.40603499999997</v>
      </c>
      <c r="Q89" s="74">
        <v>561.04999999999995</v>
      </c>
      <c r="R89" s="74">
        <v>642</v>
      </c>
      <c r="S89" s="74">
        <v>652</v>
      </c>
      <c r="T89" s="74">
        <v>654.6</v>
      </c>
      <c r="U89" s="74">
        <v>653.15</v>
      </c>
      <c r="V89" s="74">
        <v>657.6</v>
      </c>
      <c r="W89" s="74">
        <v>5414.6060349999998</v>
      </c>
    </row>
    <row r="90" spans="1:23" x14ac:dyDescent="0.3">
      <c r="A90" s="1"/>
      <c r="B90" s="72" t="s">
        <v>575</v>
      </c>
      <c r="C90" s="72" t="s">
        <v>1103</v>
      </c>
      <c r="D90" s="72" t="s">
        <v>1105</v>
      </c>
      <c r="E90" s="73" t="s">
        <v>525</v>
      </c>
      <c r="F90" s="74">
        <v>818.85</v>
      </c>
      <c r="G90" s="74">
        <v>343.25</v>
      </c>
      <c r="H90" s="74"/>
      <c r="I90" s="74"/>
      <c r="J90" s="74"/>
      <c r="K90" s="74"/>
      <c r="L90" s="74"/>
      <c r="M90" s="74"/>
      <c r="N90" s="74"/>
      <c r="O90" s="74">
        <v>150.69999999999999</v>
      </c>
      <c r="P90" s="74">
        <v>776.80896499999994</v>
      </c>
      <c r="Q90" s="74">
        <v>366.75</v>
      </c>
      <c r="R90" s="74">
        <v>772.35</v>
      </c>
      <c r="S90" s="74">
        <v>768.95</v>
      </c>
      <c r="T90" s="74">
        <v>801.6</v>
      </c>
      <c r="U90" s="74">
        <v>803.35</v>
      </c>
      <c r="V90" s="74">
        <v>824.45</v>
      </c>
      <c r="W90" s="74">
        <v>6427.0589650000002</v>
      </c>
    </row>
    <row r="91" spans="1:23" x14ac:dyDescent="0.3">
      <c r="A91" s="1"/>
      <c r="B91" s="72" t="s">
        <v>545</v>
      </c>
      <c r="C91" s="72" t="s">
        <v>1106</v>
      </c>
      <c r="D91" s="72" t="s">
        <v>1106</v>
      </c>
      <c r="E91" s="73" t="s">
        <v>526</v>
      </c>
      <c r="F91" s="74">
        <v>835.55</v>
      </c>
      <c r="G91" s="74">
        <v>710.3</v>
      </c>
      <c r="H91" s="74">
        <v>835.6</v>
      </c>
      <c r="I91" s="74">
        <v>779.35</v>
      </c>
      <c r="J91" s="74">
        <v>842.05</v>
      </c>
      <c r="K91" s="74">
        <v>840.45</v>
      </c>
      <c r="L91" s="74">
        <v>831.65</v>
      </c>
      <c r="M91" s="74">
        <v>764.05</v>
      </c>
      <c r="N91" s="74">
        <v>829.1</v>
      </c>
      <c r="O91" s="74">
        <v>779.6</v>
      </c>
      <c r="P91" s="74">
        <v>799.3</v>
      </c>
      <c r="Q91" s="74">
        <v>721.25</v>
      </c>
      <c r="R91" s="74">
        <v>593</v>
      </c>
      <c r="S91" s="74">
        <v>422.15</v>
      </c>
      <c r="T91" s="74">
        <v>518</v>
      </c>
      <c r="U91" s="74">
        <v>537.45000000000005</v>
      </c>
      <c r="V91" s="74">
        <v>589.6</v>
      </c>
      <c r="W91" s="74">
        <v>12228.45</v>
      </c>
    </row>
    <row r="92" spans="1:23" x14ac:dyDescent="0.3">
      <c r="A92" s="1"/>
      <c r="B92" s="72" t="s">
        <v>290</v>
      </c>
      <c r="C92" s="72" t="s">
        <v>1000</v>
      </c>
      <c r="D92" s="72" t="s">
        <v>61</v>
      </c>
      <c r="E92" s="73" t="s">
        <v>527</v>
      </c>
      <c r="F92" s="74">
        <v>185.65</v>
      </c>
      <c r="G92" s="74">
        <v>20.100000000000001</v>
      </c>
      <c r="H92" s="74">
        <v>141.25</v>
      </c>
      <c r="I92" s="74">
        <v>110.55</v>
      </c>
      <c r="J92" s="74">
        <v>87.85</v>
      </c>
      <c r="K92" s="74">
        <v>65.8</v>
      </c>
      <c r="L92" s="74">
        <v>74.75</v>
      </c>
      <c r="M92" s="74">
        <v>87.4</v>
      </c>
      <c r="N92" s="74">
        <v>113.85</v>
      </c>
      <c r="O92" s="74">
        <v>32.4</v>
      </c>
      <c r="P92" s="74">
        <v>9.85</v>
      </c>
      <c r="Q92" s="74">
        <v>58.2</v>
      </c>
      <c r="R92" s="74">
        <v>84.25</v>
      </c>
      <c r="S92" s="74">
        <v>119.85</v>
      </c>
      <c r="T92" s="74">
        <v>131.80000000000001</v>
      </c>
      <c r="U92" s="74">
        <v>213.65</v>
      </c>
      <c r="V92" s="74">
        <v>312.2</v>
      </c>
      <c r="W92" s="74">
        <v>1849.4</v>
      </c>
    </row>
    <row r="93" spans="1:23" x14ac:dyDescent="0.3">
      <c r="A93" s="1"/>
      <c r="B93" s="72" t="s">
        <v>546</v>
      </c>
      <c r="C93" s="72" t="s">
        <v>1001</v>
      </c>
      <c r="D93" s="72" t="s">
        <v>61</v>
      </c>
      <c r="E93" s="73" t="s">
        <v>527</v>
      </c>
      <c r="F93" s="74">
        <v>216.3</v>
      </c>
      <c r="G93" s="74">
        <v>39.1</v>
      </c>
      <c r="H93" s="74">
        <v>155.35</v>
      </c>
      <c r="I93" s="74">
        <v>130.15</v>
      </c>
      <c r="J93" s="74">
        <v>109.35</v>
      </c>
      <c r="K93" s="74">
        <v>52.35</v>
      </c>
      <c r="L93" s="74">
        <v>38.9</v>
      </c>
      <c r="M93" s="74">
        <v>97.5</v>
      </c>
      <c r="N93" s="74">
        <v>134.4</v>
      </c>
      <c r="O93" s="74">
        <v>34.549999999999997</v>
      </c>
      <c r="P93" s="74">
        <v>9.6999999999999993</v>
      </c>
      <c r="Q93" s="74">
        <v>70.650000000000006</v>
      </c>
      <c r="R93" s="74">
        <v>95.95</v>
      </c>
      <c r="S93" s="74">
        <v>126.4</v>
      </c>
      <c r="T93" s="74">
        <v>149.9</v>
      </c>
      <c r="U93" s="74">
        <v>216.1</v>
      </c>
      <c r="V93" s="74">
        <v>313.3</v>
      </c>
      <c r="W93" s="74">
        <v>1989.95</v>
      </c>
    </row>
    <row r="94" spans="1:23" x14ac:dyDescent="0.3">
      <c r="A94" s="1"/>
      <c r="B94" s="72" t="s">
        <v>554</v>
      </c>
      <c r="C94" s="72" t="s">
        <v>940</v>
      </c>
      <c r="D94" s="72" t="s">
        <v>1071</v>
      </c>
      <c r="E94" s="73" t="s">
        <v>524</v>
      </c>
      <c r="F94" s="74">
        <v>49.85</v>
      </c>
      <c r="G94" s="74">
        <v>50.85</v>
      </c>
      <c r="H94" s="74">
        <v>52.35</v>
      </c>
      <c r="I94" s="74">
        <v>56.45</v>
      </c>
      <c r="J94" s="74">
        <v>65.099999999999994</v>
      </c>
      <c r="K94" s="74">
        <v>76.599999999999994</v>
      </c>
      <c r="L94" s="74">
        <v>81.05</v>
      </c>
      <c r="M94" s="74">
        <v>80.349999999999994</v>
      </c>
      <c r="N94" s="74">
        <v>82.55</v>
      </c>
      <c r="O94" s="74">
        <v>82.65</v>
      </c>
      <c r="P94" s="74">
        <v>83.5</v>
      </c>
      <c r="Q94" s="74">
        <v>83.15</v>
      </c>
      <c r="R94" s="74">
        <v>82</v>
      </c>
      <c r="S94" s="74">
        <v>81.400000000000006</v>
      </c>
      <c r="T94" s="74">
        <v>80.05</v>
      </c>
      <c r="U94" s="74">
        <v>81.150000000000006</v>
      </c>
      <c r="V94" s="74">
        <v>80.5</v>
      </c>
      <c r="W94" s="74">
        <v>1249.55</v>
      </c>
    </row>
    <row r="95" spans="1:23" x14ac:dyDescent="0.3">
      <c r="A95" s="1"/>
      <c r="B95" s="72" t="s">
        <v>534</v>
      </c>
      <c r="C95" s="72" t="s">
        <v>941</v>
      </c>
      <c r="D95" s="72" t="s">
        <v>61</v>
      </c>
      <c r="E95" s="73" t="s">
        <v>524</v>
      </c>
      <c r="F95" s="74">
        <v>364.962245</v>
      </c>
      <c r="G95" s="74">
        <v>372.05</v>
      </c>
      <c r="H95" s="74">
        <v>351.85</v>
      </c>
      <c r="I95" s="74">
        <v>352.6</v>
      </c>
      <c r="J95" s="74">
        <v>411.75</v>
      </c>
      <c r="K95" s="74">
        <v>396.6</v>
      </c>
      <c r="L95" s="74">
        <v>382.75</v>
      </c>
      <c r="M95" s="74">
        <v>370.5</v>
      </c>
      <c r="N95" s="74">
        <v>430.55</v>
      </c>
      <c r="O95" s="74">
        <v>441.05</v>
      </c>
      <c r="P95" s="74">
        <v>437.4</v>
      </c>
      <c r="Q95" s="74">
        <v>436.7</v>
      </c>
      <c r="R95" s="74">
        <v>436.3</v>
      </c>
      <c r="S95" s="74">
        <v>440</v>
      </c>
      <c r="T95" s="74">
        <v>439.55</v>
      </c>
      <c r="U95" s="74">
        <v>441.1</v>
      </c>
      <c r="V95" s="74">
        <v>438.7</v>
      </c>
      <c r="W95" s="74">
        <v>6944.4122450000004</v>
      </c>
    </row>
    <row r="96" spans="1:23" x14ac:dyDescent="0.3">
      <c r="A96" s="1"/>
      <c r="B96" s="72" t="s">
        <v>555</v>
      </c>
      <c r="C96" s="72" t="s">
        <v>942</v>
      </c>
      <c r="D96" s="72" t="s">
        <v>61</v>
      </c>
      <c r="E96" s="73" t="s">
        <v>524</v>
      </c>
      <c r="F96" s="74">
        <v>366.8</v>
      </c>
      <c r="G96" s="74">
        <v>388.95</v>
      </c>
      <c r="H96" s="74">
        <v>409.4</v>
      </c>
      <c r="I96" s="74">
        <v>416.9</v>
      </c>
      <c r="J96" s="74">
        <v>446.5</v>
      </c>
      <c r="K96" s="74">
        <v>448.15</v>
      </c>
      <c r="L96" s="74">
        <v>447.5</v>
      </c>
      <c r="M96" s="74">
        <v>446.4</v>
      </c>
      <c r="N96" s="74">
        <v>446.4</v>
      </c>
      <c r="O96" s="74">
        <v>446.4</v>
      </c>
      <c r="P96" s="74">
        <v>446.4</v>
      </c>
      <c r="Q96" s="74">
        <v>446.4</v>
      </c>
      <c r="R96" s="74">
        <v>417.05</v>
      </c>
      <c r="S96" s="74">
        <v>446.4</v>
      </c>
      <c r="T96" s="74">
        <v>446.4</v>
      </c>
      <c r="U96" s="74">
        <v>447.15</v>
      </c>
      <c r="V96" s="74">
        <v>446.4</v>
      </c>
      <c r="W96" s="74">
        <v>7359.6</v>
      </c>
    </row>
    <row r="97" spans="1:23" x14ac:dyDescent="0.3">
      <c r="A97" s="1"/>
      <c r="B97" s="72" t="s">
        <v>528</v>
      </c>
      <c r="C97" s="72" t="s">
        <v>943</v>
      </c>
      <c r="D97" s="72" t="s">
        <v>61</v>
      </c>
      <c r="E97" s="73" t="s">
        <v>524</v>
      </c>
      <c r="F97" s="74">
        <v>4883.75</v>
      </c>
      <c r="G97" s="74">
        <v>4870.6000000000004</v>
      </c>
      <c r="H97" s="74">
        <v>4851.2</v>
      </c>
      <c r="I97" s="74">
        <v>4854.3999999999996</v>
      </c>
      <c r="J97" s="74">
        <v>4848.1000000000004</v>
      </c>
      <c r="K97" s="74">
        <v>4851.25</v>
      </c>
      <c r="L97" s="74">
        <v>4852.05</v>
      </c>
      <c r="M97" s="74">
        <v>4855.1499999999996</v>
      </c>
      <c r="N97" s="74">
        <v>4851.8999999999996</v>
      </c>
      <c r="O97" s="74">
        <v>4855.1000000000004</v>
      </c>
      <c r="P97" s="74">
        <v>4856.8</v>
      </c>
      <c r="Q97" s="74">
        <v>4846.2</v>
      </c>
      <c r="R97" s="74">
        <v>4853.8</v>
      </c>
      <c r="S97" s="74">
        <v>4846</v>
      </c>
      <c r="T97" s="74">
        <v>4865.13</v>
      </c>
      <c r="U97" s="74">
        <v>4870.6499999999996</v>
      </c>
      <c r="V97" s="74">
        <v>4857.6499999999996</v>
      </c>
      <c r="W97" s="74">
        <v>82569.73</v>
      </c>
    </row>
    <row r="98" spans="1:23" x14ac:dyDescent="0.3">
      <c r="A98" s="1"/>
      <c r="B98" s="72" t="s">
        <v>539</v>
      </c>
      <c r="C98" s="72" t="s">
        <v>1107</v>
      </c>
      <c r="D98" s="72" t="s">
        <v>61</v>
      </c>
      <c r="E98" s="73" t="s">
        <v>525</v>
      </c>
      <c r="F98" s="74"/>
      <c r="G98" s="74"/>
      <c r="H98" s="74"/>
      <c r="I98" s="74"/>
      <c r="J98" s="74"/>
      <c r="K98" s="74"/>
      <c r="L98" s="74">
        <v>26.1</v>
      </c>
      <c r="M98" s="74">
        <v>31.4</v>
      </c>
      <c r="N98" s="74"/>
      <c r="O98" s="74"/>
      <c r="P98" s="74">
        <v>3.25</v>
      </c>
      <c r="Q98" s="74"/>
      <c r="R98" s="74"/>
      <c r="S98" s="74"/>
      <c r="T98" s="74"/>
      <c r="U98" s="74">
        <v>0.9</v>
      </c>
      <c r="V98" s="74"/>
      <c r="W98" s="74">
        <v>61.65</v>
      </c>
    </row>
    <row r="99" spans="1:23" x14ac:dyDescent="0.3">
      <c r="A99" s="1"/>
      <c r="B99" s="72" t="s">
        <v>539</v>
      </c>
      <c r="C99" s="72" t="s">
        <v>1108</v>
      </c>
      <c r="D99" s="72" t="s">
        <v>61</v>
      </c>
      <c r="E99" s="73" t="s">
        <v>525</v>
      </c>
      <c r="F99" s="74"/>
      <c r="G99" s="74"/>
      <c r="H99" s="74"/>
      <c r="I99" s="74"/>
      <c r="J99" s="74"/>
      <c r="K99" s="74"/>
      <c r="L99" s="74"/>
      <c r="M99" s="74"/>
      <c r="N99" s="74"/>
      <c r="O99" s="74"/>
      <c r="P99" s="74"/>
      <c r="Q99" s="74"/>
      <c r="R99" s="74"/>
      <c r="S99" s="74"/>
      <c r="T99" s="74"/>
      <c r="U99" s="74"/>
      <c r="V99" s="74"/>
      <c r="W99" s="74">
        <v>0</v>
      </c>
    </row>
    <row r="100" spans="1:23" x14ac:dyDescent="0.3">
      <c r="A100" s="1"/>
      <c r="B100" s="72" t="s">
        <v>536</v>
      </c>
      <c r="C100" s="72" t="s">
        <v>944</v>
      </c>
      <c r="D100" s="72" t="s">
        <v>61</v>
      </c>
      <c r="E100" s="73" t="s">
        <v>524</v>
      </c>
      <c r="F100" s="74">
        <v>2180.25</v>
      </c>
      <c r="G100" s="74">
        <v>2179.4</v>
      </c>
      <c r="H100" s="74">
        <v>2133.4499999999998</v>
      </c>
      <c r="I100" s="74">
        <v>2128.1999999999998</v>
      </c>
      <c r="J100" s="74">
        <v>2149.0500000000002</v>
      </c>
      <c r="K100" s="74">
        <v>2171.8000000000002</v>
      </c>
      <c r="L100" s="74">
        <v>2180</v>
      </c>
      <c r="M100" s="74">
        <v>2168.6999999999998</v>
      </c>
      <c r="N100" s="74">
        <v>2153.5</v>
      </c>
      <c r="O100" s="74">
        <v>2178.75</v>
      </c>
      <c r="P100" s="74">
        <v>1910.75</v>
      </c>
      <c r="Q100" s="74">
        <v>2164.9499999999998</v>
      </c>
      <c r="R100" s="74">
        <v>2172.9</v>
      </c>
      <c r="S100" s="74">
        <v>2191.0300000000002</v>
      </c>
      <c r="T100" s="74">
        <v>2176.9250000000002</v>
      </c>
      <c r="U100" s="74">
        <v>2178.75</v>
      </c>
      <c r="V100" s="74">
        <v>2171.4</v>
      </c>
      <c r="W100" s="74">
        <v>36589.805</v>
      </c>
    </row>
    <row r="101" spans="1:23" x14ac:dyDescent="0.3">
      <c r="A101" s="1"/>
      <c r="B101" s="72" t="s">
        <v>540</v>
      </c>
      <c r="C101" s="72" t="s">
        <v>945</v>
      </c>
      <c r="D101" s="72" t="s">
        <v>61</v>
      </c>
      <c r="E101" s="73" t="s">
        <v>524</v>
      </c>
      <c r="F101" s="74"/>
      <c r="G101" s="74"/>
      <c r="H101" s="74">
        <v>10.050000000000001</v>
      </c>
      <c r="I101" s="74">
        <v>33.700000000000003</v>
      </c>
      <c r="J101" s="74">
        <v>44.3</v>
      </c>
      <c r="K101" s="74">
        <v>41.5</v>
      </c>
      <c r="L101" s="74">
        <v>43.2</v>
      </c>
      <c r="M101" s="74">
        <v>46.45</v>
      </c>
      <c r="N101" s="74">
        <v>48.9</v>
      </c>
      <c r="O101" s="74">
        <v>48.3</v>
      </c>
      <c r="P101" s="74">
        <v>48.35</v>
      </c>
      <c r="Q101" s="74">
        <v>48.25</v>
      </c>
      <c r="R101" s="74">
        <v>48.25</v>
      </c>
      <c r="S101" s="74">
        <v>48.2</v>
      </c>
      <c r="T101" s="74">
        <v>46.15</v>
      </c>
      <c r="U101" s="74">
        <v>48.45</v>
      </c>
      <c r="V101" s="74">
        <v>48.1</v>
      </c>
      <c r="W101" s="74">
        <v>652.15</v>
      </c>
    </row>
    <row r="102" spans="1:23" x14ac:dyDescent="0.3">
      <c r="A102" s="1"/>
      <c r="B102" s="72" t="s">
        <v>570</v>
      </c>
      <c r="C102" s="72" t="s">
        <v>1109</v>
      </c>
      <c r="D102" s="72" t="s">
        <v>61</v>
      </c>
      <c r="E102" s="73" t="s">
        <v>526</v>
      </c>
      <c r="F102" s="74">
        <v>2671.9</v>
      </c>
      <c r="G102" s="74">
        <v>2300.6999999999998</v>
      </c>
      <c r="H102" s="74">
        <v>2455.8000000000002</v>
      </c>
      <c r="I102" s="74">
        <v>2577.1999999999998</v>
      </c>
      <c r="J102" s="74">
        <v>2664.75</v>
      </c>
      <c r="K102" s="74">
        <v>2692.9</v>
      </c>
      <c r="L102" s="74">
        <v>2684.95</v>
      </c>
      <c r="M102" s="74">
        <v>2488.25</v>
      </c>
      <c r="N102" s="74">
        <v>2679.7</v>
      </c>
      <c r="O102" s="74">
        <v>2123.65</v>
      </c>
      <c r="P102" s="74">
        <v>2194.5</v>
      </c>
      <c r="Q102" s="74">
        <v>2215.85</v>
      </c>
      <c r="R102" s="74">
        <v>1812.05</v>
      </c>
      <c r="S102" s="74">
        <v>1235.5999999999999</v>
      </c>
      <c r="T102" s="74">
        <v>1543.2</v>
      </c>
      <c r="U102" s="74">
        <v>1658.25</v>
      </c>
      <c r="V102" s="74">
        <v>1727.8</v>
      </c>
      <c r="W102" s="74">
        <v>37727.050000000003</v>
      </c>
    </row>
    <row r="103" spans="1:23" x14ac:dyDescent="0.3">
      <c r="A103" s="1"/>
      <c r="B103" s="72" t="s">
        <v>89</v>
      </c>
      <c r="C103" s="72" t="s">
        <v>90</v>
      </c>
      <c r="D103" s="72" t="s">
        <v>61</v>
      </c>
      <c r="E103" s="73" t="s">
        <v>524</v>
      </c>
      <c r="F103" s="74">
        <v>3028.95</v>
      </c>
      <c r="G103" s="74">
        <v>2160.3000000000002</v>
      </c>
      <c r="H103" s="74">
        <v>2855.7</v>
      </c>
      <c r="I103" s="74">
        <v>3732.5</v>
      </c>
      <c r="J103" s="74">
        <v>4295.55</v>
      </c>
      <c r="K103" s="74">
        <v>6726.95</v>
      </c>
      <c r="L103" s="74">
        <v>6043.35</v>
      </c>
      <c r="M103" s="74">
        <v>5286.6</v>
      </c>
      <c r="N103" s="74">
        <v>6042.45</v>
      </c>
      <c r="O103" s="74">
        <v>6416.85</v>
      </c>
      <c r="P103" s="74">
        <v>4990.55</v>
      </c>
      <c r="Q103" s="74">
        <v>6858.45</v>
      </c>
      <c r="R103" s="74">
        <v>8340.75</v>
      </c>
      <c r="S103" s="74">
        <v>12569.05</v>
      </c>
      <c r="T103" s="74">
        <v>13252.15</v>
      </c>
      <c r="U103" s="74">
        <v>13271.4</v>
      </c>
      <c r="V103" s="74">
        <v>11417.25</v>
      </c>
      <c r="W103" s="74">
        <v>117288.8</v>
      </c>
    </row>
    <row r="104" spans="1:23" x14ac:dyDescent="0.3">
      <c r="A104" s="1"/>
      <c r="B104" s="72" t="s">
        <v>89</v>
      </c>
      <c r="C104" s="72" t="s">
        <v>1110</v>
      </c>
      <c r="D104" s="72" t="s">
        <v>61</v>
      </c>
      <c r="E104" s="73" t="s">
        <v>526</v>
      </c>
      <c r="F104" s="74">
        <v>2250.1</v>
      </c>
      <c r="G104" s="74">
        <v>1922.3</v>
      </c>
      <c r="H104" s="74">
        <v>2101.5500000000002</v>
      </c>
      <c r="I104" s="74">
        <v>2091</v>
      </c>
      <c r="J104" s="74">
        <v>2180.8000000000002</v>
      </c>
      <c r="K104" s="74">
        <v>2228.9499999999998</v>
      </c>
      <c r="L104" s="74">
        <v>2172.15</v>
      </c>
      <c r="M104" s="74">
        <v>2010.8</v>
      </c>
      <c r="N104" s="74">
        <v>2197.1</v>
      </c>
      <c r="O104" s="74">
        <v>1680.2</v>
      </c>
      <c r="P104" s="74">
        <v>1759.95</v>
      </c>
      <c r="Q104" s="74">
        <v>1781.4</v>
      </c>
      <c r="R104" s="74">
        <v>1577.8</v>
      </c>
      <c r="S104" s="74">
        <v>1021.45</v>
      </c>
      <c r="T104" s="74">
        <v>1222.5999999999999</v>
      </c>
      <c r="U104" s="74">
        <v>1330</v>
      </c>
      <c r="V104" s="74">
        <v>1494.55</v>
      </c>
      <c r="W104" s="74">
        <v>31022.7</v>
      </c>
    </row>
    <row r="105" spans="1:23" x14ac:dyDescent="0.3">
      <c r="A105" s="1"/>
      <c r="B105" s="72" t="s">
        <v>89</v>
      </c>
      <c r="C105" s="72" t="s">
        <v>1111</v>
      </c>
      <c r="D105" s="72" t="s">
        <v>61</v>
      </c>
      <c r="E105" s="73" t="s">
        <v>524</v>
      </c>
      <c r="F105" s="74"/>
      <c r="G105" s="74"/>
      <c r="H105" s="74"/>
      <c r="I105" s="74"/>
      <c r="J105" s="74"/>
      <c r="K105" s="74"/>
      <c r="L105" s="74"/>
      <c r="M105" s="74"/>
      <c r="N105" s="74"/>
      <c r="O105" s="74"/>
      <c r="P105" s="74"/>
      <c r="Q105" s="74"/>
      <c r="R105" s="74"/>
      <c r="S105" s="74"/>
      <c r="T105" s="74"/>
      <c r="U105" s="74"/>
      <c r="V105" s="74"/>
      <c r="W105" s="74">
        <v>0</v>
      </c>
    </row>
    <row r="106" spans="1:23" x14ac:dyDescent="0.3">
      <c r="A106" s="1"/>
      <c r="B106" s="72" t="s">
        <v>89</v>
      </c>
      <c r="C106" s="72" t="s">
        <v>99</v>
      </c>
      <c r="D106" s="72" t="s">
        <v>1089</v>
      </c>
      <c r="E106" s="73" t="s">
        <v>525</v>
      </c>
      <c r="F106" s="74"/>
      <c r="G106" s="74">
        <v>1650.65</v>
      </c>
      <c r="H106" s="74">
        <v>1854.3</v>
      </c>
      <c r="I106" s="74">
        <v>418.9</v>
      </c>
      <c r="J106" s="74"/>
      <c r="K106" s="74">
        <v>1168.75</v>
      </c>
      <c r="L106" s="74">
        <v>320.35000000000002</v>
      </c>
      <c r="M106" s="74">
        <v>3717.1</v>
      </c>
      <c r="N106" s="74">
        <v>4305.8</v>
      </c>
      <c r="O106" s="74">
        <v>627.5</v>
      </c>
      <c r="P106" s="74"/>
      <c r="Q106" s="74"/>
      <c r="R106" s="74">
        <v>2159.1999999999998</v>
      </c>
      <c r="S106" s="74">
        <v>1195.7</v>
      </c>
      <c r="T106" s="74"/>
      <c r="U106" s="74"/>
      <c r="V106" s="74"/>
      <c r="W106" s="74">
        <v>17418.25</v>
      </c>
    </row>
    <row r="107" spans="1:23" x14ac:dyDescent="0.3">
      <c r="A107" s="1"/>
      <c r="B107" s="72" t="s">
        <v>89</v>
      </c>
      <c r="C107" s="72" t="s">
        <v>99</v>
      </c>
      <c r="D107" s="72" t="s">
        <v>1090</v>
      </c>
      <c r="E107" s="73" t="s">
        <v>525</v>
      </c>
      <c r="F107" s="74"/>
      <c r="G107" s="74">
        <v>4523.2</v>
      </c>
      <c r="H107" s="74">
        <v>4536.55</v>
      </c>
      <c r="I107" s="74">
        <v>1502.5</v>
      </c>
      <c r="J107" s="74">
        <v>1936.85</v>
      </c>
      <c r="K107" s="74">
        <v>1813.4</v>
      </c>
      <c r="L107" s="74">
        <v>3399.8</v>
      </c>
      <c r="M107" s="74">
        <v>4860.45</v>
      </c>
      <c r="N107" s="74">
        <v>4856.05</v>
      </c>
      <c r="O107" s="74">
        <v>4660.8999999999996</v>
      </c>
      <c r="P107" s="74">
        <v>5.65</v>
      </c>
      <c r="Q107" s="74">
        <v>1838.55</v>
      </c>
      <c r="R107" s="74">
        <v>3238.85</v>
      </c>
      <c r="S107" s="74">
        <v>1748.2</v>
      </c>
      <c r="T107" s="74">
        <v>1702.2</v>
      </c>
      <c r="U107" s="74">
        <v>1486.8</v>
      </c>
      <c r="V107" s="74">
        <v>979.65</v>
      </c>
      <c r="W107" s="74">
        <v>43089.599999999999</v>
      </c>
    </row>
    <row r="108" spans="1:23" x14ac:dyDescent="0.3">
      <c r="A108" s="1"/>
      <c r="B108" s="72" t="s">
        <v>89</v>
      </c>
      <c r="C108" s="72" t="s">
        <v>99</v>
      </c>
      <c r="D108" s="72" t="s">
        <v>1091</v>
      </c>
      <c r="E108" s="73" t="s">
        <v>525</v>
      </c>
      <c r="F108" s="74"/>
      <c r="G108" s="74">
        <v>4641.45</v>
      </c>
      <c r="H108" s="74">
        <v>4757.3</v>
      </c>
      <c r="I108" s="74">
        <v>2045.55</v>
      </c>
      <c r="J108" s="74">
        <v>4851.55</v>
      </c>
      <c r="K108" s="74">
        <v>4603.3</v>
      </c>
      <c r="L108" s="74">
        <v>4685.5</v>
      </c>
      <c r="M108" s="74">
        <v>4795.3500000000004</v>
      </c>
      <c r="N108" s="74">
        <v>4797.3999999999996</v>
      </c>
      <c r="O108" s="74">
        <v>4810.6000000000004</v>
      </c>
      <c r="P108" s="74">
        <v>1409.95</v>
      </c>
      <c r="Q108" s="74">
        <v>2814.15</v>
      </c>
      <c r="R108" s="74">
        <v>4795.3500000000004</v>
      </c>
      <c r="S108" s="74">
        <v>2135.65</v>
      </c>
      <c r="T108" s="74">
        <v>2384.5500000000002</v>
      </c>
      <c r="U108" s="74">
        <v>3264.95</v>
      </c>
      <c r="V108" s="74">
        <v>1415.3</v>
      </c>
      <c r="W108" s="74">
        <v>58207.9</v>
      </c>
    </row>
    <row r="109" spans="1:23" x14ac:dyDescent="0.3">
      <c r="A109" s="1"/>
      <c r="B109" s="72" t="s">
        <v>89</v>
      </c>
      <c r="C109" s="72" t="s">
        <v>99</v>
      </c>
      <c r="D109" s="72" t="s">
        <v>309</v>
      </c>
      <c r="E109" s="73" t="s">
        <v>525</v>
      </c>
      <c r="F109" s="74"/>
      <c r="G109" s="74"/>
      <c r="H109" s="74"/>
      <c r="I109" s="74"/>
      <c r="J109" s="74"/>
      <c r="K109" s="74"/>
      <c r="L109" s="74"/>
      <c r="M109" s="74"/>
      <c r="N109" s="74"/>
      <c r="O109" s="74"/>
      <c r="P109" s="74"/>
      <c r="Q109" s="74"/>
      <c r="R109" s="74"/>
      <c r="S109" s="74"/>
      <c r="T109" s="74"/>
      <c r="U109" s="74"/>
      <c r="V109" s="74"/>
      <c r="W109" s="74">
        <v>0</v>
      </c>
    </row>
    <row r="110" spans="1:23" x14ac:dyDescent="0.3">
      <c r="A110" s="1"/>
      <c r="B110" s="72" t="s">
        <v>89</v>
      </c>
      <c r="C110" s="72" t="s">
        <v>102</v>
      </c>
      <c r="D110" s="72" t="s">
        <v>1098</v>
      </c>
      <c r="E110" s="73" t="s">
        <v>525</v>
      </c>
      <c r="F110" s="74"/>
      <c r="G110" s="74">
        <v>4489.55</v>
      </c>
      <c r="H110" s="74">
        <v>4395.6000000000004</v>
      </c>
      <c r="I110" s="74">
        <v>2865.45</v>
      </c>
      <c r="J110" s="74">
        <v>4972.95</v>
      </c>
      <c r="K110" s="74">
        <v>3402.45</v>
      </c>
      <c r="L110" s="74">
        <v>1622.85</v>
      </c>
      <c r="M110" s="74">
        <v>4928.3999999999996</v>
      </c>
      <c r="N110" s="74">
        <v>4929.25</v>
      </c>
      <c r="O110" s="74">
        <v>4592.6000000000004</v>
      </c>
      <c r="P110" s="74">
        <v>1137.1500000000001</v>
      </c>
      <c r="Q110" s="74">
        <v>183.8</v>
      </c>
      <c r="R110" s="74">
        <v>3153.15</v>
      </c>
      <c r="S110" s="74">
        <v>2380.25</v>
      </c>
      <c r="T110" s="74">
        <v>1536.1</v>
      </c>
      <c r="U110" s="74">
        <v>1258.9000000000001</v>
      </c>
      <c r="V110" s="74"/>
      <c r="W110" s="74">
        <v>45848.45</v>
      </c>
    </row>
    <row r="111" spans="1:23" x14ac:dyDescent="0.3">
      <c r="A111" s="1"/>
      <c r="B111" s="72" t="s">
        <v>89</v>
      </c>
      <c r="C111" s="72" t="s">
        <v>102</v>
      </c>
      <c r="D111" s="72" t="s">
        <v>309</v>
      </c>
      <c r="E111" s="73" t="s">
        <v>525</v>
      </c>
      <c r="F111" s="74"/>
      <c r="G111" s="74"/>
      <c r="H111" s="74"/>
      <c r="I111" s="74"/>
      <c r="J111" s="74"/>
      <c r="K111" s="74"/>
      <c r="L111" s="74"/>
      <c r="M111" s="74"/>
      <c r="N111" s="74"/>
      <c r="O111" s="74"/>
      <c r="P111" s="74"/>
      <c r="Q111" s="74"/>
      <c r="R111" s="74"/>
      <c r="S111" s="74"/>
      <c r="T111" s="74"/>
      <c r="U111" s="74"/>
      <c r="V111" s="74"/>
      <c r="W111" s="74">
        <v>0</v>
      </c>
    </row>
    <row r="112" spans="1:23" x14ac:dyDescent="0.3">
      <c r="A112" s="1"/>
      <c r="B112" s="72" t="s">
        <v>89</v>
      </c>
      <c r="C112" s="72" t="s">
        <v>946</v>
      </c>
      <c r="D112" s="72" t="s">
        <v>61</v>
      </c>
      <c r="E112" s="73" t="s">
        <v>524</v>
      </c>
      <c r="F112" s="74">
        <v>232.55</v>
      </c>
      <c r="G112" s="74">
        <v>236.4</v>
      </c>
      <c r="H112" s="74">
        <v>239.2</v>
      </c>
      <c r="I112" s="74">
        <v>241.65</v>
      </c>
      <c r="J112" s="74">
        <v>242.75</v>
      </c>
      <c r="K112" s="74">
        <v>240.25</v>
      </c>
      <c r="L112" s="74">
        <v>232.05</v>
      </c>
      <c r="M112" s="74">
        <v>237.35</v>
      </c>
      <c r="N112" s="74">
        <v>233.5</v>
      </c>
      <c r="O112" s="74">
        <v>226.85</v>
      </c>
      <c r="P112" s="74">
        <v>224.1</v>
      </c>
      <c r="Q112" s="74">
        <v>237.8</v>
      </c>
      <c r="R112" s="74">
        <v>230.05</v>
      </c>
      <c r="S112" s="74">
        <v>234.8</v>
      </c>
      <c r="T112" s="74">
        <v>245</v>
      </c>
      <c r="U112" s="74">
        <v>246.1</v>
      </c>
      <c r="V112" s="74">
        <v>245.4</v>
      </c>
      <c r="W112" s="74">
        <v>4025.8</v>
      </c>
    </row>
    <row r="113" spans="1:23" x14ac:dyDescent="0.3">
      <c r="A113" s="1"/>
      <c r="B113" s="72" t="s">
        <v>547</v>
      </c>
      <c r="C113" s="72" t="s">
        <v>1112</v>
      </c>
      <c r="D113" s="72" t="s">
        <v>61</v>
      </c>
      <c r="E113" s="73" t="s">
        <v>526</v>
      </c>
      <c r="F113" s="74">
        <v>1.8</v>
      </c>
      <c r="G113" s="74">
        <v>2.6</v>
      </c>
      <c r="H113" s="74">
        <v>1.6</v>
      </c>
      <c r="I113" s="74">
        <v>1.95</v>
      </c>
      <c r="J113" s="74">
        <v>2.6</v>
      </c>
      <c r="K113" s="74">
        <v>1.9</v>
      </c>
      <c r="L113" s="74">
        <v>2.95</v>
      </c>
      <c r="M113" s="74">
        <v>2.25</v>
      </c>
      <c r="N113" s="74">
        <v>1.1499999999999999</v>
      </c>
      <c r="O113" s="74">
        <v>1.4</v>
      </c>
      <c r="P113" s="74">
        <v>1.55</v>
      </c>
      <c r="Q113" s="74">
        <v>1.1499999999999999</v>
      </c>
      <c r="R113" s="74">
        <v>0.95</v>
      </c>
      <c r="S113" s="74">
        <v>1.45</v>
      </c>
      <c r="T113" s="74">
        <v>0.8</v>
      </c>
      <c r="U113" s="74">
        <v>2.2000000000000002</v>
      </c>
      <c r="V113" s="74">
        <v>2.5499999999999998</v>
      </c>
      <c r="W113" s="74">
        <v>30.85</v>
      </c>
    </row>
    <row r="114" spans="1:23" x14ac:dyDescent="0.3">
      <c r="A114" s="1"/>
      <c r="B114" s="72" t="s">
        <v>532</v>
      </c>
      <c r="C114" s="72" t="s">
        <v>947</v>
      </c>
      <c r="D114" s="72" t="s">
        <v>61</v>
      </c>
      <c r="E114" s="73" t="s">
        <v>524</v>
      </c>
      <c r="F114" s="74">
        <v>885.35</v>
      </c>
      <c r="G114" s="74">
        <v>1624.65</v>
      </c>
      <c r="H114" s="74">
        <v>1230.2</v>
      </c>
      <c r="I114" s="74">
        <v>964.65</v>
      </c>
      <c r="J114" s="74">
        <v>1496.8</v>
      </c>
      <c r="K114" s="74">
        <v>1560.2</v>
      </c>
      <c r="L114" s="74">
        <v>1172.55</v>
      </c>
      <c r="M114" s="74">
        <v>1094.1500000000001</v>
      </c>
      <c r="N114" s="74">
        <v>1161.2</v>
      </c>
      <c r="O114" s="74">
        <v>1207</v>
      </c>
      <c r="P114" s="74">
        <v>1898.3</v>
      </c>
      <c r="Q114" s="74">
        <v>1850.8</v>
      </c>
      <c r="R114" s="74">
        <v>1017.8</v>
      </c>
      <c r="S114" s="74">
        <v>1656.25</v>
      </c>
      <c r="T114" s="74">
        <v>1867</v>
      </c>
      <c r="U114" s="74">
        <v>1432.6</v>
      </c>
      <c r="V114" s="74">
        <v>1947.35</v>
      </c>
      <c r="W114" s="74">
        <v>24066.85</v>
      </c>
    </row>
    <row r="115" spans="1:23" x14ac:dyDescent="0.3">
      <c r="A115" s="1"/>
      <c r="B115" s="72" t="s">
        <v>549</v>
      </c>
      <c r="C115" s="72" t="s">
        <v>948</v>
      </c>
      <c r="D115" s="72" t="s">
        <v>61</v>
      </c>
      <c r="E115" s="73" t="s">
        <v>524</v>
      </c>
      <c r="F115" s="74">
        <v>45.35</v>
      </c>
      <c r="G115" s="74">
        <v>40</v>
      </c>
      <c r="H115" s="74">
        <v>41.65</v>
      </c>
      <c r="I115" s="74">
        <v>47.4</v>
      </c>
      <c r="J115" s="74">
        <v>66.400000000000006</v>
      </c>
      <c r="K115" s="74">
        <v>84.25</v>
      </c>
      <c r="L115" s="74">
        <v>81.5</v>
      </c>
      <c r="M115" s="74">
        <v>82.05</v>
      </c>
      <c r="N115" s="74">
        <v>85.25</v>
      </c>
      <c r="O115" s="74">
        <v>84.9</v>
      </c>
      <c r="P115" s="74">
        <v>85.1</v>
      </c>
      <c r="Q115" s="74">
        <v>85.45</v>
      </c>
      <c r="R115" s="74">
        <v>85</v>
      </c>
      <c r="S115" s="74">
        <v>85.7</v>
      </c>
      <c r="T115" s="74">
        <v>86.284999999999997</v>
      </c>
      <c r="U115" s="74">
        <v>43.2</v>
      </c>
      <c r="V115" s="74">
        <v>43.2</v>
      </c>
      <c r="W115" s="74">
        <v>1172.6849999999999</v>
      </c>
    </row>
    <row r="116" spans="1:23" x14ac:dyDescent="0.3">
      <c r="A116" s="1"/>
      <c r="B116" s="72" t="s">
        <v>571</v>
      </c>
      <c r="C116" s="72" t="s">
        <v>1113</v>
      </c>
      <c r="D116" s="72" t="s">
        <v>61</v>
      </c>
      <c r="E116" s="73" t="s">
        <v>526</v>
      </c>
      <c r="F116" s="74">
        <v>136.1</v>
      </c>
      <c r="G116" s="74">
        <v>135.65</v>
      </c>
      <c r="H116" s="74">
        <v>134.35</v>
      </c>
      <c r="I116" s="74">
        <v>130.5</v>
      </c>
      <c r="J116" s="74">
        <v>133.30000000000001</v>
      </c>
      <c r="K116" s="74">
        <v>132.1</v>
      </c>
      <c r="L116" s="74">
        <v>131.80000000000001</v>
      </c>
      <c r="M116" s="74">
        <v>130.44999999999999</v>
      </c>
      <c r="N116" s="74">
        <v>131.6</v>
      </c>
      <c r="O116" s="74">
        <v>124.45</v>
      </c>
      <c r="P116" s="74">
        <v>124.25</v>
      </c>
      <c r="Q116" s="74">
        <v>125.35</v>
      </c>
      <c r="R116" s="74">
        <v>117.9</v>
      </c>
      <c r="S116" s="74">
        <v>66.2</v>
      </c>
      <c r="T116" s="74">
        <v>90.6</v>
      </c>
      <c r="U116" s="74">
        <v>123.85</v>
      </c>
      <c r="V116" s="74">
        <v>99.1</v>
      </c>
      <c r="W116" s="74">
        <v>2067.5500000000002</v>
      </c>
    </row>
    <row r="117" spans="1:23" x14ac:dyDescent="0.3">
      <c r="A117" s="1"/>
      <c r="B117" s="72" t="s">
        <v>331</v>
      </c>
      <c r="C117" s="72" t="s">
        <v>1114</v>
      </c>
      <c r="D117" s="72" t="s">
        <v>61</v>
      </c>
      <c r="E117" s="73" t="s">
        <v>525</v>
      </c>
      <c r="F117" s="74"/>
      <c r="G117" s="74"/>
      <c r="H117" s="74"/>
      <c r="I117" s="74">
        <v>441.8</v>
      </c>
      <c r="J117" s="74"/>
      <c r="K117" s="74"/>
      <c r="L117" s="74"/>
      <c r="M117" s="74"/>
      <c r="N117" s="74"/>
      <c r="O117" s="74"/>
      <c r="P117" s="74"/>
      <c r="Q117" s="74"/>
      <c r="R117" s="74"/>
      <c r="S117" s="74"/>
      <c r="T117" s="74"/>
      <c r="U117" s="74"/>
      <c r="V117" s="74"/>
      <c r="W117" s="74">
        <v>441.8</v>
      </c>
    </row>
    <row r="118" spans="1:23" x14ac:dyDescent="0.3">
      <c r="A118" s="1"/>
      <c r="B118" s="72" t="s">
        <v>556</v>
      </c>
      <c r="C118" s="72" t="s">
        <v>1009</v>
      </c>
      <c r="D118" s="72" t="s">
        <v>61</v>
      </c>
      <c r="E118" s="73" t="s">
        <v>526</v>
      </c>
      <c r="F118" s="74">
        <v>135.51949999999999</v>
      </c>
      <c r="G118" s="74">
        <v>131.9</v>
      </c>
      <c r="H118" s="74">
        <v>146.30000000000001</v>
      </c>
      <c r="I118" s="74">
        <v>140.16900000000001</v>
      </c>
      <c r="J118" s="74">
        <v>150.15</v>
      </c>
      <c r="K118" s="74">
        <v>148.44999999999999</v>
      </c>
      <c r="L118" s="74">
        <v>147.55000000000001</v>
      </c>
      <c r="M118" s="74">
        <v>143</v>
      </c>
      <c r="N118" s="74">
        <v>131.6</v>
      </c>
      <c r="O118" s="74">
        <v>120.25</v>
      </c>
      <c r="P118" s="74">
        <v>101.05</v>
      </c>
      <c r="Q118" s="74">
        <v>134.4</v>
      </c>
      <c r="R118" s="74">
        <v>118.95</v>
      </c>
      <c r="S118" s="74">
        <v>109.5</v>
      </c>
      <c r="T118" s="74">
        <v>100.9</v>
      </c>
      <c r="U118" s="74">
        <v>101.8</v>
      </c>
      <c r="V118" s="74">
        <v>97</v>
      </c>
      <c r="W118" s="74">
        <v>2158.4884999999999</v>
      </c>
    </row>
    <row r="119" spans="1:23" x14ac:dyDescent="0.3">
      <c r="A119" s="1"/>
      <c r="B119" s="72" t="s">
        <v>105</v>
      </c>
      <c r="C119" s="72" t="s">
        <v>949</v>
      </c>
      <c r="D119" s="72" t="s">
        <v>61</v>
      </c>
      <c r="E119" s="73" t="s">
        <v>524</v>
      </c>
      <c r="F119" s="74">
        <v>108.95</v>
      </c>
      <c r="G119" s="74">
        <v>108.7</v>
      </c>
      <c r="H119" s="74">
        <v>131.05000000000001</v>
      </c>
      <c r="I119" s="74">
        <v>129.75</v>
      </c>
      <c r="J119" s="74">
        <v>127.1</v>
      </c>
      <c r="K119" s="74">
        <v>127.1</v>
      </c>
      <c r="L119" s="74">
        <v>131.30000000000001</v>
      </c>
      <c r="M119" s="74">
        <v>130.9</v>
      </c>
      <c r="N119" s="74">
        <v>131.15</v>
      </c>
      <c r="O119" s="74">
        <v>131</v>
      </c>
      <c r="P119" s="74">
        <v>130.30000000000001</v>
      </c>
      <c r="Q119" s="74">
        <v>130.25</v>
      </c>
      <c r="R119" s="74">
        <v>130.05000000000001</v>
      </c>
      <c r="S119" s="74">
        <v>130.55000000000001</v>
      </c>
      <c r="T119" s="74">
        <v>123</v>
      </c>
      <c r="U119" s="74">
        <v>79.099999999999994</v>
      </c>
      <c r="V119" s="74">
        <v>132.05000000000001</v>
      </c>
      <c r="W119" s="74">
        <v>2112.3000000000002</v>
      </c>
    </row>
    <row r="120" spans="1:23" x14ac:dyDescent="0.3">
      <c r="A120" s="1"/>
      <c r="B120" s="72" t="s">
        <v>105</v>
      </c>
      <c r="C120" s="72" t="s">
        <v>950</v>
      </c>
      <c r="D120" s="72" t="s">
        <v>61</v>
      </c>
      <c r="E120" s="73" t="s">
        <v>524</v>
      </c>
      <c r="F120" s="74">
        <v>3695.4</v>
      </c>
      <c r="G120" s="74">
        <v>3703.9</v>
      </c>
      <c r="H120" s="74">
        <v>3788.8</v>
      </c>
      <c r="I120" s="74">
        <v>4060.55</v>
      </c>
      <c r="J120" s="74">
        <v>4561.6000000000004</v>
      </c>
      <c r="K120" s="74">
        <v>5015.2</v>
      </c>
      <c r="L120" s="74">
        <v>4875.8</v>
      </c>
      <c r="M120" s="74">
        <v>5569.5</v>
      </c>
      <c r="N120" s="74">
        <v>5640.95</v>
      </c>
      <c r="O120" s="74">
        <v>5666.2</v>
      </c>
      <c r="P120" s="74">
        <v>5675.15</v>
      </c>
      <c r="Q120" s="74">
        <v>5606.5</v>
      </c>
      <c r="R120" s="74">
        <v>5746.45</v>
      </c>
      <c r="S120" s="74">
        <v>5853.25</v>
      </c>
      <c r="T120" s="74">
        <v>5854.95</v>
      </c>
      <c r="U120" s="74">
        <v>5746.4</v>
      </c>
      <c r="V120" s="74">
        <v>5696.95</v>
      </c>
      <c r="W120" s="74">
        <v>86757.55</v>
      </c>
    </row>
    <row r="121" spans="1:23" x14ac:dyDescent="0.3">
      <c r="A121" s="1"/>
      <c r="B121" s="72" t="s">
        <v>105</v>
      </c>
      <c r="C121" s="72" t="s">
        <v>126</v>
      </c>
      <c r="D121" s="72" t="s">
        <v>61</v>
      </c>
      <c r="E121" s="73" t="s">
        <v>524</v>
      </c>
      <c r="F121" s="74">
        <v>1562.55</v>
      </c>
      <c r="G121" s="74">
        <v>1533.7</v>
      </c>
      <c r="H121" s="74">
        <v>2162.1</v>
      </c>
      <c r="I121" s="74">
        <v>2110.8000000000002</v>
      </c>
      <c r="J121" s="74">
        <v>1990.05</v>
      </c>
      <c r="K121" s="74">
        <v>1975.8</v>
      </c>
      <c r="L121" s="74">
        <v>2158.4499999999998</v>
      </c>
      <c r="M121" s="74">
        <v>2157.6999999999998</v>
      </c>
      <c r="N121" s="74">
        <v>2161.8000000000002</v>
      </c>
      <c r="O121" s="74">
        <v>2162.1</v>
      </c>
      <c r="P121" s="74">
        <v>2162.3000000000002</v>
      </c>
      <c r="Q121" s="74">
        <v>2158.4499999999998</v>
      </c>
      <c r="R121" s="74">
        <v>2158.4</v>
      </c>
      <c r="S121" s="74">
        <v>2154.9</v>
      </c>
      <c r="T121" s="74">
        <v>1987</v>
      </c>
      <c r="U121" s="74">
        <v>1198.8499999999999</v>
      </c>
      <c r="V121" s="74">
        <v>2160.9</v>
      </c>
      <c r="W121" s="74">
        <v>33955.85</v>
      </c>
    </row>
    <row r="122" spans="1:23" x14ac:dyDescent="0.3">
      <c r="A122" s="1"/>
      <c r="B122" s="72" t="s">
        <v>105</v>
      </c>
      <c r="C122" s="72" t="s">
        <v>953</v>
      </c>
      <c r="D122" s="72" t="s">
        <v>61</v>
      </c>
      <c r="E122" s="73" t="s">
        <v>524</v>
      </c>
      <c r="F122" s="74">
        <v>237.75</v>
      </c>
      <c r="G122" s="74">
        <v>237.65</v>
      </c>
      <c r="H122" s="74">
        <v>238.05</v>
      </c>
      <c r="I122" s="74">
        <v>237.9</v>
      </c>
      <c r="J122" s="74">
        <v>238</v>
      </c>
      <c r="K122" s="74">
        <v>238.25</v>
      </c>
      <c r="L122" s="74">
        <v>238.4</v>
      </c>
      <c r="M122" s="74">
        <v>237.75</v>
      </c>
      <c r="N122" s="74">
        <v>237.95</v>
      </c>
      <c r="O122" s="74">
        <v>237.75</v>
      </c>
      <c r="P122" s="74">
        <v>237.95</v>
      </c>
      <c r="Q122" s="74">
        <v>237.85</v>
      </c>
      <c r="R122" s="74">
        <v>237.7</v>
      </c>
      <c r="S122" s="74">
        <v>237.9</v>
      </c>
      <c r="T122" s="74">
        <v>218.2</v>
      </c>
      <c r="U122" s="74">
        <v>166.45</v>
      </c>
      <c r="V122" s="74">
        <v>237.7</v>
      </c>
      <c r="W122" s="74">
        <v>3953.2</v>
      </c>
    </row>
    <row r="123" spans="1:23" x14ac:dyDescent="0.3">
      <c r="A123" s="1"/>
      <c r="B123" s="72" t="s">
        <v>37</v>
      </c>
      <c r="C123" s="72" t="s">
        <v>1012</v>
      </c>
      <c r="D123" s="72" t="s">
        <v>61</v>
      </c>
      <c r="E123" s="73" t="s">
        <v>527</v>
      </c>
      <c r="F123" s="74">
        <v>1119.3499999999999</v>
      </c>
      <c r="G123" s="74">
        <v>994.45</v>
      </c>
      <c r="H123" s="74">
        <v>1165.75</v>
      </c>
      <c r="I123" s="74">
        <v>1038.1500000000001</v>
      </c>
      <c r="J123" s="74">
        <v>689.5</v>
      </c>
      <c r="K123" s="74">
        <v>623.9</v>
      </c>
      <c r="L123" s="74">
        <v>1555.9514999999999</v>
      </c>
      <c r="M123" s="74">
        <v>1284.1849999999999</v>
      </c>
      <c r="N123" s="74">
        <v>612.96500000000003</v>
      </c>
      <c r="O123" s="74">
        <v>1128.3499999999999</v>
      </c>
      <c r="P123" s="74">
        <v>1405.325</v>
      </c>
      <c r="Q123" s="74">
        <v>1567.6489999999999</v>
      </c>
      <c r="R123" s="74">
        <v>651.4</v>
      </c>
      <c r="S123" s="74">
        <v>813.41549999999995</v>
      </c>
      <c r="T123" s="74">
        <v>1505.8985</v>
      </c>
      <c r="U123" s="74">
        <v>1427.45</v>
      </c>
      <c r="V123" s="74">
        <v>1751.3</v>
      </c>
      <c r="W123" s="74">
        <v>19334.9895</v>
      </c>
    </row>
    <row r="124" spans="1:23" x14ac:dyDescent="0.3">
      <c r="A124" s="1"/>
      <c r="B124" s="72" t="s">
        <v>37</v>
      </c>
      <c r="C124" s="72" t="s">
        <v>1013</v>
      </c>
      <c r="D124" s="72" t="s">
        <v>61</v>
      </c>
      <c r="E124" s="73" t="s">
        <v>527</v>
      </c>
      <c r="F124" s="74">
        <v>1238.5</v>
      </c>
      <c r="G124" s="74">
        <v>1117.95</v>
      </c>
      <c r="H124" s="74">
        <v>1175.4000000000001</v>
      </c>
      <c r="I124" s="74">
        <v>1053.3</v>
      </c>
      <c r="J124" s="74">
        <v>712.9</v>
      </c>
      <c r="K124" s="74">
        <v>649.95000000000005</v>
      </c>
      <c r="L124" s="74">
        <v>1056.2</v>
      </c>
      <c r="M124" s="74">
        <v>1197.2</v>
      </c>
      <c r="N124" s="74">
        <v>636.75</v>
      </c>
      <c r="O124" s="74">
        <v>1146.3499999999999</v>
      </c>
      <c r="P124" s="74">
        <v>1304.2850000000001</v>
      </c>
      <c r="Q124" s="74">
        <v>1414.4875</v>
      </c>
      <c r="R124" s="74">
        <v>712.35</v>
      </c>
      <c r="S124" s="74">
        <v>764.98050000000001</v>
      </c>
      <c r="T124" s="74">
        <v>1423.9235000000001</v>
      </c>
      <c r="U124" s="74">
        <v>1300.4000000000001</v>
      </c>
      <c r="V124" s="74">
        <v>1616.65</v>
      </c>
      <c r="W124" s="74">
        <v>18521.576499999999</v>
      </c>
    </row>
    <row r="125" spans="1:23" x14ac:dyDescent="0.3">
      <c r="A125" s="1"/>
      <c r="B125" s="72" t="s">
        <v>37</v>
      </c>
      <c r="C125" s="72" t="s">
        <v>954</v>
      </c>
      <c r="D125" s="72" t="s">
        <v>61</v>
      </c>
      <c r="E125" s="73" t="s">
        <v>524</v>
      </c>
      <c r="F125" s="74">
        <v>1498.65</v>
      </c>
      <c r="G125" s="74">
        <v>1484.5</v>
      </c>
      <c r="H125" s="74">
        <v>1505.45</v>
      </c>
      <c r="I125" s="74">
        <v>1553.85</v>
      </c>
      <c r="J125" s="74">
        <v>1729.2</v>
      </c>
      <c r="K125" s="74">
        <v>1683.05</v>
      </c>
      <c r="L125" s="74">
        <v>1665.5</v>
      </c>
      <c r="M125" s="74">
        <v>1611.54</v>
      </c>
      <c r="N125" s="74">
        <v>1750.25</v>
      </c>
      <c r="O125" s="74">
        <v>1742</v>
      </c>
      <c r="P125" s="74">
        <v>1860.7349999999999</v>
      </c>
      <c r="Q125" s="74">
        <v>1830.7645</v>
      </c>
      <c r="R125" s="74">
        <v>1885.1</v>
      </c>
      <c r="S125" s="74">
        <v>1884.4490000000001</v>
      </c>
      <c r="T125" s="74">
        <v>1849.9059999999999</v>
      </c>
      <c r="U125" s="74">
        <v>1803.9</v>
      </c>
      <c r="V125" s="74">
        <v>1828.65</v>
      </c>
      <c r="W125" s="74">
        <v>29167.494500000001</v>
      </c>
    </row>
    <row r="126" spans="1:23" x14ac:dyDescent="0.3">
      <c r="A126" s="1"/>
      <c r="B126" s="72" t="s">
        <v>37</v>
      </c>
      <c r="C126" s="72" t="s">
        <v>955</v>
      </c>
      <c r="D126" s="72" t="s">
        <v>1071</v>
      </c>
      <c r="E126" s="73" t="s">
        <v>524</v>
      </c>
      <c r="F126" s="74">
        <v>14.4</v>
      </c>
      <c r="G126" s="74">
        <v>14.35</v>
      </c>
      <c r="H126" s="74">
        <v>14.4</v>
      </c>
      <c r="I126" s="74">
        <v>14.4</v>
      </c>
      <c r="J126" s="74">
        <v>14.4</v>
      </c>
      <c r="K126" s="74">
        <v>14.4</v>
      </c>
      <c r="L126" s="74">
        <v>14.4</v>
      </c>
      <c r="M126" s="74">
        <v>14.4</v>
      </c>
      <c r="N126" s="74">
        <v>14.4</v>
      </c>
      <c r="O126" s="74">
        <v>9</v>
      </c>
      <c r="P126" s="74">
        <v>14.4</v>
      </c>
      <c r="Q126" s="74">
        <v>15.343</v>
      </c>
      <c r="R126" s="74">
        <v>14.4</v>
      </c>
      <c r="S126" s="74">
        <v>2.9904999999999999</v>
      </c>
      <c r="T126" s="74">
        <v>4.7164999999999999</v>
      </c>
      <c r="U126" s="74">
        <v>4.7</v>
      </c>
      <c r="V126" s="74">
        <v>6</v>
      </c>
      <c r="W126" s="74">
        <v>201.1</v>
      </c>
    </row>
    <row r="127" spans="1:23" x14ac:dyDescent="0.3">
      <c r="A127" s="1"/>
      <c r="B127" s="72" t="s">
        <v>37</v>
      </c>
      <c r="C127" s="72" t="s">
        <v>956</v>
      </c>
      <c r="D127" s="72" t="s">
        <v>61</v>
      </c>
      <c r="E127" s="73" t="s">
        <v>524</v>
      </c>
      <c r="F127" s="74">
        <v>721.2</v>
      </c>
      <c r="G127" s="74">
        <v>700.15</v>
      </c>
      <c r="H127" s="74">
        <v>718.35</v>
      </c>
      <c r="I127" s="74">
        <v>705.8</v>
      </c>
      <c r="J127" s="74">
        <v>716.2</v>
      </c>
      <c r="K127" s="74">
        <v>719.8</v>
      </c>
      <c r="L127" s="74">
        <v>721.15</v>
      </c>
      <c r="M127" s="74">
        <v>722.89</v>
      </c>
      <c r="N127" s="74">
        <v>723.75</v>
      </c>
      <c r="O127" s="74">
        <v>535.29999999999995</v>
      </c>
      <c r="P127" s="74">
        <v>715.49</v>
      </c>
      <c r="Q127" s="74">
        <v>720.12850000000003</v>
      </c>
      <c r="R127" s="74">
        <v>721.35</v>
      </c>
      <c r="S127" s="74">
        <v>718.17</v>
      </c>
      <c r="T127" s="74">
        <v>485.76400000000001</v>
      </c>
      <c r="U127" s="74">
        <v>458.45</v>
      </c>
      <c r="V127" s="74">
        <v>610.6</v>
      </c>
      <c r="W127" s="74">
        <v>11414.5425</v>
      </c>
    </row>
    <row r="128" spans="1:23" x14ac:dyDescent="0.3">
      <c r="A128" s="1"/>
      <c r="B128" s="72" t="s">
        <v>37</v>
      </c>
      <c r="C128" s="72" t="s">
        <v>128</v>
      </c>
      <c r="D128" s="72" t="s">
        <v>61</v>
      </c>
      <c r="E128" s="73" t="s">
        <v>524</v>
      </c>
      <c r="F128" s="74">
        <v>3831.3</v>
      </c>
      <c r="G128" s="74">
        <v>3149.85</v>
      </c>
      <c r="H128" s="74">
        <v>3842.5</v>
      </c>
      <c r="I128" s="74">
        <v>3473.45</v>
      </c>
      <c r="J128" s="74">
        <v>3733.05</v>
      </c>
      <c r="K128" s="74">
        <v>2976.4</v>
      </c>
      <c r="L128" s="74">
        <v>2768.4</v>
      </c>
      <c r="M128" s="74">
        <v>2601.27</v>
      </c>
      <c r="N128" s="74">
        <v>2580.6999999999998</v>
      </c>
      <c r="O128" s="74">
        <v>3341.1</v>
      </c>
      <c r="P128" s="74">
        <v>2347.6999999999998</v>
      </c>
      <c r="Q128" s="74">
        <v>2802.6815000000001</v>
      </c>
      <c r="R128" s="74">
        <v>3482.5</v>
      </c>
      <c r="S128" s="74">
        <v>3582.6675</v>
      </c>
      <c r="T128" s="74">
        <v>3961.134</v>
      </c>
      <c r="U128" s="74">
        <v>3647</v>
      </c>
      <c r="V128" s="74">
        <v>4548.8</v>
      </c>
      <c r="W128" s="74">
        <v>56670.502999999997</v>
      </c>
    </row>
    <row r="129" spans="1:23" x14ac:dyDescent="0.3">
      <c r="A129" s="1"/>
      <c r="B129" s="72" t="s">
        <v>37</v>
      </c>
      <c r="C129" s="72" t="s">
        <v>130</v>
      </c>
      <c r="D129" s="72" t="s">
        <v>61</v>
      </c>
      <c r="E129" s="73" t="s">
        <v>524</v>
      </c>
      <c r="F129" s="74">
        <v>1532.5</v>
      </c>
      <c r="G129" s="74">
        <v>1498.15</v>
      </c>
      <c r="H129" s="74">
        <v>1501.1</v>
      </c>
      <c r="I129" s="74">
        <v>1508.2</v>
      </c>
      <c r="J129" s="74">
        <v>2204.1999999999998</v>
      </c>
      <c r="K129" s="74">
        <v>2032.85</v>
      </c>
      <c r="L129" s="74">
        <v>2016.05</v>
      </c>
      <c r="M129" s="74">
        <v>1863.5150000000001</v>
      </c>
      <c r="N129" s="74">
        <v>2266.75</v>
      </c>
      <c r="O129" s="74">
        <v>2562.4499999999998</v>
      </c>
      <c r="P129" s="74">
        <v>2703.13</v>
      </c>
      <c r="Q129" s="74">
        <v>2751.5104999999999</v>
      </c>
      <c r="R129" s="74">
        <v>3008.1</v>
      </c>
      <c r="S129" s="74">
        <v>2997.2195000000002</v>
      </c>
      <c r="T129" s="74">
        <v>2792.3575000000001</v>
      </c>
      <c r="U129" s="74">
        <v>2988.65</v>
      </c>
      <c r="V129" s="74">
        <v>1580.15</v>
      </c>
      <c r="W129" s="74">
        <v>37806.8825</v>
      </c>
    </row>
    <row r="130" spans="1:23" x14ac:dyDescent="0.3">
      <c r="A130" s="1"/>
      <c r="B130" s="72" t="s">
        <v>37</v>
      </c>
      <c r="C130" s="72" t="s">
        <v>957</v>
      </c>
      <c r="D130" s="72" t="s">
        <v>61</v>
      </c>
      <c r="E130" s="73" t="s">
        <v>524</v>
      </c>
      <c r="F130" s="74">
        <v>1542.1</v>
      </c>
      <c r="G130" s="74">
        <v>1525.4</v>
      </c>
      <c r="H130" s="74">
        <v>1534.6</v>
      </c>
      <c r="I130" s="74">
        <v>1528.95</v>
      </c>
      <c r="J130" s="74">
        <v>1531.6</v>
      </c>
      <c r="K130" s="74">
        <v>1522.25</v>
      </c>
      <c r="L130" s="74">
        <v>1529.55</v>
      </c>
      <c r="M130" s="74">
        <v>1532.5050000000001</v>
      </c>
      <c r="N130" s="74">
        <v>1537.75</v>
      </c>
      <c r="O130" s="74">
        <v>1530.6</v>
      </c>
      <c r="P130" s="74">
        <v>1530.55</v>
      </c>
      <c r="Q130" s="74">
        <v>1528.5374999999999</v>
      </c>
      <c r="R130" s="74">
        <v>1536.75</v>
      </c>
      <c r="S130" s="74">
        <v>1512.2825</v>
      </c>
      <c r="T130" s="74">
        <v>1512.7194999999999</v>
      </c>
      <c r="U130" s="74">
        <v>1533.4</v>
      </c>
      <c r="V130" s="74">
        <v>1536.1</v>
      </c>
      <c r="W130" s="74">
        <v>26005.644499999999</v>
      </c>
    </row>
    <row r="131" spans="1:23" x14ac:dyDescent="0.3">
      <c r="A131" s="1"/>
      <c r="B131" s="72" t="s">
        <v>37</v>
      </c>
      <c r="C131" s="72" t="s">
        <v>1115</v>
      </c>
      <c r="D131" s="72" t="s">
        <v>1116</v>
      </c>
      <c r="E131" s="73" t="s">
        <v>526</v>
      </c>
      <c r="F131" s="74">
        <v>1147.8499999999999</v>
      </c>
      <c r="G131" s="74">
        <v>937.95</v>
      </c>
      <c r="H131" s="74">
        <v>1089.5999999999999</v>
      </c>
      <c r="I131" s="74">
        <v>1071</v>
      </c>
      <c r="J131" s="74">
        <v>1160</v>
      </c>
      <c r="K131" s="74">
        <v>1136.3499999999999</v>
      </c>
      <c r="L131" s="74">
        <v>1151.8499999999999</v>
      </c>
      <c r="M131" s="74">
        <v>1062.8</v>
      </c>
      <c r="N131" s="74">
        <v>1040.9000000000001</v>
      </c>
      <c r="O131" s="74">
        <v>890.85</v>
      </c>
      <c r="P131" s="74">
        <v>717.05</v>
      </c>
      <c r="Q131" s="74">
        <v>875.5</v>
      </c>
      <c r="R131" s="74">
        <v>867.9</v>
      </c>
      <c r="S131" s="74">
        <v>564.65</v>
      </c>
      <c r="T131" s="74">
        <v>578.65</v>
      </c>
      <c r="U131" s="74">
        <v>655.15</v>
      </c>
      <c r="V131" s="74">
        <v>745.65</v>
      </c>
      <c r="W131" s="74">
        <v>15693.7</v>
      </c>
    </row>
    <row r="132" spans="1:23" x14ac:dyDescent="0.3">
      <c r="A132" s="1"/>
      <c r="B132" s="72" t="s">
        <v>37</v>
      </c>
      <c r="C132" s="72" t="s">
        <v>1015</v>
      </c>
      <c r="D132" s="72" t="s">
        <v>61</v>
      </c>
      <c r="E132" s="73" t="s">
        <v>526</v>
      </c>
      <c r="F132" s="74">
        <v>1505.5</v>
      </c>
      <c r="G132" s="74">
        <v>1184</v>
      </c>
      <c r="H132" s="74">
        <v>1390.45</v>
      </c>
      <c r="I132" s="74">
        <v>1353.25</v>
      </c>
      <c r="J132" s="74">
        <v>1476.25</v>
      </c>
      <c r="K132" s="74">
        <v>1439.9</v>
      </c>
      <c r="L132" s="74">
        <v>1470.9</v>
      </c>
      <c r="M132" s="74">
        <v>1333.65</v>
      </c>
      <c r="N132" s="74">
        <v>1349.8</v>
      </c>
      <c r="O132" s="74">
        <v>1080.5999999999999</v>
      </c>
      <c r="P132" s="74">
        <v>890.9</v>
      </c>
      <c r="Q132" s="74">
        <v>1181.6500000000001</v>
      </c>
      <c r="R132" s="74">
        <v>1088.05</v>
      </c>
      <c r="S132" s="74">
        <v>727.95</v>
      </c>
      <c r="T132" s="74">
        <v>794.05</v>
      </c>
      <c r="U132" s="74">
        <v>897.8</v>
      </c>
      <c r="V132" s="74">
        <v>1005.5</v>
      </c>
      <c r="W132" s="74">
        <v>20170.2</v>
      </c>
    </row>
    <row r="133" spans="1:23" x14ac:dyDescent="0.3">
      <c r="A133" s="1"/>
      <c r="B133" s="72" t="s">
        <v>37</v>
      </c>
      <c r="C133" s="72" t="s">
        <v>1117</v>
      </c>
      <c r="D133" s="72" t="s">
        <v>136</v>
      </c>
      <c r="E133" s="73" t="s">
        <v>525</v>
      </c>
      <c r="F133" s="74"/>
      <c r="G133" s="74"/>
      <c r="H133" s="74"/>
      <c r="I133" s="74"/>
      <c r="J133" s="74"/>
      <c r="K133" s="74"/>
      <c r="L133" s="74"/>
      <c r="M133" s="74"/>
      <c r="N133" s="74"/>
      <c r="O133" s="74"/>
      <c r="P133" s="74"/>
      <c r="Q133" s="74"/>
      <c r="R133" s="74">
        <v>899.75</v>
      </c>
      <c r="S133" s="74"/>
      <c r="T133" s="74"/>
      <c r="U133" s="74"/>
      <c r="V133" s="74"/>
      <c r="W133" s="74">
        <v>899.75</v>
      </c>
    </row>
    <row r="134" spans="1:23" x14ac:dyDescent="0.3">
      <c r="A134" s="1"/>
      <c r="B134" s="72" t="s">
        <v>37</v>
      </c>
      <c r="C134" s="72" t="s">
        <v>1117</v>
      </c>
      <c r="D134" s="72" t="s">
        <v>1118</v>
      </c>
      <c r="E134" s="73" t="s">
        <v>525</v>
      </c>
      <c r="F134" s="74"/>
      <c r="G134" s="74"/>
      <c r="H134" s="74"/>
      <c r="I134" s="74"/>
      <c r="J134" s="74"/>
      <c r="K134" s="74"/>
      <c r="L134" s="74"/>
      <c r="M134" s="74"/>
      <c r="N134" s="74">
        <v>12.4</v>
      </c>
      <c r="O134" s="74"/>
      <c r="P134" s="74"/>
      <c r="Q134" s="74"/>
      <c r="R134" s="74"/>
      <c r="S134" s="74"/>
      <c r="T134" s="74"/>
      <c r="U134" s="74"/>
      <c r="V134" s="74"/>
      <c r="W134" s="74">
        <v>12.4</v>
      </c>
    </row>
    <row r="135" spans="1:23" x14ac:dyDescent="0.3">
      <c r="A135" s="1"/>
      <c r="B135" s="72" t="s">
        <v>37</v>
      </c>
      <c r="C135" s="72" t="s">
        <v>1117</v>
      </c>
      <c r="D135" s="72" t="s">
        <v>1119</v>
      </c>
      <c r="E135" s="73" t="s">
        <v>525</v>
      </c>
      <c r="F135" s="74"/>
      <c r="G135" s="74"/>
      <c r="H135" s="74"/>
      <c r="I135" s="74"/>
      <c r="J135" s="74"/>
      <c r="K135" s="74"/>
      <c r="L135" s="74"/>
      <c r="M135" s="74"/>
      <c r="N135" s="74"/>
      <c r="O135" s="74"/>
      <c r="P135" s="74"/>
      <c r="Q135" s="74"/>
      <c r="R135" s="74"/>
      <c r="S135" s="74"/>
      <c r="T135" s="74"/>
      <c r="U135" s="74"/>
      <c r="V135" s="74"/>
      <c r="W135" s="74">
        <v>0</v>
      </c>
    </row>
    <row r="136" spans="1:23" x14ac:dyDescent="0.3">
      <c r="A136" s="1"/>
      <c r="B136" s="72" t="s">
        <v>37</v>
      </c>
      <c r="C136" s="72" t="s">
        <v>1120</v>
      </c>
      <c r="D136" s="72" t="s">
        <v>354</v>
      </c>
      <c r="E136" s="73" t="s">
        <v>525</v>
      </c>
      <c r="F136" s="74"/>
      <c r="G136" s="74"/>
      <c r="H136" s="74"/>
      <c r="I136" s="74"/>
      <c r="J136" s="74"/>
      <c r="K136" s="74"/>
      <c r="L136" s="74"/>
      <c r="M136" s="74">
        <v>1542.81</v>
      </c>
      <c r="N136" s="74">
        <v>4309.3</v>
      </c>
      <c r="O136" s="74"/>
      <c r="P136" s="74"/>
      <c r="Q136" s="74"/>
      <c r="R136" s="74"/>
      <c r="S136" s="74"/>
      <c r="T136" s="74">
        <v>494.31200000000001</v>
      </c>
      <c r="U136" s="74">
        <v>315.3</v>
      </c>
      <c r="V136" s="74"/>
      <c r="W136" s="74">
        <v>6661.7219999999998</v>
      </c>
    </row>
    <row r="137" spans="1:23" x14ac:dyDescent="0.3">
      <c r="A137" s="1"/>
      <c r="B137" s="72" t="s">
        <v>37</v>
      </c>
      <c r="C137" s="72" t="s">
        <v>139</v>
      </c>
      <c r="D137" s="72" t="s">
        <v>1091</v>
      </c>
      <c r="E137" s="73" t="s">
        <v>525</v>
      </c>
      <c r="F137" s="74">
        <v>2857</v>
      </c>
      <c r="G137" s="74">
        <v>3409.5</v>
      </c>
      <c r="H137" s="74">
        <v>3415.95</v>
      </c>
      <c r="I137" s="74">
        <v>3376.2</v>
      </c>
      <c r="J137" s="74">
        <v>3428</v>
      </c>
      <c r="K137" s="74">
        <v>3404.3</v>
      </c>
      <c r="L137" s="74">
        <v>3389.05</v>
      </c>
      <c r="M137" s="74">
        <v>3404.11</v>
      </c>
      <c r="N137" s="74">
        <v>3410.55</v>
      </c>
      <c r="O137" s="74">
        <v>3321.75</v>
      </c>
      <c r="P137" s="74">
        <v>3390.67</v>
      </c>
      <c r="Q137" s="74">
        <v>3391.931</v>
      </c>
      <c r="R137" s="74">
        <v>3384.6</v>
      </c>
      <c r="S137" s="74">
        <v>3359.9185000000002</v>
      </c>
      <c r="T137" s="74">
        <v>2980.8290000000002</v>
      </c>
      <c r="U137" s="74">
        <v>3285.85</v>
      </c>
      <c r="V137" s="74">
        <v>2822.45</v>
      </c>
      <c r="W137" s="74">
        <v>56032.658499999998</v>
      </c>
    </row>
    <row r="138" spans="1:23" x14ac:dyDescent="0.3">
      <c r="A138" s="1"/>
      <c r="B138" s="72" t="s">
        <v>37</v>
      </c>
      <c r="C138" s="72" t="s">
        <v>139</v>
      </c>
      <c r="D138" s="72" t="s">
        <v>76</v>
      </c>
      <c r="E138" s="73" t="s">
        <v>525</v>
      </c>
      <c r="F138" s="74">
        <v>2858.4</v>
      </c>
      <c r="G138" s="74">
        <v>3428.95</v>
      </c>
      <c r="H138" s="74">
        <v>3439.95</v>
      </c>
      <c r="I138" s="74">
        <v>3393.85</v>
      </c>
      <c r="J138" s="74">
        <v>3448.95</v>
      </c>
      <c r="K138" s="74">
        <v>3431.9</v>
      </c>
      <c r="L138" s="74">
        <v>3416.25</v>
      </c>
      <c r="M138" s="74">
        <v>3423.5149999999999</v>
      </c>
      <c r="N138" s="74">
        <v>3432.8</v>
      </c>
      <c r="O138" s="74">
        <v>3414.5</v>
      </c>
      <c r="P138" s="74">
        <v>3411.52</v>
      </c>
      <c r="Q138" s="74">
        <v>3415.3465000000001</v>
      </c>
      <c r="R138" s="74">
        <v>3405.95</v>
      </c>
      <c r="S138" s="74">
        <v>3382.1284999999998</v>
      </c>
      <c r="T138" s="74">
        <v>2973.6514999999999</v>
      </c>
      <c r="U138" s="74">
        <v>3302.1</v>
      </c>
      <c r="V138" s="74">
        <v>2829.45</v>
      </c>
      <c r="W138" s="74">
        <v>56409.211499999998</v>
      </c>
    </row>
    <row r="139" spans="1:23" x14ac:dyDescent="0.3">
      <c r="A139" s="1"/>
      <c r="B139" s="72" t="s">
        <v>37</v>
      </c>
      <c r="C139" s="72" t="s">
        <v>139</v>
      </c>
      <c r="D139" s="72" t="s">
        <v>1121</v>
      </c>
      <c r="E139" s="73" t="s">
        <v>525</v>
      </c>
      <c r="F139" s="74">
        <v>3186.9</v>
      </c>
      <c r="G139" s="74">
        <v>3614</v>
      </c>
      <c r="H139" s="74">
        <v>3541.55</v>
      </c>
      <c r="I139" s="74">
        <v>3517.5</v>
      </c>
      <c r="J139" s="74">
        <v>3751.8</v>
      </c>
      <c r="K139" s="74">
        <v>3742.95</v>
      </c>
      <c r="L139" s="74">
        <v>3909.85</v>
      </c>
      <c r="M139" s="74">
        <v>4048.45</v>
      </c>
      <c r="N139" s="74">
        <v>4049.95</v>
      </c>
      <c r="O139" s="74">
        <v>3820.45</v>
      </c>
      <c r="P139" s="74">
        <v>3641.97</v>
      </c>
      <c r="Q139" s="74">
        <v>3635.0925000000002</v>
      </c>
      <c r="R139" s="74">
        <v>3848.6</v>
      </c>
      <c r="S139" s="74">
        <v>3564.8874999999998</v>
      </c>
      <c r="T139" s="74">
        <v>3246.5124999999998</v>
      </c>
      <c r="U139" s="74">
        <v>3458.45</v>
      </c>
      <c r="V139" s="74">
        <v>3216.35</v>
      </c>
      <c r="W139" s="74">
        <v>61795.262499999997</v>
      </c>
    </row>
    <row r="140" spans="1:23" x14ac:dyDescent="0.3">
      <c r="A140" s="1"/>
      <c r="B140" s="72" t="s">
        <v>1122</v>
      </c>
      <c r="C140" s="72" t="s">
        <v>1123</v>
      </c>
      <c r="D140" s="72" t="s">
        <v>61</v>
      </c>
      <c r="E140" s="73" t="s">
        <v>526</v>
      </c>
      <c r="F140" s="74">
        <v>178.923</v>
      </c>
      <c r="G140" s="74">
        <v>162.69999999999999</v>
      </c>
      <c r="H140" s="74">
        <v>187.8</v>
      </c>
      <c r="I140" s="74">
        <v>184.17099999999999</v>
      </c>
      <c r="J140" s="74">
        <v>195.55</v>
      </c>
      <c r="K140" s="74">
        <v>192.45</v>
      </c>
      <c r="L140" s="74">
        <v>194.8</v>
      </c>
      <c r="M140" s="74">
        <v>184.6</v>
      </c>
      <c r="N140" s="74">
        <v>158.35</v>
      </c>
      <c r="O140" s="74">
        <v>123.4</v>
      </c>
      <c r="P140" s="74">
        <v>125.6</v>
      </c>
      <c r="Q140" s="74">
        <v>179.4</v>
      </c>
      <c r="R140" s="74">
        <v>157</v>
      </c>
      <c r="S140" s="74">
        <v>147.15</v>
      </c>
      <c r="T140" s="74">
        <v>122.05</v>
      </c>
      <c r="U140" s="74">
        <v>134.25</v>
      </c>
      <c r="V140" s="74">
        <v>120.25</v>
      </c>
      <c r="W140" s="74">
        <v>2748.444</v>
      </c>
    </row>
    <row r="141" spans="1:23" x14ac:dyDescent="0.3">
      <c r="A141" s="1"/>
      <c r="B141" s="72" t="s">
        <v>558</v>
      </c>
      <c r="C141" s="72" t="s">
        <v>1018</v>
      </c>
      <c r="D141" s="72" t="s">
        <v>61</v>
      </c>
      <c r="E141" s="73" t="s">
        <v>527</v>
      </c>
      <c r="F141" s="74">
        <v>398.45</v>
      </c>
      <c r="G141" s="74">
        <v>484.85</v>
      </c>
      <c r="H141" s="74">
        <v>594.04999999999995</v>
      </c>
      <c r="I141" s="74">
        <v>435.4</v>
      </c>
      <c r="J141" s="74">
        <v>297.89999999999998</v>
      </c>
      <c r="K141" s="74">
        <v>210.65</v>
      </c>
      <c r="L141" s="74">
        <v>263.60000000000002</v>
      </c>
      <c r="M141" s="74">
        <v>615.29999999999995</v>
      </c>
      <c r="N141" s="74">
        <v>279.2</v>
      </c>
      <c r="O141" s="74">
        <v>342.95</v>
      </c>
      <c r="P141" s="74">
        <v>372.05</v>
      </c>
      <c r="Q141" s="74">
        <v>583.70000000000005</v>
      </c>
      <c r="R141" s="74">
        <v>201.65</v>
      </c>
      <c r="S141" s="74">
        <v>301.64999999999998</v>
      </c>
      <c r="T141" s="74">
        <v>490.25</v>
      </c>
      <c r="U141" s="74">
        <v>342.95</v>
      </c>
      <c r="V141" s="74">
        <v>531.6</v>
      </c>
      <c r="W141" s="74">
        <v>6746.2</v>
      </c>
    </row>
    <row r="142" spans="1:23" x14ac:dyDescent="0.3">
      <c r="A142" s="1"/>
      <c r="B142" s="72" t="s">
        <v>356</v>
      </c>
      <c r="C142" s="72" t="s">
        <v>1124</v>
      </c>
      <c r="D142" s="72" t="s">
        <v>61</v>
      </c>
      <c r="E142" s="73" t="s">
        <v>527</v>
      </c>
      <c r="F142" s="74">
        <v>1132.6500000000001</v>
      </c>
      <c r="G142" s="74">
        <v>1236.55</v>
      </c>
      <c r="H142" s="74">
        <v>1582.9</v>
      </c>
      <c r="I142" s="74">
        <v>1329.45</v>
      </c>
      <c r="J142" s="74">
        <v>836.1</v>
      </c>
      <c r="K142" s="74">
        <v>605.15</v>
      </c>
      <c r="L142" s="74">
        <v>773.15</v>
      </c>
      <c r="M142" s="74">
        <v>1578.65</v>
      </c>
      <c r="N142" s="74">
        <v>845.5</v>
      </c>
      <c r="O142" s="74">
        <v>997.25</v>
      </c>
      <c r="P142" s="74">
        <v>1031.9000000000001</v>
      </c>
      <c r="Q142" s="74">
        <v>1606.75</v>
      </c>
      <c r="R142" s="74">
        <v>571</v>
      </c>
      <c r="S142" s="74">
        <v>924.65</v>
      </c>
      <c r="T142" s="74">
        <v>1296.0999999999999</v>
      </c>
      <c r="U142" s="74">
        <v>1002.45</v>
      </c>
      <c r="V142" s="74">
        <v>1458.2</v>
      </c>
      <c r="W142" s="74">
        <v>18808.400000000001</v>
      </c>
    </row>
    <row r="143" spans="1:23" x14ac:dyDescent="0.3">
      <c r="A143" s="1"/>
      <c r="B143" s="72" t="s">
        <v>359</v>
      </c>
      <c r="C143" s="72" t="s">
        <v>1020</v>
      </c>
      <c r="D143" s="72" t="s">
        <v>61</v>
      </c>
      <c r="E143" s="73" t="s">
        <v>525</v>
      </c>
      <c r="F143" s="74">
        <v>106.95</v>
      </c>
      <c r="G143" s="74">
        <v>89</v>
      </c>
      <c r="H143" s="74">
        <v>104.9</v>
      </c>
      <c r="I143" s="74">
        <v>104.8</v>
      </c>
      <c r="J143" s="74">
        <v>106.25</v>
      </c>
      <c r="K143" s="74">
        <v>89.3</v>
      </c>
      <c r="L143" s="74">
        <v>101.3</v>
      </c>
      <c r="M143" s="74">
        <v>106.25</v>
      </c>
      <c r="N143" s="74">
        <v>93.15</v>
      </c>
      <c r="O143" s="74">
        <v>105.9</v>
      </c>
      <c r="P143" s="74">
        <v>105.9</v>
      </c>
      <c r="Q143" s="74">
        <v>103.05</v>
      </c>
      <c r="R143" s="74">
        <v>75.05</v>
      </c>
      <c r="S143" s="74">
        <v>62.88</v>
      </c>
      <c r="T143" s="74">
        <v>73.599999999999994</v>
      </c>
      <c r="U143" s="74">
        <v>77.55</v>
      </c>
      <c r="V143" s="74">
        <v>93.9</v>
      </c>
      <c r="W143" s="74">
        <v>1599.73</v>
      </c>
    </row>
    <row r="144" spans="1:23" x14ac:dyDescent="0.3">
      <c r="A144" s="1"/>
      <c r="B144" s="72" t="s">
        <v>359</v>
      </c>
      <c r="C144" s="72" t="s">
        <v>1125</v>
      </c>
      <c r="D144" s="72" t="s">
        <v>61</v>
      </c>
      <c r="E144" s="73" t="s">
        <v>525</v>
      </c>
      <c r="F144" s="74">
        <v>28.8</v>
      </c>
      <c r="G144" s="74">
        <v>28.15</v>
      </c>
      <c r="H144" s="74">
        <v>28.8</v>
      </c>
      <c r="I144" s="74">
        <v>28.8</v>
      </c>
      <c r="J144" s="74">
        <v>7.2</v>
      </c>
      <c r="K144" s="74"/>
      <c r="L144" s="74">
        <v>8.75</v>
      </c>
      <c r="M144" s="74">
        <v>31</v>
      </c>
      <c r="N144" s="74">
        <v>28.8</v>
      </c>
      <c r="O144" s="74">
        <v>28.65</v>
      </c>
      <c r="P144" s="74">
        <v>27.4</v>
      </c>
      <c r="Q144" s="74">
        <v>26.6</v>
      </c>
      <c r="R144" s="74">
        <v>24</v>
      </c>
      <c r="S144" s="74">
        <v>24.954999999999998</v>
      </c>
      <c r="T144" s="74">
        <v>31.45</v>
      </c>
      <c r="U144" s="74">
        <v>33</v>
      </c>
      <c r="V144" s="74">
        <v>24.1</v>
      </c>
      <c r="W144" s="74">
        <v>410.45499999999998</v>
      </c>
    </row>
    <row r="145" spans="1:23" x14ac:dyDescent="0.3">
      <c r="A145" s="1"/>
      <c r="B145" s="72" t="s">
        <v>359</v>
      </c>
      <c r="C145" s="72" t="s">
        <v>1126</v>
      </c>
      <c r="D145" s="72" t="s">
        <v>61</v>
      </c>
      <c r="E145" s="73" t="s">
        <v>525</v>
      </c>
      <c r="F145" s="74">
        <v>28.8</v>
      </c>
      <c r="G145" s="74">
        <v>28.1</v>
      </c>
      <c r="H145" s="74">
        <v>28.8</v>
      </c>
      <c r="I145" s="74">
        <v>28.8</v>
      </c>
      <c r="J145" s="74">
        <v>25.2</v>
      </c>
      <c r="K145" s="74">
        <v>27</v>
      </c>
      <c r="L145" s="74">
        <v>28.8</v>
      </c>
      <c r="M145" s="74">
        <v>16.2</v>
      </c>
      <c r="N145" s="74">
        <v>28.8</v>
      </c>
      <c r="O145" s="74">
        <v>28.4</v>
      </c>
      <c r="P145" s="74">
        <v>28.3</v>
      </c>
      <c r="Q145" s="74">
        <v>31.3</v>
      </c>
      <c r="R145" s="74">
        <v>52.8</v>
      </c>
      <c r="S145" s="74">
        <v>53.44</v>
      </c>
      <c r="T145" s="74">
        <v>57.6</v>
      </c>
      <c r="U145" s="74">
        <v>57.4</v>
      </c>
      <c r="V145" s="74">
        <v>54.4</v>
      </c>
      <c r="W145" s="74">
        <v>604.14</v>
      </c>
    </row>
    <row r="146" spans="1:23" x14ac:dyDescent="0.3">
      <c r="A146" s="1"/>
      <c r="B146" s="72" t="s">
        <v>359</v>
      </c>
      <c r="C146" s="72" t="s">
        <v>1127</v>
      </c>
      <c r="D146" s="72" t="s">
        <v>61</v>
      </c>
      <c r="E146" s="73" t="s">
        <v>525</v>
      </c>
      <c r="F146" s="74">
        <v>52.8</v>
      </c>
      <c r="G146" s="74">
        <v>40.85</v>
      </c>
      <c r="H146" s="74">
        <v>52.8</v>
      </c>
      <c r="I146" s="74">
        <v>52.8</v>
      </c>
      <c r="J146" s="74">
        <v>40.6</v>
      </c>
      <c r="K146" s="74">
        <v>52.8</v>
      </c>
      <c r="L146" s="74">
        <v>52.8</v>
      </c>
      <c r="M146" s="74">
        <v>52.8</v>
      </c>
      <c r="N146" s="74">
        <v>52.8</v>
      </c>
      <c r="O146" s="74">
        <v>51.65</v>
      </c>
      <c r="P146" s="74">
        <v>52.8</v>
      </c>
      <c r="Q146" s="74">
        <v>17.600000000000001</v>
      </c>
      <c r="R146" s="74"/>
      <c r="S146" s="74">
        <v>3.855</v>
      </c>
      <c r="T146" s="74">
        <v>26.35</v>
      </c>
      <c r="U146" s="74">
        <v>26.4</v>
      </c>
      <c r="V146" s="74">
        <v>26.4</v>
      </c>
      <c r="W146" s="74">
        <v>656.10500000000002</v>
      </c>
    </row>
    <row r="147" spans="1:23" ht="27.6" x14ac:dyDescent="0.3">
      <c r="A147" s="1"/>
      <c r="B147" s="72" t="s">
        <v>530</v>
      </c>
      <c r="C147" s="72" t="s">
        <v>1128</v>
      </c>
      <c r="D147" s="72" t="s">
        <v>1129</v>
      </c>
      <c r="E147" s="73" t="s">
        <v>525</v>
      </c>
      <c r="F147" s="74"/>
      <c r="G147" s="74"/>
      <c r="H147" s="74"/>
      <c r="I147" s="74"/>
      <c r="J147" s="74"/>
      <c r="K147" s="74"/>
      <c r="L147" s="74"/>
      <c r="M147" s="74"/>
      <c r="N147" s="74"/>
      <c r="O147" s="74"/>
      <c r="P147" s="74"/>
      <c r="Q147" s="74"/>
      <c r="R147" s="74"/>
      <c r="S147" s="74"/>
      <c r="T147" s="74"/>
      <c r="U147" s="74"/>
      <c r="V147" s="74"/>
      <c r="W147" s="74">
        <v>0</v>
      </c>
    </row>
    <row r="148" spans="1:23" ht="27.6" x14ac:dyDescent="0.3">
      <c r="A148" s="1"/>
      <c r="B148" s="72" t="s">
        <v>530</v>
      </c>
      <c r="C148" s="72" t="s">
        <v>1128</v>
      </c>
      <c r="D148" s="72" t="s">
        <v>1130</v>
      </c>
      <c r="E148" s="73" t="s">
        <v>525</v>
      </c>
      <c r="F148" s="74"/>
      <c r="G148" s="74"/>
      <c r="H148" s="74"/>
      <c r="I148" s="74"/>
      <c r="J148" s="74"/>
      <c r="K148" s="74"/>
      <c r="L148" s="74"/>
      <c r="M148" s="74"/>
      <c r="N148" s="74"/>
      <c r="O148" s="74"/>
      <c r="P148" s="74"/>
      <c r="Q148" s="74"/>
      <c r="R148" s="74"/>
      <c r="S148" s="74"/>
      <c r="T148" s="74"/>
      <c r="U148" s="74"/>
      <c r="V148" s="74"/>
      <c r="W148" s="74">
        <v>0</v>
      </c>
    </row>
    <row r="149" spans="1:23" x14ac:dyDescent="0.3">
      <c r="A149" s="1"/>
      <c r="B149" s="72" t="s">
        <v>572</v>
      </c>
      <c r="C149" s="72" t="s">
        <v>1023</v>
      </c>
      <c r="D149" s="72" t="s">
        <v>61</v>
      </c>
      <c r="E149" s="73" t="s">
        <v>526</v>
      </c>
      <c r="F149" s="74">
        <v>133.30000000000001</v>
      </c>
      <c r="G149" s="74">
        <v>110.2</v>
      </c>
      <c r="H149" s="74">
        <v>128.30000000000001</v>
      </c>
      <c r="I149" s="74">
        <v>133.55000000000001</v>
      </c>
      <c r="J149" s="74">
        <v>131.35</v>
      </c>
      <c r="K149" s="74">
        <v>133.19999999999999</v>
      </c>
      <c r="L149" s="74">
        <v>131.65</v>
      </c>
      <c r="M149" s="74">
        <v>120.6</v>
      </c>
      <c r="N149" s="74">
        <v>124.9</v>
      </c>
      <c r="O149" s="74">
        <v>92.3</v>
      </c>
      <c r="P149" s="74">
        <v>69.150000000000006</v>
      </c>
      <c r="Q149" s="74">
        <v>111.25</v>
      </c>
      <c r="R149" s="74">
        <v>75.849999999999994</v>
      </c>
      <c r="S149" s="74">
        <v>51.7</v>
      </c>
      <c r="T149" s="74">
        <v>75.75</v>
      </c>
      <c r="U149" s="74">
        <v>93.15</v>
      </c>
      <c r="V149" s="74">
        <v>99.2</v>
      </c>
      <c r="W149" s="74">
        <v>1815.4</v>
      </c>
    </row>
    <row r="150" spans="1:23" x14ac:dyDescent="0.3">
      <c r="A150" s="1"/>
      <c r="B150" s="72" t="s">
        <v>145</v>
      </c>
      <c r="C150" s="72" t="s">
        <v>146</v>
      </c>
      <c r="D150" s="72" t="s">
        <v>1098</v>
      </c>
      <c r="E150" s="73" t="s">
        <v>525</v>
      </c>
      <c r="F150" s="74"/>
      <c r="G150" s="74"/>
      <c r="H150" s="74"/>
      <c r="I150" s="74"/>
      <c r="J150" s="74"/>
      <c r="K150" s="74"/>
      <c r="L150" s="74"/>
      <c r="M150" s="74"/>
      <c r="N150" s="74"/>
      <c r="O150" s="74"/>
      <c r="P150" s="74"/>
      <c r="Q150" s="74"/>
      <c r="R150" s="74"/>
      <c r="S150" s="74"/>
      <c r="T150" s="74"/>
      <c r="U150" s="74"/>
      <c r="V150" s="74"/>
      <c r="W150" s="74">
        <v>0</v>
      </c>
    </row>
    <row r="151" spans="1:23" x14ac:dyDescent="0.3">
      <c r="A151" s="1"/>
      <c r="B151" s="72" t="s">
        <v>145</v>
      </c>
      <c r="C151" s="72" t="s">
        <v>146</v>
      </c>
      <c r="D151" s="72" t="s">
        <v>1099</v>
      </c>
      <c r="E151" s="73" t="s">
        <v>525</v>
      </c>
      <c r="F151" s="74"/>
      <c r="G151" s="74"/>
      <c r="H151" s="74"/>
      <c r="I151" s="74"/>
      <c r="J151" s="74"/>
      <c r="K151" s="74"/>
      <c r="L151" s="74"/>
      <c r="M151" s="74"/>
      <c r="N151" s="74"/>
      <c r="O151" s="74"/>
      <c r="P151" s="74"/>
      <c r="Q151" s="74"/>
      <c r="R151" s="74"/>
      <c r="S151" s="74"/>
      <c r="T151" s="74"/>
      <c r="U151" s="74"/>
      <c r="V151" s="74"/>
      <c r="W151" s="74">
        <v>0</v>
      </c>
    </row>
    <row r="152" spans="1:23" x14ac:dyDescent="0.3">
      <c r="A152" s="1"/>
      <c r="B152" s="72" t="s">
        <v>145</v>
      </c>
      <c r="C152" s="72" t="s">
        <v>146</v>
      </c>
      <c r="D152" s="72" t="s">
        <v>1091</v>
      </c>
      <c r="E152" s="73" t="s">
        <v>525</v>
      </c>
      <c r="F152" s="74"/>
      <c r="G152" s="74"/>
      <c r="H152" s="74"/>
      <c r="I152" s="74"/>
      <c r="J152" s="74"/>
      <c r="K152" s="74"/>
      <c r="L152" s="74"/>
      <c r="M152" s="74"/>
      <c r="N152" s="74"/>
      <c r="O152" s="74"/>
      <c r="P152" s="74"/>
      <c r="Q152" s="74"/>
      <c r="R152" s="74"/>
      <c r="S152" s="74"/>
      <c r="T152" s="74"/>
      <c r="U152" s="74"/>
      <c r="V152" s="74"/>
      <c r="W152" s="74">
        <v>0</v>
      </c>
    </row>
    <row r="153" spans="1:23" x14ac:dyDescent="0.3">
      <c r="A153" s="1"/>
      <c r="B153" s="72" t="s">
        <v>145</v>
      </c>
      <c r="C153" s="72" t="s">
        <v>146</v>
      </c>
      <c r="D153" s="72" t="s">
        <v>76</v>
      </c>
      <c r="E153" s="73" t="s">
        <v>525</v>
      </c>
      <c r="F153" s="74"/>
      <c r="G153" s="74"/>
      <c r="H153" s="74"/>
      <c r="I153" s="74"/>
      <c r="J153" s="74"/>
      <c r="K153" s="74"/>
      <c r="L153" s="74"/>
      <c r="M153" s="74"/>
      <c r="N153" s="74"/>
      <c r="O153" s="74"/>
      <c r="P153" s="74"/>
      <c r="Q153" s="74"/>
      <c r="R153" s="74"/>
      <c r="S153" s="74"/>
      <c r="T153" s="74"/>
      <c r="U153" s="74"/>
      <c r="V153" s="74"/>
      <c r="W153" s="74">
        <v>0</v>
      </c>
    </row>
    <row r="154" spans="1:23" x14ac:dyDescent="0.3">
      <c r="A154" s="1"/>
      <c r="B154" s="72" t="s">
        <v>452</v>
      </c>
      <c r="C154" s="72" t="s">
        <v>958</v>
      </c>
      <c r="D154" s="72" t="s">
        <v>61</v>
      </c>
      <c r="E154" s="73" t="s">
        <v>524</v>
      </c>
      <c r="F154" s="74">
        <v>2103.8000000000002</v>
      </c>
      <c r="G154" s="74">
        <v>2161.35</v>
      </c>
      <c r="H154" s="74">
        <v>2184.6999999999998</v>
      </c>
      <c r="I154" s="74">
        <v>2053.6</v>
      </c>
      <c r="J154" s="74">
        <v>1558.1</v>
      </c>
      <c r="K154" s="74">
        <v>2230.0500000000002</v>
      </c>
      <c r="L154" s="74">
        <v>2653.1</v>
      </c>
      <c r="M154" s="74">
        <v>2655.5</v>
      </c>
      <c r="N154" s="74">
        <v>2652.8</v>
      </c>
      <c r="O154" s="74">
        <v>2653.3</v>
      </c>
      <c r="P154" s="74">
        <v>2654.05</v>
      </c>
      <c r="Q154" s="74">
        <v>1936.95</v>
      </c>
      <c r="R154" s="74">
        <v>2653.45</v>
      </c>
      <c r="S154" s="74">
        <v>2654.1</v>
      </c>
      <c r="T154" s="74">
        <v>2658.95</v>
      </c>
      <c r="U154" s="74">
        <v>2658.25</v>
      </c>
      <c r="V154" s="74">
        <v>2655.9</v>
      </c>
      <c r="W154" s="74">
        <v>40777.949999999997</v>
      </c>
    </row>
    <row r="155" spans="1:23" x14ac:dyDescent="0.3">
      <c r="A155" s="1"/>
      <c r="B155" s="72" t="s">
        <v>452</v>
      </c>
      <c r="C155" s="72" t="s">
        <v>959</v>
      </c>
      <c r="D155" s="72" t="s">
        <v>61</v>
      </c>
      <c r="E155" s="73" t="s">
        <v>524</v>
      </c>
      <c r="F155" s="74">
        <v>48</v>
      </c>
      <c r="G155" s="74">
        <v>31.45</v>
      </c>
      <c r="H155" s="74">
        <v>31.25</v>
      </c>
      <c r="I155" s="74">
        <v>37.75</v>
      </c>
      <c r="J155" s="74">
        <v>47.85</v>
      </c>
      <c r="K155" s="74">
        <v>48</v>
      </c>
      <c r="L155" s="74">
        <v>47.15</v>
      </c>
      <c r="M155" s="74">
        <v>45.6</v>
      </c>
      <c r="N155" s="74">
        <v>45.7</v>
      </c>
      <c r="O155" s="74">
        <v>44.25</v>
      </c>
      <c r="P155" s="74">
        <v>28.9</v>
      </c>
      <c r="Q155" s="74">
        <v>38.700000000000003</v>
      </c>
      <c r="R155" s="74">
        <v>38.549999999999997</v>
      </c>
      <c r="S155" s="74">
        <v>43.75</v>
      </c>
      <c r="T155" s="74">
        <v>46.5</v>
      </c>
      <c r="U155" s="74">
        <v>49.35</v>
      </c>
      <c r="V155" s="74">
        <v>52.8</v>
      </c>
      <c r="W155" s="74">
        <v>725.55</v>
      </c>
    </row>
    <row r="156" spans="1:23" x14ac:dyDescent="0.3">
      <c r="A156" s="1"/>
      <c r="B156" s="72" t="s">
        <v>458</v>
      </c>
      <c r="C156" s="72" t="s">
        <v>1131</v>
      </c>
      <c r="D156" s="72" t="s">
        <v>1132</v>
      </c>
      <c r="E156" s="73" t="s">
        <v>525</v>
      </c>
      <c r="F156" s="74"/>
      <c r="G156" s="74"/>
      <c r="H156" s="74"/>
      <c r="I156" s="74"/>
      <c r="J156" s="74"/>
      <c r="K156" s="74"/>
      <c r="L156" s="74"/>
      <c r="M156" s="74"/>
      <c r="N156" s="74"/>
      <c r="O156" s="74"/>
      <c r="P156" s="74"/>
      <c r="Q156" s="74"/>
      <c r="R156" s="74"/>
      <c r="S156" s="74"/>
      <c r="T156" s="74"/>
      <c r="U156" s="74"/>
      <c r="V156" s="74"/>
      <c r="W156" s="74">
        <v>0</v>
      </c>
    </row>
    <row r="157" spans="1:23" x14ac:dyDescent="0.3">
      <c r="A157" s="1"/>
      <c r="B157" s="72" t="s">
        <v>458</v>
      </c>
      <c r="C157" s="72" t="s">
        <v>1131</v>
      </c>
      <c r="D157" s="72" t="s">
        <v>1133</v>
      </c>
      <c r="E157" s="73" t="s">
        <v>525</v>
      </c>
      <c r="F157" s="74"/>
      <c r="G157" s="74"/>
      <c r="H157" s="74"/>
      <c r="I157" s="74"/>
      <c r="J157" s="74">
        <v>117.75</v>
      </c>
      <c r="K157" s="74"/>
      <c r="L157" s="74">
        <v>122.55</v>
      </c>
      <c r="M157" s="74"/>
      <c r="N157" s="74">
        <v>116.9</v>
      </c>
      <c r="O157" s="74"/>
      <c r="P157" s="74"/>
      <c r="Q157" s="74"/>
      <c r="R157" s="74"/>
      <c r="S157" s="74"/>
      <c r="T157" s="74"/>
      <c r="U157" s="74"/>
      <c r="V157" s="74"/>
      <c r="W157" s="74">
        <v>357.2</v>
      </c>
    </row>
    <row r="158" spans="1:23" x14ac:dyDescent="0.3">
      <c r="A158" s="1"/>
      <c r="B158" s="72" t="s">
        <v>458</v>
      </c>
      <c r="C158" s="72" t="s">
        <v>1131</v>
      </c>
      <c r="D158" s="72" t="s">
        <v>1134</v>
      </c>
      <c r="E158" s="73" t="s">
        <v>525</v>
      </c>
      <c r="F158" s="74"/>
      <c r="G158" s="74"/>
      <c r="H158" s="74"/>
      <c r="I158" s="74"/>
      <c r="J158" s="74"/>
      <c r="K158" s="74">
        <v>106.15</v>
      </c>
      <c r="L158" s="74"/>
      <c r="M158" s="74">
        <v>114.75</v>
      </c>
      <c r="N158" s="74"/>
      <c r="O158" s="74"/>
      <c r="P158" s="74"/>
      <c r="Q158" s="74"/>
      <c r="R158" s="74"/>
      <c r="S158" s="74"/>
      <c r="T158" s="74"/>
      <c r="U158" s="74"/>
      <c r="V158" s="74"/>
      <c r="W158" s="74">
        <v>220.9</v>
      </c>
    </row>
    <row r="159" spans="1:23" x14ac:dyDescent="0.3">
      <c r="A159" s="1"/>
      <c r="B159" s="72" t="s">
        <v>458</v>
      </c>
      <c r="C159" s="72" t="s">
        <v>1131</v>
      </c>
      <c r="D159" s="72" t="s">
        <v>460</v>
      </c>
      <c r="E159" s="73" t="s">
        <v>525</v>
      </c>
      <c r="F159" s="74"/>
      <c r="G159" s="74"/>
      <c r="H159" s="74"/>
      <c r="I159" s="74"/>
      <c r="J159" s="74"/>
      <c r="K159" s="74"/>
      <c r="L159" s="74"/>
      <c r="M159" s="74"/>
      <c r="N159" s="74"/>
      <c r="O159" s="74"/>
      <c r="P159" s="74"/>
      <c r="Q159" s="74"/>
      <c r="R159" s="74"/>
      <c r="S159" s="74"/>
      <c r="T159" s="74"/>
      <c r="U159" s="74"/>
      <c r="V159" s="74"/>
      <c r="W159" s="74">
        <v>0</v>
      </c>
    </row>
    <row r="160" spans="1:23" x14ac:dyDescent="0.3">
      <c r="A160" s="1"/>
      <c r="B160" s="72" t="s">
        <v>960</v>
      </c>
      <c r="C160" s="72" t="s">
        <v>961</v>
      </c>
      <c r="D160" s="72" t="s">
        <v>61</v>
      </c>
      <c r="E160" s="73" t="s">
        <v>524</v>
      </c>
      <c r="F160" s="74">
        <v>450.95</v>
      </c>
      <c r="G160" s="74">
        <v>471.9</v>
      </c>
      <c r="H160" s="74">
        <v>467.8</v>
      </c>
      <c r="I160" s="74">
        <v>441.05</v>
      </c>
      <c r="J160" s="74">
        <v>473.8</v>
      </c>
      <c r="K160" s="74">
        <v>471.7</v>
      </c>
      <c r="L160" s="74">
        <v>464.6</v>
      </c>
      <c r="M160" s="74">
        <v>462.75</v>
      </c>
      <c r="N160" s="74">
        <v>464.9</v>
      </c>
      <c r="O160" s="74">
        <v>480.3</v>
      </c>
      <c r="P160" s="74">
        <v>480.4</v>
      </c>
      <c r="Q160" s="74">
        <v>479.9</v>
      </c>
      <c r="R160" s="74">
        <v>479.9</v>
      </c>
      <c r="S160" s="74">
        <v>479.8</v>
      </c>
      <c r="T160" s="74">
        <v>481.5</v>
      </c>
      <c r="U160" s="74">
        <v>480.5</v>
      </c>
      <c r="V160" s="74">
        <v>480.25</v>
      </c>
      <c r="W160" s="74">
        <v>8012</v>
      </c>
    </row>
    <row r="161" spans="1:23" x14ac:dyDescent="0.3">
      <c r="A161" s="1"/>
      <c r="B161" s="72" t="s">
        <v>960</v>
      </c>
      <c r="C161" s="72" t="s">
        <v>962</v>
      </c>
      <c r="D161" s="72" t="s">
        <v>61</v>
      </c>
      <c r="E161" s="73" t="s">
        <v>524</v>
      </c>
      <c r="F161" s="74">
        <v>134.44999999999999</v>
      </c>
      <c r="G161" s="74">
        <v>134.4</v>
      </c>
      <c r="H161" s="74">
        <v>134.4</v>
      </c>
      <c r="I161" s="74">
        <v>147.5</v>
      </c>
      <c r="J161" s="74">
        <v>160</v>
      </c>
      <c r="K161" s="74">
        <v>159.85</v>
      </c>
      <c r="L161" s="74">
        <v>167.55</v>
      </c>
      <c r="M161" s="74">
        <v>172.75</v>
      </c>
      <c r="N161" s="74">
        <v>172.4</v>
      </c>
      <c r="O161" s="74">
        <v>170.8</v>
      </c>
      <c r="P161" s="74">
        <v>120.2</v>
      </c>
      <c r="Q161" s="74">
        <v>196.45</v>
      </c>
      <c r="R161" s="74">
        <v>196.2</v>
      </c>
      <c r="S161" s="74">
        <v>196.75</v>
      </c>
      <c r="T161" s="74">
        <v>195.35</v>
      </c>
      <c r="U161" s="74">
        <v>201.8</v>
      </c>
      <c r="V161" s="74">
        <v>213.45</v>
      </c>
      <c r="W161" s="74">
        <v>2874.3</v>
      </c>
    </row>
    <row r="162" spans="1:23" x14ac:dyDescent="0.3">
      <c r="A162" s="1"/>
      <c r="B162" s="72" t="s">
        <v>44</v>
      </c>
      <c r="C162" s="72" t="s">
        <v>963</v>
      </c>
      <c r="D162" s="72" t="s">
        <v>61</v>
      </c>
      <c r="E162" s="73" t="s">
        <v>524</v>
      </c>
      <c r="F162" s="74">
        <v>70.849999999999994</v>
      </c>
      <c r="G162" s="74">
        <v>61.8</v>
      </c>
      <c r="H162" s="74">
        <v>58.9</v>
      </c>
      <c r="I162" s="74">
        <v>54.1</v>
      </c>
      <c r="J162" s="74">
        <v>50.75</v>
      </c>
      <c r="K162" s="74">
        <v>36.15</v>
      </c>
      <c r="L162" s="74">
        <v>28.8</v>
      </c>
      <c r="M162" s="74">
        <v>26.4</v>
      </c>
      <c r="N162" s="74">
        <v>43.2</v>
      </c>
      <c r="O162" s="74">
        <v>28</v>
      </c>
      <c r="P162" s="74">
        <v>20.6</v>
      </c>
      <c r="Q162" s="74">
        <v>47.4</v>
      </c>
      <c r="R162" s="74">
        <v>50.25</v>
      </c>
      <c r="S162" s="74">
        <v>49.9</v>
      </c>
      <c r="T162" s="74">
        <v>50.8</v>
      </c>
      <c r="U162" s="74">
        <v>50.8</v>
      </c>
      <c r="V162" s="74">
        <v>47.55</v>
      </c>
      <c r="W162" s="74">
        <v>776.25</v>
      </c>
    </row>
    <row r="163" spans="1:23" x14ac:dyDescent="0.3">
      <c r="A163" s="1"/>
      <c r="B163" s="72" t="s">
        <v>44</v>
      </c>
      <c r="C163" s="72" t="s">
        <v>964</v>
      </c>
      <c r="D163" s="72" t="s">
        <v>61</v>
      </c>
      <c r="E163" s="73" t="s">
        <v>524</v>
      </c>
      <c r="F163" s="74">
        <v>729.85</v>
      </c>
      <c r="G163" s="74">
        <v>668.25</v>
      </c>
      <c r="H163" s="74">
        <v>705.5</v>
      </c>
      <c r="I163" s="74">
        <v>803.2</v>
      </c>
      <c r="J163" s="74">
        <v>973.7</v>
      </c>
      <c r="K163" s="74">
        <v>1063.8499999999999</v>
      </c>
      <c r="L163" s="74">
        <v>1059.8499999999999</v>
      </c>
      <c r="M163" s="74">
        <v>1095.55</v>
      </c>
      <c r="N163" s="74">
        <v>1086.3499999999999</v>
      </c>
      <c r="O163" s="74">
        <v>1061.05</v>
      </c>
      <c r="P163" s="74">
        <v>1081.05</v>
      </c>
      <c r="Q163" s="74">
        <v>1064.8</v>
      </c>
      <c r="R163" s="74">
        <v>969.5</v>
      </c>
      <c r="S163" s="74">
        <v>1083.8499999999999</v>
      </c>
      <c r="T163" s="74">
        <v>1044.4000000000001</v>
      </c>
      <c r="U163" s="74">
        <v>286.25</v>
      </c>
      <c r="V163" s="74">
        <v>731.5</v>
      </c>
      <c r="W163" s="74">
        <v>15508.5</v>
      </c>
    </row>
    <row r="164" spans="1:23" x14ac:dyDescent="0.3">
      <c r="A164" s="1"/>
      <c r="B164" s="72" t="s">
        <v>44</v>
      </c>
      <c r="C164" s="72" t="s">
        <v>148</v>
      </c>
      <c r="D164" s="72" t="s">
        <v>61</v>
      </c>
      <c r="E164" s="73" t="s">
        <v>524</v>
      </c>
      <c r="F164" s="74">
        <v>1503.7</v>
      </c>
      <c r="G164" s="74">
        <v>1320.05</v>
      </c>
      <c r="H164" s="74">
        <v>1419.75</v>
      </c>
      <c r="I164" s="74">
        <v>1514.7</v>
      </c>
      <c r="J164" s="74">
        <v>1696.5</v>
      </c>
      <c r="K164" s="74">
        <v>1845</v>
      </c>
      <c r="L164" s="74">
        <v>1706.55</v>
      </c>
      <c r="M164" s="74">
        <v>2060.3000000000002</v>
      </c>
      <c r="N164" s="74">
        <v>2148.9</v>
      </c>
      <c r="O164" s="74">
        <v>2373.9</v>
      </c>
      <c r="P164" s="74">
        <v>2530.6</v>
      </c>
      <c r="Q164" s="74">
        <v>2682.3</v>
      </c>
      <c r="R164" s="74">
        <v>3622.2</v>
      </c>
      <c r="S164" s="74">
        <v>2581.4</v>
      </c>
      <c r="T164" s="74">
        <v>1902.4</v>
      </c>
      <c r="U164" s="74">
        <v>1810.7</v>
      </c>
      <c r="V164" s="74">
        <v>2306.1</v>
      </c>
      <c r="W164" s="74">
        <v>35025.050000000003</v>
      </c>
    </row>
    <row r="165" spans="1:23" x14ac:dyDescent="0.3">
      <c r="A165" s="1"/>
      <c r="B165" s="72" t="s">
        <v>44</v>
      </c>
      <c r="C165" s="72" t="s">
        <v>965</v>
      </c>
      <c r="D165" s="72" t="s">
        <v>61</v>
      </c>
      <c r="E165" s="73" t="s">
        <v>524</v>
      </c>
      <c r="F165" s="74">
        <v>775.3</v>
      </c>
      <c r="G165" s="74">
        <v>778.9</v>
      </c>
      <c r="H165" s="74">
        <v>773.55</v>
      </c>
      <c r="I165" s="74">
        <v>769.95</v>
      </c>
      <c r="J165" s="74">
        <v>770.5</v>
      </c>
      <c r="K165" s="74">
        <v>760.9</v>
      </c>
      <c r="L165" s="74">
        <v>764.25</v>
      </c>
      <c r="M165" s="74">
        <v>752.3</v>
      </c>
      <c r="N165" s="74">
        <v>757.2</v>
      </c>
      <c r="O165" s="74">
        <v>757.75</v>
      </c>
      <c r="P165" s="74">
        <v>745.05</v>
      </c>
      <c r="Q165" s="74">
        <v>754.6</v>
      </c>
      <c r="R165" s="74">
        <v>754.45</v>
      </c>
      <c r="S165" s="74">
        <v>754.75</v>
      </c>
      <c r="T165" s="74">
        <v>734.15</v>
      </c>
      <c r="U165" s="74">
        <v>703.85</v>
      </c>
      <c r="V165" s="74">
        <v>591.45000000000005</v>
      </c>
      <c r="W165" s="74">
        <v>12698.9</v>
      </c>
    </row>
    <row r="166" spans="1:23" x14ac:dyDescent="0.3">
      <c r="A166" s="1"/>
      <c r="B166" s="72" t="s">
        <v>44</v>
      </c>
      <c r="C166" s="72" t="s">
        <v>966</v>
      </c>
      <c r="D166" s="72" t="s">
        <v>61</v>
      </c>
      <c r="E166" s="73" t="s">
        <v>524</v>
      </c>
      <c r="F166" s="74">
        <v>139.75</v>
      </c>
      <c r="G166" s="74">
        <v>159.25</v>
      </c>
      <c r="H166" s="74">
        <v>141.6</v>
      </c>
      <c r="I166" s="74">
        <v>191.25</v>
      </c>
      <c r="J166" s="74">
        <v>291.5</v>
      </c>
      <c r="K166" s="74">
        <v>310.60000000000002</v>
      </c>
      <c r="L166" s="74">
        <v>191.7</v>
      </c>
      <c r="M166" s="74">
        <v>208.15</v>
      </c>
      <c r="N166" s="74">
        <v>253.75</v>
      </c>
      <c r="O166" s="74">
        <v>290.10000000000002</v>
      </c>
      <c r="P166" s="74">
        <v>498.55</v>
      </c>
      <c r="Q166" s="74">
        <v>242.5</v>
      </c>
      <c r="R166" s="74">
        <v>275.8</v>
      </c>
      <c r="S166" s="74">
        <v>626.1</v>
      </c>
      <c r="T166" s="74">
        <v>839.85</v>
      </c>
      <c r="U166" s="74">
        <v>739.05</v>
      </c>
      <c r="V166" s="74">
        <v>981.55</v>
      </c>
      <c r="W166" s="74">
        <v>6381.05</v>
      </c>
    </row>
    <row r="167" spans="1:23" x14ac:dyDescent="0.3">
      <c r="A167" s="1"/>
      <c r="B167" s="72" t="s">
        <v>44</v>
      </c>
      <c r="C167" s="72" t="s">
        <v>967</v>
      </c>
      <c r="D167" s="72" t="s">
        <v>61</v>
      </c>
      <c r="E167" s="73" t="s">
        <v>524</v>
      </c>
      <c r="F167" s="74">
        <v>2478.4</v>
      </c>
      <c r="G167" s="74">
        <v>2533.25</v>
      </c>
      <c r="H167" s="74">
        <v>2589.6</v>
      </c>
      <c r="I167" s="74">
        <v>2608.85</v>
      </c>
      <c r="J167" s="74">
        <v>2524.6</v>
      </c>
      <c r="K167" s="74">
        <v>2581.15</v>
      </c>
      <c r="L167" s="74">
        <v>2604.6999999999998</v>
      </c>
      <c r="M167" s="74">
        <v>2605.9499999999998</v>
      </c>
      <c r="N167" s="74">
        <v>2590.6999999999998</v>
      </c>
      <c r="O167" s="74">
        <v>2565.3000000000002</v>
      </c>
      <c r="P167" s="74">
        <v>2291.9</v>
      </c>
      <c r="Q167" s="74">
        <v>2607.5</v>
      </c>
      <c r="R167" s="74">
        <v>2608.0500000000002</v>
      </c>
      <c r="S167" s="74">
        <v>2607.0500000000002</v>
      </c>
      <c r="T167" s="74">
        <v>2611.4499999999998</v>
      </c>
      <c r="U167" s="74">
        <v>2610.9</v>
      </c>
      <c r="V167" s="74">
        <v>2607.75</v>
      </c>
      <c r="W167" s="74">
        <v>43627.1</v>
      </c>
    </row>
    <row r="168" spans="1:23" x14ac:dyDescent="0.3">
      <c r="A168" s="1"/>
      <c r="B168" s="72" t="s">
        <v>1135</v>
      </c>
      <c r="C168" s="72" t="s">
        <v>1136</v>
      </c>
      <c r="D168" s="72" t="s">
        <v>61</v>
      </c>
      <c r="E168" s="73" t="s">
        <v>526</v>
      </c>
      <c r="F168" s="74">
        <v>183.15</v>
      </c>
      <c r="G168" s="74">
        <v>186.7</v>
      </c>
      <c r="H168" s="74">
        <v>173.8</v>
      </c>
      <c r="I168" s="74">
        <v>154.65</v>
      </c>
      <c r="J168" s="74">
        <v>183.95</v>
      </c>
      <c r="K168" s="74">
        <v>199.4</v>
      </c>
      <c r="L168" s="74">
        <v>173.05</v>
      </c>
      <c r="M168" s="74">
        <v>181.9</v>
      </c>
      <c r="N168" s="74">
        <v>162.35</v>
      </c>
      <c r="O168" s="74">
        <v>148.55000000000001</v>
      </c>
      <c r="P168" s="74">
        <v>185.85</v>
      </c>
      <c r="Q168" s="74">
        <v>182.1</v>
      </c>
      <c r="R168" s="74">
        <v>97.3</v>
      </c>
      <c r="S168" s="74">
        <v>132</v>
      </c>
      <c r="T168" s="74">
        <v>121.45</v>
      </c>
      <c r="U168" s="74">
        <v>134.5</v>
      </c>
      <c r="V168" s="74">
        <v>107.95</v>
      </c>
      <c r="W168" s="74">
        <v>2708.65</v>
      </c>
    </row>
    <row r="169" spans="1:23" x14ac:dyDescent="0.3">
      <c r="A169" s="1"/>
      <c r="B169" s="72" t="s">
        <v>150</v>
      </c>
      <c r="C169" s="72" t="s">
        <v>1137</v>
      </c>
      <c r="D169" s="72" t="s">
        <v>1098</v>
      </c>
      <c r="E169" s="73" t="s">
        <v>525</v>
      </c>
      <c r="F169" s="74">
        <v>4726.05</v>
      </c>
      <c r="G169" s="74">
        <v>4975.25</v>
      </c>
      <c r="H169" s="74">
        <v>4739.95</v>
      </c>
      <c r="I169" s="74">
        <v>4955.05</v>
      </c>
      <c r="J169" s="74">
        <v>5040.55</v>
      </c>
      <c r="K169" s="74">
        <v>5017.6499999999996</v>
      </c>
      <c r="L169" s="74">
        <v>5036.45</v>
      </c>
      <c r="M169" s="74">
        <v>92.85</v>
      </c>
      <c r="N169" s="74"/>
      <c r="O169" s="74"/>
      <c r="P169" s="74"/>
      <c r="Q169" s="74"/>
      <c r="R169" s="74"/>
      <c r="S169" s="74"/>
      <c r="T169" s="74"/>
      <c r="U169" s="74">
        <v>548.95000000000005</v>
      </c>
      <c r="V169" s="74">
        <v>591.65</v>
      </c>
      <c r="W169" s="74">
        <v>35724.400000000001</v>
      </c>
    </row>
    <row r="170" spans="1:23" x14ac:dyDescent="0.3">
      <c r="A170" s="1"/>
      <c r="B170" s="72" t="s">
        <v>150</v>
      </c>
      <c r="C170" s="72" t="s">
        <v>1137</v>
      </c>
      <c r="D170" s="72" t="s">
        <v>309</v>
      </c>
      <c r="E170" s="73" t="s">
        <v>525</v>
      </c>
      <c r="F170" s="74">
        <v>2307.35</v>
      </c>
      <c r="G170" s="74">
        <v>2381.5500000000002</v>
      </c>
      <c r="H170" s="74">
        <v>2306.1999999999998</v>
      </c>
      <c r="I170" s="74">
        <v>2369.9</v>
      </c>
      <c r="J170" s="74">
        <v>2412.6999999999998</v>
      </c>
      <c r="K170" s="74">
        <v>2398.4</v>
      </c>
      <c r="L170" s="74">
        <v>2409.5500000000002</v>
      </c>
      <c r="M170" s="74">
        <v>40</v>
      </c>
      <c r="N170" s="74"/>
      <c r="O170" s="74"/>
      <c r="P170" s="74"/>
      <c r="Q170" s="74"/>
      <c r="R170" s="74"/>
      <c r="S170" s="74"/>
      <c r="T170" s="74"/>
      <c r="U170" s="74"/>
      <c r="V170" s="74"/>
      <c r="W170" s="74">
        <v>16625.650000000001</v>
      </c>
    </row>
    <row r="171" spans="1:23" x14ac:dyDescent="0.3">
      <c r="A171" s="1"/>
      <c r="B171" s="72" t="s">
        <v>153</v>
      </c>
      <c r="C171" s="72" t="s">
        <v>1138</v>
      </c>
      <c r="D171" s="72" t="s">
        <v>1098</v>
      </c>
      <c r="E171" s="73" t="s">
        <v>525</v>
      </c>
      <c r="F171" s="74"/>
      <c r="G171" s="74"/>
      <c r="H171" s="74"/>
      <c r="I171" s="74">
        <v>555.5</v>
      </c>
      <c r="J171" s="74"/>
      <c r="K171" s="74"/>
      <c r="L171" s="74"/>
      <c r="M171" s="74"/>
      <c r="N171" s="74"/>
      <c r="O171" s="74"/>
      <c r="P171" s="74"/>
      <c r="Q171" s="74"/>
      <c r="R171" s="74"/>
      <c r="S171" s="74"/>
      <c r="T171" s="74"/>
      <c r="U171" s="74"/>
      <c r="V171" s="74"/>
      <c r="W171" s="74">
        <v>555.5</v>
      </c>
    </row>
    <row r="172" spans="1:23" x14ac:dyDescent="0.3">
      <c r="A172" s="1"/>
      <c r="B172" s="72" t="s">
        <v>153</v>
      </c>
      <c r="C172" s="72" t="s">
        <v>1138</v>
      </c>
      <c r="D172" s="72" t="s">
        <v>1099</v>
      </c>
      <c r="E172" s="73" t="s">
        <v>525</v>
      </c>
      <c r="F172" s="74"/>
      <c r="G172" s="74"/>
      <c r="H172" s="74"/>
      <c r="I172" s="74"/>
      <c r="J172" s="74"/>
      <c r="K172" s="74"/>
      <c r="L172" s="74"/>
      <c r="M172" s="74"/>
      <c r="N172" s="74"/>
      <c r="O172" s="74"/>
      <c r="P172" s="74"/>
      <c r="Q172" s="74"/>
      <c r="R172" s="74"/>
      <c r="S172" s="74"/>
      <c r="T172" s="74"/>
      <c r="U172" s="74"/>
      <c r="V172" s="74"/>
      <c r="W172" s="74">
        <v>0</v>
      </c>
    </row>
    <row r="173" spans="1:23" x14ac:dyDescent="0.3">
      <c r="A173" s="1"/>
      <c r="B173" s="72" t="s">
        <v>541</v>
      </c>
      <c r="C173" s="72" t="s">
        <v>968</v>
      </c>
      <c r="D173" s="72" t="s">
        <v>61</v>
      </c>
      <c r="E173" s="73" t="s">
        <v>524</v>
      </c>
      <c r="F173" s="74">
        <v>82.35</v>
      </c>
      <c r="G173" s="74">
        <v>89.05</v>
      </c>
      <c r="H173" s="74">
        <v>109.8</v>
      </c>
      <c r="I173" s="74">
        <v>152.44999999999999</v>
      </c>
      <c r="J173" s="74">
        <v>138.94999999999999</v>
      </c>
      <c r="K173" s="74">
        <v>152.55000000000001</v>
      </c>
      <c r="L173" s="74">
        <v>145.5</v>
      </c>
      <c r="M173" s="74">
        <v>143</v>
      </c>
      <c r="N173" s="74">
        <v>142.44999999999999</v>
      </c>
      <c r="O173" s="74">
        <v>145.4</v>
      </c>
      <c r="P173" s="74">
        <v>146.4</v>
      </c>
      <c r="Q173" s="74">
        <v>145.6</v>
      </c>
      <c r="R173" s="74">
        <v>141.1</v>
      </c>
      <c r="S173" s="74">
        <v>141.44999999999999</v>
      </c>
      <c r="T173" s="74">
        <v>141.85</v>
      </c>
      <c r="U173" s="74">
        <v>142.19999999999999</v>
      </c>
      <c r="V173" s="74">
        <v>141.1</v>
      </c>
      <c r="W173" s="74">
        <v>2301.1999999999998</v>
      </c>
    </row>
    <row r="174" spans="1:23" x14ac:dyDescent="0.3">
      <c r="A174" s="1"/>
      <c r="B174" s="72" t="s">
        <v>541</v>
      </c>
      <c r="C174" s="72" t="s">
        <v>969</v>
      </c>
      <c r="D174" s="72" t="s">
        <v>61</v>
      </c>
      <c r="E174" s="73" t="s">
        <v>524</v>
      </c>
      <c r="F174" s="74"/>
      <c r="G174" s="74"/>
      <c r="H174" s="74">
        <v>37.4</v>
      </c>
      <c r="I174" s="74">
        <v>67.7</v>
      </c>
      <c r="J174" s="74">
        <v>40.200000000000003</v>
      </c>
      <c r="K174" s="74">
        <v>37.25</v>
      </c>
      <c r="L174" s="74">
        <v>39</v>
      </c>
      <c r="M174" s="74">
        <v>36</v>
      </c>
      <c r="N174" s="74">
        <v>42</v>
      </c>
      <c r="O174" s="74">
        <v>40.1</v>
      </c>
      <c r="P174" s="74">
        <v>41.7</v>
      </c>
      <c r="Q174" s="74">
        <v>42.85</v>
      </c>
      <c r="R174" s="74">
        <v>42.9</v>
      </c>
      <c r="S174" s="74">
        <v>44.6</v>
      </c>
      <c r="T174" s="74">
        <v>44.75</v>
      </c>
      <c r="U174" s="74">
        <v>44.25</v>
      </c>
      <c r="V174" s="74">
        <v>48.1</v>
      </c>
      <c r="W174" s="74">
        <v>648.79999999999995</v>
      </c>
    </row>
    <row r="175" spans="1:23" x14ac:dyDescent="0.3">
      <c r="A175" s="1"/>
      <c r="B175" s="72" t="s">
        <v>548</v>
      </c>
      <c r="C175" s="72" t="s">
        <v>970</v>
      </c>
      <c r="D175" s="72" t="s">
        <v>970</v>
      </c>
      <c r="E175" s="73" t="s">
        <v>524</v>
      </c>
      <c r="F175" s="74">
        <v>396.1</v>
      </c>
      <c r="G175" s="74">
        <v>472.35</v>
      </c>
      <c r="H175" s="74">
        <v>469.75</v>
      </c>
      <c r="I175" s="74">
        <v>388.65</v>
      </c>
      <c r="J175" s="74">
        <v>308.75</v>
      </c>
      <c r="K175" s="74">
        <v>432.85</v>
      </c>
      <c r="L175" s="74">
        <v>283.10000000000002</v>
      </c>
      <c r="M175" s="74">
        <v>336.9</v>
      </c>
      <c r="N175" s="74">
        <v>472.65</v>
      </c>
      <c r="O175" s="74">
        <v>368.7</v>
      </c>
      <c r="P175" s="74">
        <v>498.2</v>
      </c>
      <c r="Q175" s="74">
        <v>353.1</v>
      </c>
      <c r="R175" s="74">
        <v>236.45</v>
      </c>
      <c r="S175" s="74">
        <v>484.4</v>
      </c>
      <c r="T175" s="74">
        <v>423.6</v>
      </c>
      <c r="U175" s="74">
        <v>485.8</v>
      </c>
      <c r="V175" s="74">
        <v>485.1</v>
      </c>
      <c r="W175" s="74">
        <v>6896.45</v>
      </c>
    </row>
    <row r="176" spans="1:23" x14ac:dyDescent="0.3">
      <c r="A176" s="1"/>
      <c r="B176" s="212" t="s">
        <v>1139</v>
      </c>
      <c r="C176" s="212"/>
      <c r="D176" s="212"/>
      <c r="E176" s="212"/>
      <c r="F176" s="75">
        <v>143403.076245</v>
      </c>
      <c r="G176" s="75">
        <v>162941.40861000001</v>
      </c>
      <c r="H176" s="75">
        <v>167698.70360499999</v>
      </c>
      <c r="I176" s="75">
        <v>159539.14705500001</v>
      </c>
      <c r="J176" s="75">
        <v>170836.01818499999</v>
      </c>
      <c r="K176" s="75">
        <v>176936.260725</v>
      </c>
      <c r="L176" s="75">
        <v>176968.9515</v>
      </c>
      <c r="M176" s="75">
        <v>178112.65685500001</v>
      </c>
      <c r="N176" s="75">
        <v>179096.45417000001</v>
      </c>
      <c r="O176" s="75">
        <v>174907.08</v>
      </c>
      <c r="P176" s="75">
        <v>161629.89249999999</v>
      </c>
      <c r="Q176" s="75">
        <v>174097.429065</v>
      </c>
      <c r="R176" s="75">
        <v>177480.64955999999</v>
      </c>
      <c r="S176" s="75">
        <v>176910.27309999999</v>
      </c>
      <c r="T176" s="75">
        <v>179657.085765</v>
      </c>
      <c r="U176" s="75">
        <v>179701.24549999999</v>
      </c>
      <c r="V176" s="75">
        <v>175003.85</v>
      </c>
      <c r="W176" s="75">
        <v>2914920.1824400001</v>
      </c>
    </row>
    <row r="177" spans="1:23" x14ac:dyDescent="0.3">
      <c r="A177" s="1"/>
      <c r="B177" s="1"/>
      <c r="C177" s="1"/>
      <c r="D177" s="1"/>
      <c r="E177" s="1"/>
      <c r="F177" s="1"/>
      <c r="G177" s="1"/>
      <c r="H177" s="1"/>
      <c r="I177" s="1"/>
      <c r="J177" s="1"/>
      <c r="K177" s="1"/>
      <c r="L177" s="1"/>
      <c r="M177" s="1"/>
      <c r="N177" s="1"/>
      <c r="O177" s="1"/>
      <c r="P177" s="1"/>
      <c r="Q177" s="1"/>
      <c r="R177" s="1"/>
      <c r="S177" s="1"/>
      <c r="T177" s="1"/>
      <c r="U177" s="1"/>
      <c r="V177" s="1"/>
      <c r="W177" s="1"/>
    </row>
    <row r="178" spans="1:23" x14ac:dyDescent="0.3">
      <c r="A178" s="1"/>
      <c r="B178" s="1"/>
      <c r="C178" s="1"/>
      <c r="D178" s="1"/>
      <c r="E178" s="1"/>
      <c r="F178" s="1"/>
      <c r="G178" s="1"/>
      <c r="H178" s="1"/>
      <c r="I178" s="1"/>
      <c r="J178" s="1"/>
      <c r="K178" s="1"/>
      <c r="L178" s="1"/>
      <c r="M178" s="1"/>
      <c r="N178" s="1"/>
      <c r="O178" s="1"/>
      <c r="P178" s="1"/>
      <c r="Q178" s="1"/>
      <c r="R178" s="1"/>
      <c r="S178" s="1"/>
      <c r="T178" s="1"/>
      <c r="U178" s="1"/>
      <c r="V178" s="1"/>
      <c r="W178" s="1"/>
    </row>
    <row r="179" spans="1:23" ht="17.399999999999999" x14ac:dyDescent="0.3">
      <c r="A179" s="1"/>
      <c r="B179" s="2" t="s">
        <v>1140</v>
      </c>
      <c r="C179" s="1"/>
      <c r="D179" s="1"/>
      <c r="E179" s="1"/>
      <c r="F179" s="1"/>
      <c r="G179" s="1"/>
      <c r="H179" s="1"/>
      <c r="I179" s="1"/>
      <c r="J179" s="1"/>
      <c r="K179" s="1"/>
      <c r="L179" s="1"/>
      <c r="M179" s="1"/>
      <c r="N179" s="1"/>
      <c r="O179" s="1"/>
      <c r="P179" s="1"/>
      <c r="Q179" s="1"/>
      <c r="R179" s="1"/>
      <c r="S179" s="1"/>
      <c r="T179" s="1"/>
      <c r="U179" s="1"/>
      <c r="V179" s="1"/>
      <c r="W179" s="1"/>
    </row>
    <row r="180" spans="1:23" ht="22.95" customHeight="1" x14ac:dyDescent="0.3">
      <c r="A180" s="1"/>
      <c r="B180" s="198" t="s">
        <v>3</v>
      </c>
      <c r="C180" s="198" t="s">
        <v>61</v>
      </c>
      <c r="D180" s="198" t="s">
        <v>1057</v>
      </c>
      <c r="E180" s="198" t="s">
        <v>1058</v>
      </c>
      <c r="F180" s="198" t="s">
        <v>1059</v>
      </c>
      <c r="G180" s="198"/>
      <c r="H180" s="198"/>
      <c r="I180" s="198"/>
      <c r="J180" s="198"/>
      <c r="K180" s="198"/>
      <c r="L180" s="198"/>
      <c r="M180" s="198"/>
      <c r="N180" s="198"/>
      <c r="O180" s="198"/>
      <c r="P180" s="198"/>
      <c r="Q180" s="198"/>
      <c r="R180" s="198"/>
      <c r="S180" s="198"/>
      <c r="T180" s="198"/>
      <c r="U180" s="198"/>
      <c r="V180" s="198"/>
      <c r="W180" s="198"/>
    </row>
    <row r="181" spans="1:23" ht="22.95" customHeight="1" x14ac:dyDescent="0.3">
      <c r="A181" s="1"/>
      <c r="B181" s="198"/>
      <c r="C181" s="198"/>
      <c r="D181" s="198"/>
      <c r="E181" s="198"/>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t="s">
        <v>902</v>
      </c>
    </row>
    <row r="182" spans="1:23" x14ac:dyDescent="0.3">
      <c r="A182" s="1"/>
      <c r="B182" s="72" t="s">
        <v>582</v>
      </c>
      <c r="C182" s="72" t="s">
        <v>1141</v>
      </c>
      <c r="D182" s="72" t="s">
        <v>1071</v>
      </c>
      <c r="E182" s="73" t="s">
        <v>524</v>
      </c>
      <c r="F182" s="74">
        <v>267.85000000000002</v>
      </c>
      <c r="G182" s="74">
        <v>260.2</v>
      </c>
      <c r="H182" s="74">
        <v>209.1</v>
      </c>
      <c r="I182" s="74">
        <v>214.02825000000001</v>
      </c>
      <c r="J182" s="74">
        <v>258.85000000000002</v>
      </c>
      <c r="K182" s="74">
        <v>263.26100000000002</v>
      </c>
      <c r="L182" s="74">
        <v>263.25</v>
      </c>
      <c r="M182" s="74">
        <v>260.39</v>
      </c>
      <c r="N182" s="74">
        <v>257.45974999999999</v>
      </c>
      <c r="O182" s="74">
        <v>246.43899999999999</v>
      </c>
      <c r="P182" s="74"/>
      <c r="Q182" s="74">
        <v>235.45949999999999</v>
      </c>
      <c r="R182" s="74"/>
      <c r="S182" s="74">
        <v>254.40100000000001</v>
      </c>
      <c r="T182" s="74">
        <v>265.64999999999998</v>
      </c>
      <c r="U182" s="74">
        <v>264.76150000000001</v>
      </c>
      <c r="V182" s="74">
        <v>265.77800000000002</v>
      </c>
      <c r="W182" s="74">
        <v>3786.8780000000002</v>
      </c>
    </row>
    <row r="183" spans="1:23" ht="27.6" x14ac:dyDescent="0.3">
      <c r="A183" s="1"/>
      <c r="B183" s="72" t="s">
        <v>30</v>
      </c>
      <c r="C183" s="72" t="s">
        <v>3288</v>
      </c>
      <c r="D183" s="72" t="s">
        <v>1071</v>
      </c>
      <c r="E183" s="73" t="s">
        <v>3289</v>
      </c>
      <c r="F183" s="74">
        <v>114.5</v>
      </c>
      <c r="G183" s="74">
        <v>148.16249999999999</v>
      </c>
      <c r="H183" s="74">
        <v>87.704999999999998</v>
      </c>
      <c r="I183" s="74">
        <v>93.221000000000004</v>
      </c>
      <c r="J183" s="74">
        <v>156.95099999999999</v>
      </c>
      <c r="K183" s="74">
        <v>180.90950000000001</v>
      </c>
      <c r="L183" s="74">
        <v>83.625</v>
      </c>
      <c r="M183" s="74">
        <v>124.321</v>
      </c>
      <c r="N183" s="74">
        <v>192.096</v>
      </c>
      <c r="O183" s="74">
        <v>181.56399999999999</v>
      </c>
      <c r="P183" s="74">
        <v>93.25</v>
      </c>
      <c r="Q183" s="74">
        <v>187.4325</v>
      </c>
      <c r="R183" s="74">
        <v>194.2</v>
      </c>
      <c r="S183" s="74">
        <v>156.30000000000001</v>
      </c>
      <c r="T183" s="74">
        <v>187.01</v>
      </c>
      <c r="U183" s="74">
        <v>161.27000000000001</v>
      </c>
      <c r="V183" s="74">
        <v>193.0745</v>
      </c>
      <c r="W183" s="74">
        <v>2535.5920000000001</v>
      </c>
    </row>
    <row r="184" spans="1:23" x14ac:dyDescent="0.3">
      <c r="A184" s="1"/>
      <c r="B184" s="72" t="s">
        <v>583</v>
      </c>
      <c r="C184" s="72" t="s">
        <v>1142</v>
      </c>
      <c r="D184" s="72" t="s">
        <v>61</v>
      </c>
      <c r="E184" s="73" t="s">
        <v>524</v>
      </c>
      <c r="F184" s="74">
        <v>182.4</v>
      </c>
      <c r="G184" s="74">
        <v>211.1</v>
      </c>
      <c r="H184" s="74">
        <v>229.05</v>
      </c>
      <c r="I184" s="74">
        <v>199.6</v>
      </c>
      <c r="J184" s="74">
        <v>230.45</v>
      </c>
      <c r="K184" s="74">
        <v>230</v>
      </c>
      <c r="L184" s="74">
        <v>212.45</v>
      </c>
      <c r="M184" s="74">
        <v>202.75</v>
      </c>
      <c r="N184" s="74">
        <v>212.15</v>
      </c>
      <c r="O184" s="74">
        <v>297.14999999999998</v>
      </c>
      <c r="P184" s="74">
        <v>289.39999999999998</v>
      </c>
      <c r="Q184" s="74">
        <v>316.8</v>
      </c>
      <c r="R184" s="74">
        <v>316.8</v>
      </c>
      <c r="S184" s="74">
        <v>316.60000000000002</v>
      </c>
      <c r="T184" s="74">
        <v>165.9</v>
      </c>
      <c r="U184" s="74">
        <v>232.1</v>
      </c>
      <c r="V184" s="74">
        <v>316.8</v>
      </c>
      <c r="W184" s="74">
        <v>4161.5</v>
      </c>
    </row>
    <row r="185" spans="1:23" x14ac:dyDescent="0.3">
      <c r="A185" s="1"/>
      <c r="B185" s="72" t="s">
        <v>584</v>
      </c>
      <c r="C185" s="72" t="s">
        <v>1143</v>
      </c>
      <c r="D185" s="72" t="s">
        <v>61</v>
      </c>
      <c r="E185" s="73" t="s">
        <v>525</v>
      </c>
      <c r="F185" s="74">
        <v>624.4</v>
      </c>
      <c r="G185" s="74">
        <v>674.88</v>
      </c>
      <c r="H185" s="74">
        <v>626.85</v>
      </c>
      <c r="I185" s="74">
        <v>633.73017500000003</v>
      </c>
      <c r="J185" s="74">
        <v>625.55913999999996</v>
      </c>
      <c r="K185" s="74">
        <v>631.18322000000001</v>
      </c>
      <c r="L185" s="74">
        <v>624.65</v>
      </c>
      <c r="M185" s="74">
        <v>629.22415000000001</v>
      </c>
      <c r="N185" s="74">
        <v>626.87765999999999</v>
      </c>
      <c r="O185" s="74">
        <v>619.88829499999997</v>
      </c>
      <c r="P185" s="74">
        <v>648</v>
      </c>
      <c r="Q185" s="74">
        <v>622.21416499999998</v>
      </c>
      <c r="R185" s="74">
        <v>617.044895</v>
      </c>
      <c r="S185" s="74">
        <v>612.296065</v>
      </c>
      <c r="T185" s="74">
        <v>620</v>
      </c>
      <c r="U185" s="74">
        <v>611.31079999999997</v>
      </c>
      <c r="V185" s="74">
        <v>609.24222999999995</v>
      </c>
      <c r="W185" s="74">
        <v>10657.350795</v>
      </c>
    </row>
    <row r="186" spans="1:23" x14ac:dyDescent="0.3">
      <c r="A186" s="1"/>
      <c r="B186" s="72" t="s">
        <v>1144</v>
      </c>
      <c r="C186" s="72" t="s">
        <v>1145</v>
      </c>
      <c r="D186" s="72" t="s">
        <v>1145</v>
      </c>
      <c r="E186" s="73" t="s">
        <v>525</v>
      </c>
      <c r="F186" s="74">
        <v>454</v>
      </c>
      <c r="G186" s="74">
        <v>432</v>
      </c>
      <c r="H186" s="74">
        <v>453.6</v>
      </c>
      <c r="I186" s="74">
        <v>454.63781</v>
      </c>
      <c r="J186" s="74">
        <v>454.63118500000002</v>
      </c>
      <c r="K186" s="74">
        <v>451.93311499999999</v>
      </c>
      <c r="L186" s="74">
        <v>453.95</v>
      </c>
      <c r="M186" s="74">
        <v>454.65951999999999</v>
      </c>
      <c r="N186" s="74">
        <v>454.58859000000001</v>
      </c>
      <c r="O186" s="74">
        <v>454.71733499999999</v>
      </c>
      <c r="P186" s="74">
        <v>432</v>
      </c>
      <c r="Q186" s="74">
        <v>454.66494999999998</v>
      </c>
      <c r="R186" s="74">
        <v>454.69673</v>
      </c>
      <c r="S186" s="74">
        <v>446.53732500000001</v>
      </c>
      <c r="T186" s="74">
        <v>454.1</v>
      </c>
      <c r="U186" s="74">
        <v>454.70263</v>
      </c>
      <c r="V186" s="74">
        <v>403.8793</v>
      </c>
      <c r="W186" s="74">
        <v>7619.2984900000001</v>
      </c>
    </row>
    <row r="187" spans="1:23" x14ac:dyDescent="0.3">
      <c r="A187" s="1"/>
      <c r="B187" s="72" t="s">
        <v>960</v>
      </c>
      <c r="C187" s="72" t="s">
        <v>1146</v>
      </c>
      <c r="D187" s="72" t="s">
        <v>61</v>
      </c>
      <c r="E187" s="73" t="s">
        <v>524</v>
      </c>
      <c r="F187" s="74">
        <v>108.55</v>
      </c>
      <c r="G187" s="74">
        <v>98.5</v>
      </c>
      <c r="H187" s="74">
        <v>95.25</v>
      </c>
      <c r="I187" s="74">
        <v>107</v>
      </c>
      <c r="J187" s="74">
        <v>128.1</v>
      </c>
      <c r="K187" s="74">
        <v>132.55000000000001</v>
      </c>
      <c r="L187" s="74">
        <v>137.80000000000001</v>
      </c>
      <c r="M187" s="74">
        <v>165.1</v>
      </c>
      <c r="N187" s="74">
        <v>159.94999999999999</v>
      </c>
      <c r="O187" s="74">
        <v>159.15</v>
      </c>
      <c r="P187" s="74">
        <v>181.55</v>
      </c>
      <c r="Q187" s="74">
        <v>230.6</v>
      </c>
      <c r="R187" s="74">
        <v>228</v>
      </c>
      <c r="S187" s="74">
        <v>224.55</v>
      </c>
      <c r="T187" s="74">
        <v>241.3</v>
      </c>
      <c r="U187" s="74">
        <v>252.7</v>
      </c>
      <c r="V187" s="74">
        <v>256.3</v>
      </c>
      <c r="W187" s="74">
        <v>2906.95</v>
      </c>
    </row>
    <row r="188" spans="1:23" x14ac:dyDescent="0.3">
      <c r="A188" s="1"/>
      <c r="B188" s="72" t="s">
        <v>960</v>
      </c>
      <c r="C188" s="72" t="s">
        <v>1147</v>
      </c>
      <c r="D188" s="72" t="s">
        <v>61</v>
      </c>
      <c r="E188" s="73" t="s">
        <v>524</v>
      </c>
      <c r="F188" s="74">
        <v>259.10000000000002</v>
      </c>
      <c r="G188" s="74">
        <v>259.95</v>
      </c>
      <c r="H188" s="74">
        <v>263.60000000000002</v>
      </c>
      <c r="I188" s="74">
        <v>260.8</v>
      </c>
      <c r="J188" s="74">
        <v>265.7</v>
      </c>
      <c r="K188" s="74">
        <v>264.85000000000002</v>
      </c>
      <c r="L188" s="74">
        <v>264.60000000000002</v>
      </c>
      <c r="M188" s="74">
        <v>265.95</v>
      </c>
      <c r="N188" s="74">
        <v>186.2</v>
      </c>
      <c r="O188" s="74">
        <v>177.85</v>
      </c>
      <c r="P188" s="74">
        <v>137.25</v>
      </c>
      <c r="Q188" s="74">
        <v>196.65</v>
      </c>
      <c r="R188" s="74">
        <v>194.75</v>
      </c>
      <c r="S188" s="74">
        <v>144.25</v>
      </c>
      <c r="T188" s="74">
        <v>158.85</v>
      </c>
      <c r="U188" s="74">
        <v>198.95</v>
      </c>
      <c r="V188" s="74">
        <v>274.2</v>
      </c>
      <c r="W188" s="74">
        <v>3773.5</v>
      </c>
    </row>
    <row r="189" spans="1:23" x14ac:dyDescent="0.3">
      <c r="A189" s="1"/>
      <c r="B189" s="72" t="s">
        <v>581</v>
      </c>
      <c r="C189" s="72" t="s">
        <v>1148</v>
      </c>
      <c r="D189" s="72" t="s">
        <v>1071</v>
      </c>
      <c r="E189" s="73" t="s">
        <v>524</v>
      </c>
      <c r="F189" s="74">
        <v>464.1</v>
      </c>
      <c r="G189" s="74">
        <v>548.5</v>
      </c>
      <c r="H189" s="74">
        <v>575.29999999999995</v>
      </c>
      <c r="I189" s="74">
        <v>514.35</v>
      </c>
      <c r="J189" s="74">
        <v>571.6</v>
      </c>
      <c r="K189" s="74">
        <v>585.54999999999995</v>
      </c>
      <c r="L189" s="74">
        <v>581.00828000000001</v>
      </c>
      <c r="M189" s="74">
        <v>563.9</v>
      </c>
      <c r="N189" s="74">
        <v>566.9</v>
      </c>
      <c r="O189" s="74">
        <v>581.15</v>
      </c>
      <c r="P189" s="74">
        <v>586.75629500000002</v>
      </c>
      <c r="Q189" s="74">
        <v>586.62413000000004</v>
      </c>
      <c r="R189" s="74">
        <v>586.62413000000004</v>
      </c>
      <c r="S189" s="74">
        <v>585.51755000000003</v>
      </c>
      <c r="T189" s="74">
        <v>587.68524000000002</v>
      </c>
      <c r="U189" s="74">
        <v>587.16399999999999</v>
      </c>
      <c r="V189" s="74">
        <v>581.02679000000001</v>
      </c>
      <c r="W189" s="74">
        <v>9653.7564149999998</v>
      </c>
    </row>
    <row r="190" spans="1:23" x14ac:dyDescent="0.3">
      <c r="A190" s="1"/>
      <c r="B190" s="212" t="s">
        <v>1149</v>
      </c>
      <c r="C190" s="212"/>
      <c r="D190" s="212"/>
      <c r="E190" s="212"/>
      <c r="F190" s="75">
        <v>2474.9</v>
      </c>
      <c r="G190" s="75">
        <v>2633.2925</v>
      </c>
      <c r="H190" s="75">
        <v>2540.4549999999999</v>
      </c>
      <c r="I190" s="75">
        <v>2477.3672350000002</v>
      </c>
      <c r="J190" s="75">
        <v>2691.8413249999999</v>
      </c>
      <c r="K190" s="75">
        <v>2740.2368350000002</v>
      </c>
      <c r="L190" s="75">
        <v>2621.3332799999998</v>
      </c>
      <c r="M190" s="75">
        <v>2666.2946700000002</v>
      </c>
      <c r="N190" s="75">
        <v>2656.2220000000002</v>
      </c>
      <c r="O190" s="75">
        <v>2717.9086299999999</v>
      </c>
      <c r="P190" s="75">
        <v>2368.206295</v>
      </c>
      <c r="Q190" s="75">
        <v>2830.4452449999999</v>
      </c>
      <c r="R190" s="75">
        <v>2592.1157549999998</v>
      </c>
      <c r="S190" s="75">
        <v>2740.4519399999999</v>
      </c>
      <c r="T190" s="75">
        <v>2680.4952400000002</v>
      </c>
      <c r="U190" s="75">
        <v>2762.9589299999998</v>
      </c>
      <c r="V190" s="75">
        <v>2900.3008199999999</v>
      </c>
      <c r="W190" s="75">
        <v>45094.825700000001</v>
      </c>
    </row>
    <row r="191" spans="1:23" x14ac:dyDescent="0.3">
      <c r="A191" s="1"/>
      <c r="B191" s="1"/>
      <c r="C191" s="1"/>
      <c r="D191" s="1"/>
      <c r="E191" s="1"/>
      <c r="F191" s="1"/>
      <c r="G191" s="1"/>
      <c r="H191" s="1"/>
      <c r="I191" s="1"/>
      <c r="J191" s="1"/>
      <c r="K191" s="1"/>
      <c r="L191" s="1"/>
      <c r="M191" s="1"/>
      <c r="N191" s="1"/>
      <c r="O191" s="1"/>
      <c r="P191" s="1"/>
      <c r="Q191" s="1"/>
      <c r="R191" s="1"/>
      <c r="S191" s="1"/>
      <c r="T191" s="1"/>
      <c r="U191" s="1"/>
      <c r="V191" s="1"/>
      <c r="W191" s="1"/>
    </row>
    <row r="192" spans="1:23" x14ac:dyDescent="0.3">
      <c r="A192" s="1"/>
      <c r="B192" s="1"/>
      <c r="C192" s="1"/>
      <c r="D192" s="1"/>
      <c r="E192" s="1"/>
      <c r="F192" s="1"/>
      <c r="G192" s="1"/>
      <c r="H192" s="1"/>
      <c r="I192" s="1"/>
      <c r="J192" s="1"/>
      <c r="K192" s="1"/>
      <c r="L192" s="1"/>
      <c r="M192" s="1"/>
      <c r="N192" s="1"/>
      <c r="O192" s="1"/>
      <c r="P192" s="1"/>
      <c r="Q192" s="1"/>
      <c r="R192" s="1"/>
      <c r="S192" s="1"/>
      <c r="T192" s="1"/>
      <c r="U192" s="1"/>
      <c r="V192" s="1"/>
      <c r="W192" s="1"/>
    </row>
    <row r="193" spans="1:23" x14ac:dyDescent="0.3">
      <c r="A193" s="1"/>
      <c r="B193" s="1"/>
      <c r="C193" s="1"/>
      <c r="D193" s="1"/>
      <c r="E193" s="1"/>
      <c r="F193" s="1"/>
      <c r="G193" s="1"/>
      <c r="H193" s="1"/>
      <c r="I193" s="1"/>
      <c r="J193" s="1"/>
      <c r="K193" s="1"/>
      <c r="L193" s="1"/>
      <c r="M193" s="1"/>
      <c r="N193" s="1"/>
      <c r="O193" s="1"/>
      <c r="P193" s="1"/>
      <c r="Q193" s="1"/>
      <c r="R193" s="1"/>
      <c r="S193" s="1"/>
      <c r="T193" s="1"/>
      <c r="U193" s="1"/>
      <c r="V193" s="1"/>
      <c r="W193" s="1"/>
    </row>
    <row r="194" spans="1:23" x14ac:dyDescent="0.3">
      <c r="A194" s="1"/>
      <c r="B194" s="1"/>
      <c r="C194" s="1"/>
      <c r="D194" s="1"/>
      <c r="E194" s="1"/>
      <c r="F194" s="1"/>
      <c r="G194" s="1"/>
      <c r="H194" s="1"/>
      <c r="I194" s="1"/>
      <c r="J194" s="1"/>
      <c r="K194" s="1"/>
      <c r="L194" s="1"/>
      <c r="M194" s="1"/>
      <c r="N194" s="1"/>
      <c r="O194" s="1"/>
      <c r="P194" s="1"/>
      <c r="Q194" s="1"/>
      <c r="R194" s="1"/>
      <c r="S194" s="1"/>
      <c r="T194" s="1"/>
      <c r="U194" s="1"/>
      <c r="V194" s="1"/>
      <c r="W194" s="1"/>
    </row>
    <row r="195" spans="1:23" x14ac:dyDescent="0.3">
      <c r="A195" s="1"/>
      <c r="B195" s="1"/>
      <c r="C195" s="1"/>
      <c r="D195" s="1"/>
      <c r="E195" s="1"/>
      <c r="F195" s="1"/>
      <c r="G195" s="1"/>
      <c r="H195" s="1"/>
      <c r="I195" s="76" t="s">
        <v>78</v>
      </c>
      <c r="J195" s="76">
        <v>423582.56555</v>
      </c>
      <c r="K195" s="1"/>
      <c r="L195" s="1"/>
      <c r="M195" s="1"/>
      <c r="N195" s="1"/>
      <c r="O195" s="1"/>
      <c r="P195" s="1"/>
      <c r="Q195" s="1"/>
      <c r="R195" s="1"/>
      <c r="S195" s="1"/>
      <c r="T195" s="1"/>
      <c r="U195" s="1"/>
      <c r="V195" s="1"/>
      <c r="W195" s="1"/>
    </row>
    <row r="196" spans="1:23" x14ac:dyDescent="0.3">
      <c r="A196" s="1"/>
      <c r="B196" s="1"/>
      <c r="C196" s="1"/>
      <c r="D196" s="1"/>
      <c r="E196" s="1"/>
      <c r="F196" s="1"/>
      <c r="G196" s="1"/>
      <c r="H196" s="1"/>
      <c r="I196" s="76" t="s">
        <v>37</v>
      </c>
      <c r="J196" s="76">
        <v>416797.63750000001</v>
      </c>
      <c r="K196" s="1"/>
      <c r="L196" s="1"/>
      <c r="M196" s="1"/>
      <c r="N196" s="1"/>
      <c r="O196" s="1"/>
      <c r="P196" s="1"/>
      <c r="Q196" s="1"/>
      <c r="R196" s="1"/>
      <c r="S196" s="1"/>
      <c r="T196" s="1"/>
      <c r="U196" s="1"/>
      <c r="V196" s="1"/>
      <c r="W196" s="1"/>
    </row>
    <row r="197" spans="1:23" x14ac:dyDescent="0.3">
      <c r="A197" s="1"/>
      <c r="B197" s="1"/>
      <c r="C197" s="1"/>
      <c r="D197" s="1"/>
      <c r="E197" s="1"/>
      <c r="F197" s="1"/>
      <c r="G197" s="1"/>
      <c r="H197" s="1"/>
      <c r="I197" s="76" t="s">
        <v>68</v>
      </c>
      <c r="J197" s="76">
        <v>317464.53000000003</v>
      </c>
      <c r="K197" s="1"/>
      <c r="L197" s="1"/>
      <c r="M197" s="1"/>
      <c r="N197" s="1"/>
      <c r="O197" s="1"/>
      <c r="P197" s="1"/>
      <c r="Q197" s="1"/>
      <c r="R197" s="1"/>
      <c r="S197" s="1"/>
      <c r="T197" s="1"/>
      <c r="U197" s="1"/>
      <c r="V197" s="1"/>
      <c r="W197" s="1"/>
    </row>
    <row r="198" spans="1:23" x14ac:dyDescent="0.3">
      <c r="A198" s="1"/>
      <c r="B198" s="1"/>
      <c r="C198" s="1"/>
      <c r="D198" s="1"/>
      <c r="E198" s="1"/>
      <c r="F198" s="1"/>
      <c r="G198" s="1"/>
      <c r="H198" s="1"/>
      <c r="I198" s="76" t="s">
        <v>89</v>
      </c>
      <c r="J198" s="76">
        <v>316901.5</v>
      </c>
      <c r="K198" s="1"/>
      <c r="L198" s="1"/>
      <c r="M198" s="1"/>
      <c r="N198" s="1"/>
      <c r="O198" s="1"/>
      <c r="P198" s="1"/>
      <c r="Q198" s="1"/>
      <c r="R198" s="1"/>
      <c r="S198" s="1"/>
      <c r="T198" s="1"/>
      <c r="U198" s="1"/>
      <c r="V198" s="1"/>
      <c r="W198" s="1"/>
    </row>
    <row r="199" spans="1:23" x14ac:dyDescent="0.3">
      <c r="A199" s="1"/>
      <c r="B199" s="1"/>
      <c r="C199" s="1"/>
      <c r="D199" s="1"/>
      <c r="E199" s="1"/>
      <c r="F199" s="1"/>
      <c r="G199" s="1"/>
      <c r="H199" s="1"/>
      <c r="I199" s="76" t="s">
        <v>86</v>
      </c>
      <c r="J199" s="76">
        <v>216426.83486999999</v>
      </c>
      <c r="K199" s="1"/>
      <c r="L199" s="1"/>
      <c r="M199" s="1"/>
      <c r="N199" s="1"/>
      <c r="O199" s="1"/>
      <c r="P199" s="1"/>
      <c r="Q199" s="1"/>
      <c r="R199" s="1"/>
      <c r="S199" s="1"/>
      <c r="T199" s="1"/>
      <c r="U199" s="1"/>
      <c r="V199" s="1"/>
      <c r="W199" s="1"/>
    </row>
    <row r="200" spans="1:23" x14ac:dyDescent="0.3">
      <c r="A200" s="1"/>
      <c r="B200" s="1"/>
      <c r="C200" s="1"/>
      <c r="D200" s="1"/>
      <c r="E200" s="1"/>
      <c r="F200" s="1"/>
      <c r="G200" s="1"/>
      <c r="H200" s="1"/>
      <c r="I200" s="76" t="s">
        <v>531</v>
      </c>
      <c r="J200" s="76">
        <v>144640.79500000001</v>
      </c>
      <c r="K200" s="1"/>
      <c r="L200" s="1"/>
      <c r="M200" s="1"/>
      <c r="N200" s="1"/>
      <c r="O200" s="1"/>
      <c r="P200" s="1"/>
      <c r="Q200" s="1"/>
      <c r="R200" s="1"/>
      <c r="S200" s="1"/>
      <c r="T200" s="1"/>
      <c r="U200" s="1"/>
      <c r="V200" s="1"/>
      <c r="W200" s="1"/>
    </row>
    <row r="201" spans="1:23" x14ac:dyDescent="0.3">
      <c r="A201" s="1"/>
      <c r="B201" s="1"/>
      <c r="C201" s="1"/>
      <c r="D201" s="1"/>
      <c r="E201" s="1"/>
      <c r="F201" s="1"/>
      <c r="G201" s="1"/>
      <c r="H201" s="1"/>
      <c r="I201" s="76" t="s">
        <v>105</v>
      </c>
      <c r="J201" s="76">
        <v>126778.9</v>
      </c>
      <c r="K201" s="1"/>
      <c r="L201" s="1"/>
      <c r="M201" s="1"/>
      <c r="N201" s="1"/>
      <c r="O201" s="1"/>
      <c r="P201" s="1"/>
      <c r="Q201" s="1"/>
      <c r="R201" s="1"/>
      <c r="S201" s="1"/>
      <c r="T201" s="1"/>
      <c r="U201" s="1"/>
      <c r="V201" s="1"/>
      <c r="W201" s="1"/>
    </row>
    <row r="202" spans="1:23" x14ac:dyDescent="0.3">
      <c r="A202" s="1"/>
      <c r="B202" s="1"/>
      <c r="C202" s="1"/>
      <c r="D202" s="1"/>
      <c r="E202" s="1"/>
      <c r="F202" s="1"/>
      <c r="G202" s="1"/>
      <c r="H202" s="1"/>
      <c r="I202" s="76" t="s">
        <v>44</v>
      </c>
      <c r="J202" s="76">
        <v>114016.85</v>
      </c>
      <c r="K202" s="1"/>
      <c r="L202" s="1"/>
      <c r="M202" s="1"/>
      <c r="N202" s="1"/>
      <c r="O202" s="1"/>
      <c r="P202" s="1"/>
      <c r="Q202" s="1"/>
      <c r="R202" s="1"/>
      <c r="S202" s="1"/>
      <c r="T202" s="1"/>
      <c r="U202" s="1"/>
      <c r="V202" s="1"/>
      <c r="W202" s="1"/>
    </row>
    <row r="203" spans="1:23" x14ac:dyDescent="0.3">
      <c r="A203" s="1"/>
      <c r="B203" s="1"/>
      <c r="C203" s="1"/>
      <c r="D203" s="1"/>
      <c r="E203" s="1"/>
      <c r="F203" s="1"/>
      <c r="G203" s="1"/>
      <c r="H203" s="1"/>
      <c r="I203" s="76" t="s">
        <v>528</v>
      </c>
      <c r="J203" s="76">
        <v>82569.73</v>
      </c>
      <c r="K203" s="1"/>
      <c r="L203" s="1"/>
      <c r="M203" s="1"/>
      <c r="N203" s="1"/>
      <c r="O203" s="1"/>
      <c r="P203" s="1"/>
      <c r="Q203" s="1"/>
      <c r="R203" s="1"/>
      <c r="S203" s="1"/>
      <c r="T203" s="1"/>
      <c r="U203" s="1"/>
      <c r="V203" s="1"/>
      <c r="W203" s="1"/>
    </row>
    <row r="204" spans="1:23" x14ac:dyDescent="0.3">
      <c r="A204" s="1"/>
      <c r="B204" s="1"/>
      <c r="C204" s="1"/>
      <c r="D204" s="1"/>
      <c r="E204" s="1"/>
      <c r="F204" s="1"/>
      <c r="G204" s="1"/>
      <c r="H204" s="1"/>
      <c r="I204" s="76" t="s">
        <v>529</v>
      </c>
      <c r="J204" s="76">
        <v>67302.75</v>
      </c>
      <c r="K204" s="1"/>
      <c r="L204" s="1"/>
      <c r="M204" s="1"/>
      <c r="N204" s="1"/>
      <c r="O204" s="1"/>
      <c r="P204" s="1"/>
      <c r="Q204" s="1"/>
      <c r="R204" s="1"/>
      <c r="S204" s="1"/>
      <c r="T204" s="1"/>
      <c r="U204" s="1"/>
      <c r="V204" s="1"/>
      <c r="W204" s="1"/>
    </row>
    <row r="205" spans="1:23" x14ac:dyDescent="0.3">
      <c r="A205" s="1"/>
      <c r="B205" s="1"/>
      <c r="C205" s="1"/>
      <c r="D205" s="1"/>
      <c r="E205" s="1"/>
      <c r="F205" s="1"/>
      <c r="G205" s="1"/>
      <c r="H205" s="1"/>
      <c r="I205" s="76" t="s">
        <v>533</v>
      </c>
      <c r="J205" s="76">
        <v>58691.621440000003</v>
      </c>
      <c r="K205" s="1"/>
      <c r="L205" s="1"/>
      <c r="M205" s="1"/>
      <c r="N205" s="1"/>
      <c r="O205" s="1"/>
      <c r="P205" s="1"/>
      <c r="Q205" s="1"/>
      <c r="R205" s="1"/>
      <c r="S205" s="1"/>
      <c r="T205" s="1"/>
      <c r="U205" s="1"/>
      <c r="V205" s="1"/>
      <c r="W205" s="1"/>
    </row>
    <row r="206" spans="1:23" x14ac:dyDescent="0.3">
      <c r="A206" s="1"/>
      <c r="B206" s="1"/>
      <c r="C206" s="1"/>
      <c r="D206" s="1"/>
      <c r="E206" s="1"/>
      <c r="F206" s="1"/>
      <c r="G206" s="1"/>
      <c r="H206" s="1"/>
      <c r="I206" s="76" t="s">
        <v>58</v>
      </c>
      <c r="J206" s="76">
        <v>57265.483</v>
      </c>
      <c r="K206" s="1"/>
      <c r="L206" s="1"/>
      <c r="M206" s="1"/>
      <c r="N206" s="1"/>
      <c r="O206" s="1"/>
      <c r="P206" s="1"/>
      <c r="Q206" s="1"/>
      <c r="R206" s="1"/>
      <c r="S206" s="1"/>
      <c r="T206" s="1"/>
      <c r="U206" s="1"/>
      <c r="V206" s="1"/>
      <c r="W206" s="1"/>
    </row>
    <row r="207" spans="1:23" x14ac:dyDescent="0.3">
      <c r="A207" s="1"/>
      <c r="B207" s="1"/>
      <c r="C207" s="1"/>
      <c r="D207" s="1"/>
      <c r="E207" s="1"/>
      <c r="F207" s="1"/>
      <c r="G207" s="1"/>
      <c r="H207" s="1"/>
      <c r="I207" s="76" t="s">
        <v>150</v>
      </c>
      <c r="J207" s="76">
        <v>52350.05</v>
      </c>
      <c r="K207" s="1"/>
      <c r="L207" s="1"/>
      <c r="M207" s="1"/>
      <c r="N207" s="1"/>
      <c r="O207" s="1"/>
      <c r="P207" s="1"/>
      <c r="Q207" s="1"/>
      <c r="R207" s="1"/>
      <c r="S207" s="1"/>
      <c r="T207" s="1"/>
      <c r="U207" s="1"/>
      <c r="V207" s="1"/>
      <c r="W207" s="1"/>
    </row>
    <row r="208" spans="1:23" x14ac:dyDescent="0.3">
      <c r="A208" s="1"/>
      <c r="B208" s="1"/>
      <c r="C208" s="1"/>
      <c r="D208" s="1"/>
      <c r="E208" s="1"/>
      <c r="F208" s="1"/>
      <c r="G208" s="1"/>
      <c r="H208" s="1"/>
      <c r="I208" s="76" t="s">
        <v>63</v>
      </c>
      <c r="J208" s="76">
        <v>43420.05</v>
      </c>
      <c r="K208" s="1"/>
      <c r="L208" s="1"/>
      <c r="M208" s="1"/>
      <c r="N208" s="1"/>
      <c r="O208" s="1"/>
      <c r="P208" s="1"/>
      <c r="Q208" s="1"/>
      <c r="R208" s="1"/>
      <c r="S208" s="1"/>
      <c r="T208" s="1"/>
      <c r="U208" s="1"/>
      <c r="V208" s="1"/>
      <c r="W208" s="1"/>
    </row>
    <row r="209" spans="1:23" x14ac:dyDescent="0.3">
      <c r="A209" s="1"/>
      <c r="B209" s="1"/>
      <c r="C209" s="1"/>
      <c r="D209" s="1"/>
      <c r="E209" s="1"/>
      <c r="F209" s="1"/>
      <c r="G209" s="1"/>
      <c r="H209" s="1"/>
      <c r="I209" s="76" t="s">
        <v>452</v>
      </c>
      <c r="J209" s="76">
        <v>41503.5</v>
      </c>
      <c r="K209" s="1"/>
      <c r="L209" s="1"/>
      <c r="M209" s="1"/>
      <c r="N209" s="1"/>
      <c r="O209" s="1"/>
      <c r="P209" s="1"/>
      <c r="Q209" s="1"/>
      <c r="R209" s="1"/>
      <c r="S209" s="1"/>
      <c r="T209" s="1"/>
      <c r="U209" s="1"/>
      <c r="V209" s="1"/>
      <c r="W209" s="1"/>
    </row>
    <row r="210" spans="1:23" x14ac:dyDescent="0.3">
      <c r="A210" s="1"/>
      <c r="B210" s="1"/>
      <c r="C210" s="1"/>
      <c r="D210" s="1"/>
      <c r="E210" s="1"/>
      <c r="F210" s="1"/>
      <c r="G210" s="1"/>
      <c r="H210" s="1"/>
      <c r="I210" s="76" t="s">
        <v>570</v>
      </c>
      <c r="J210" s="76">
        <v>37727.050000000003</v>
      </c>
      <c r="K210" s="1"/>
      <c r="L210" s="1"/>
      <c r="M210" s="1"/>
      <c r="N210" s="1"/>
      <c r="O210" s="1"/>
      <c r="P210" s="1"/>
      <c r="Q210" s="1"/>
      <c r="R210" s="1"/>
      <c r="S210" s="1"/>
      <c r="T210" s="1"/>
      <c r="U210" s="1"/>
      <c r="V210" s="1"/>
      <c r="W210" s="1"/>
    </row>
    <row r="211" spans="1:23" x14ac:dyDescent="0.3">
      <c r="A211" s="1"/>
      <c r="B211" s="1"/>
      <c r="C211" s="1"/>
      <c r="D211" s="1"/>
      <c r="E211" s="1"/>
      <c r="F211" s="1"/>
      <c r="G211" s="1"/>
      <c r="H211" s="1"/>
      <c r="I211" s="76" t="s">
        <v>536</v>
      </c>
      <c r="J211" s="76">
        <v>36589.805</v>
      </c>
      <c r="K211" s="1"/>
      <c r="L211" s="1"/>
      <c r="M211" s="1"/>
      <c r="N211" s="1"/>
      <c r="O211" s="1"/>
      <c r="P211" s="1"/>
      <c r="Q211" s="1"/>
      <c r="R211" s="1"/>
      <c r="S211" s="1"/>
      <c r="T211" s="1"/>
      <c r="U211" s="1"/>
      <c r="V211" s="1"/>
      <c r="W211" s="1"/>
    </row>
    <row r="212" spans="1:23" x14ac:dyDescent="0.3">
      <c r="A212" s="1"/>
      <c r="B212" s="1"/>
      <c r="C212" s="1"/>
      <c r="D212" s="1"/>
      <c r="E212" s="1"/>
      <c r="F212" s="1"/>
      <c r="G212" s="1"/>
      <c r="H212" s="1"/>
      <c r="I212" s="76" t="s">
        <v>544</v>
      </c>
      <c r="J212" s="76">
        <v>28657.75</v>
      </c>
      <c r="K212" s="1"/>
      <c r="L212" s="1"/>
      <c r="M212" s="1"/>
      <c r="N212" s="1"/>
      <c r="O212" s="1"/>
      <c r="P212" s="1"/>
      <c r="Q212" s="1"/>
      <c r="R212" s="1"/>
      <c r="S212" s="1"/>
      <c r="T212" s="1"/>
      <c r="U212" s="1"/>
      <c r="V212" s="1"/>
      <c r="W212" s="1"/>
    </row>
    <row r="213" spans="1:23" x14ac:dyDescent="0.3">
      <c r="A213" s="1"/>
      <c r="B213" s="1"/>
      <c r="C213" s="1"/>
      <c r="D213" s="1"/>
      <c r="E213" s="1"/>
      <c r="F213" s="1"/>
      <c r="G213" s="1"/>
      <c r="H213" s="1"/>
      <c r="I213" s="76" t="s">
        <v>569</v>
      </c>
      <c r="J213" s="76">
        <v>27374.209500000001</v>
      </c>
      <c r="K213" s="1"/>
      <c r="L213" s="1"/>
      <c r="M213" s="1"/>
      <c r="N213" s="1"/>
      <c r="O213" s="1"/>
      <c r="P213" s="1"/>
      <c r="Q213" s="1"/>
      <c r="R213" s="1"/>
      <c r="S213" s="1"/>
      <c r="T213" s="1"/>
      <c r="U213" s="1"/>
      <c r="V213" s="1"/>
      <c r="W213" s="1"/>
    </row>
    <row r="214" spans="1:23" x14ac:dyDescent="0.3">
      <c r="A214" s="1"/>
      <c r="B214" s="1"/>
      <c r="C214" s="1"/>
      <c r="D214" s="1"/>
      <c r="E214" s="1"/>
      <c r="F214" s="1"/>
      <c r="G214" s="1"/>
      <c r="H214" s="1"/>
      <c r="I214" s="76" t="s">
        <v>565</v>
      </c>
      <c r="J214" s="76">
        <v>26274.537</v>
      </c>
      <c r="K214" s="1"/>
      <c r="L214" s="1"/>
      <c r="M214" s="1"/>
      <c r="N214" s="1"/>
      <c r="O214" s="1"/>
      <c r="P214" s="1"/>
      <c r="Q214" s="1"/>
      <c r="R214" s="1"/>
      <c r="S214" s="1"/>
      <c r="T214" s="1"/>
      <c r="U214" s="1"/>
      <c r="V214" s="1"/>
      <c r="W214" s="1"/>
    </row>
    <row r="215" spans="1:23" x14ac:dyDescent="0.3">
      <c r="A215" s="1"/>
      <c r="B215" s="1"/>
      <c r="C215" s="1"/>
      <c r="D215" s="1"/>
      <c r="E215" s="1"/>
      <c r="F215" s="1"/>
      <c r="G215" s="1"/>
      <c r="H215" s="1"/>
      <c r="I215" s="76" t="s">
        <v>532</v>
      </c>
      <c r="J215" s="76">
        <v>24066.85</v>
      </c>
      <c r="K215" s="1"/>
      <c r="L215" s="1"/>
      <c r="M215" s="1"/>
      <c r="N215" s="1"/>
      <c r="O215" s="1"/>
      <c r="P215" s="1"/>
      <c r="Q215" s="1"/>
      <c r="R215" s="1"/>
      <c r="S215" s="1"/>
      <c r="T215" s="1"/>
      <c r="U215" s="1"/>
      <c r="V215" s="1"/>
      <c r="W215" s="1"/>
    </row>
    <row r="216" spans="1:23" x14ac:dyDescent="0.3">
      <c r="A216" s="1"/>
      <c r="B216" s="1"/>
      <c r="C216" s="1"/>
      <c r="D216" s="1"/>
      <c r="E216" s="1"/>
      <c r="F216" s="1"/>
      <c r="G216" s="1"/>
      <c r="H216" s="1"/>
      <c r="I216" s="76" t="s">
        <v>356</v>
      </c>
      <c r="J216" s="76">
        <v>18808.400000000001</v>
      </c>
      <c r="K216" s="1"/>
      <c r="L216" s="1"/>
      <c r="M216" s="1"/>
      <c r="N216" s="1"/>
      <c r="O216" s="1"/>
      <c r="P216" s="1"/>
      <c r="Q216" s="1"/>
      <c r="R216" s="1"/>
      <c r="S216" s="1"/>
      <c r="T216" s="1"/>
      <c r="U216" s="1"/>
      <c r="V216" s="1"/>
      <c r="W216" s="1"/>
    </row>
    <row r="217" spans="1:23" x14ac:dyDescent="0.3">
      <c r="A217" s="1"/>
      <c r="B217" s="1"/>
      <c r="C217" s="1"/>
      <c r="D217" s="1"/>
      <c r="E217" s="1"/>
      <c r="F217" s="1"/>
      <c r="G217" s="1"/>
      <c r="H217" s="1"/>
      <c r="I217" s="76" t="s">
        <v>538</v>
      </c>
      <c r="J217" s="76">
        <v>18013.400000000001</v>
      </c>
      <c r="K217" s="1"/>
      <c r="L217" s="1"/>
      <c r="M217" s="1"/>
      <c r="N217" s="1"/>
      <c r="O217" s="1"/>
      <c r="P217" s="1"/>
      <c r="Q217" s="1"/>
      <c r="R217" s="1"/>
      <c r="S217" s="1"/>
      <c r="T217" s="1"/>
      <c r="U217" s="1"/>
      <c r="V217" s="1"/>
      <c r="W217" s="1"/>
    </row>
    <row r="218" spans="1:23" x14ac:dyDescent="0.3">
      <c r="A218" s="1"/>
      <c r="B218" s="1"/>
      <c r="C218" s="1"/>
      <c r="D218" s="1"/>
      <c r="E218" s="1"/>
      <c r="F218" s="1"/>
      <c r="G218" s="1"/>
      <c r="H218" s="1"/>
      <c r="I218" s="76" t="s">
        <v>567</v>
      </c>
      <c r="J218" s="76">
        <v>15889.85</v>
      </c>
      <c r="K218" s="1"/>
      <c r="L218" s="1"/>
      <c r="M218" s="1"/>
      <c r="N218" s="1"/>
      <c r="O218" s="1"/>
      <c r="P218" s="1"/>
      <c r="Q218" s="1"/>
      <c r="R218" s="1"/>
      <c r="S218" s="1"/>
      <c r="T218" s="1"/>
      <c r="U218" s="1"/>
      <c r="V218" s="1"/>
      <c r="W218" s="1"/>
    </row>
    <row r="219" spans="1:23" x14ac:dyDescent="0.3">
      <c r="A219" s="1"/>
      <c r="B219" s="1"/>
      <c r="C219" s="1"/>
      <c r="D219" s="1"/>
      <c r="E219" s="1"/>
      <c r="F219" s="1"/>
      <c r="G219" s="1"/>
      <c r="H219" s="1"/>
      <c r="I219" s="76" t="s">
        <v>71</v>
      </c>
      <c r="J219" s="76">
        <v>14401.71</v>
      </c>
      <c r="K219" s="1"/>
      <c r="L219" s="1"/>
      <c r="M219" s="1"/>
      <c r="N219" s="1"/>
      <c r="O219" s="1"/>
      <c r="P219" s="1"/>
      <c r="Q219" s="1"/>
      <c r="R219" s="1"/>
      <c r="S219" s="1"/>
      <c r="T219" s="1"/>
      <c r="U219" s="1"/>
      <c r="V219" s="1"/>
      <c r="W219" s="1"/>
    </row>
    <row r="220" spans="1:23" x14ac:dyDescent="0.3">
      <c r="A220" s="1"/>
      <c r="B220" s="1"/>
      <c r="C220" s="1"/>
      <c r="D220" s="1"/>
      <c r="E220" s="1"/>
      <c r="F220" s="1"/>
      <c r="G220" s="1"/>
      <c r="H220" s="1"/>
      <c r="I220" s="76" t="s">
        <v>545</v>
      </c>
      <c r="J220" s="76">
        <v>12228.45</v>
      </c>
      <c r="K220" s="1"/>
      <c r="L220" s="1"/>
      <c r="M220" s="1"/>
      <c r="N220" s="1"/>
      <c r="O220" s="1"/>
      <c r="P220" s="1"/>
      <c r="Q220" s="1"/>
      <c r="R220" s="1"/>
      <c r="S220" s="1"/>
      <c r="T220" s="1"/>
      <c r="U220" s="1"/>
      <c r="V220" s="1"/>
      <c r="W220" s="1"/>
    </row>
    <row r="221" spans="1:23" x14ac:dyDescent="0.3">
      <c r="A221" s="1"/>
      <c r="B221" s="1"/>
      <c r="C221" s="1"/>
      <c r="D221" s="1"/>
      <c r="E221" s="1"/>
      <c r="F221" s="1"/>
      <c r="G221" s="1"/>
      <c r="H221" s="1"/>
      <c r="I221" s="76" t="s">
        <v>575</v>
      </c>
      <c r="J221" s="76">
        <v>11841.665000000001</v>
      </c>
      <c r="K221" s="1"/>
      <c r="L221" s="1"/>
      <c r="M221" s="1"/>
      <c r="N221" s="1"/>
      <c r="O221" s="1"/>
      <c r="P221" s="1"/>
      <c r="Q221" s="1"/>
      <c r="R221" s="1"/>
      <c r="S221" s="1"/>
      <c r="T221" s="1"/>
      <c r="U221" s="1"/>
      <c r="V221" s="1"/>
      <c r="W221" s="1"/>
    </row>
    <row r="222" spans="1:23" x14ac:dyDescent="0.3">
      <c r="A222" s="1"/>
      <c r="B222" s="1"/>
      <c r="C222" s="1"/>
      <c r="D222" s="1"/>
      <c r="E222" s="1"/>
      <c r="F222" s="1"/>
      <c r="G222" s="1"/>
      <c r="H222" s="1"/>
      <c r="I222" s="76" t="s">
        <v>573</v>
      </c>
      <c r="J222" s="76">
        <v>10886.3</v>
      </c>
      <c r="K222" s="1"/>
      <c r="L222" s="1"/>
      <c r="M222" s="1"/>
      <c r="N222" s="1"/>
      <c r="O222" s="1"/>
      <c r="P222" s="1"/>
      <c r="Q222" s="1"/>
      <c r="R222" s="1"/>
      <c r="S222" s="1"/>
      <c r="T222" s="1"/>
      <c r="U222" s="1"/>
      <c r="V222" s="1"/>
      <c r="W222" s="1"/>
    </row>
    <row r="223" spans="1:23" x14ac:dyDescent="0.3">
      <c r="A223" s="1"/>
      <c r="B223" s="1"/>
      <c r="C223" s="1"/>
      <c r="D223" s="1"/>
      <c r="E223" s="1"/>
      <c r="F223" s="1"/>
      <c r="G223" s="1"/>
      <c r="H223" s="1"/>
      <c r="I223" s="76" t="s">
        <v>568</v>
      </c>
      <c r="J223" s="76">
        <v>10657.519619999999</v>
      </c>
      <c r="K223" s="1"/>
      <c r="L223" s="1"/>
      <c r="M223" s="1"/>
      <c r="N223" s="1"/>
      <c r="O223" s="1"/>
      <c r="P223" s="1"/>
      <c r="Q223" s="1"/>
      <c r="R223" s="1"/>
      <c r="S223" s="1"/>
      <c r="T223" s="1"/>
      <c r="U223" s="1"/>
      <c r="V223" s="1"/>
      <c r="W223" s="1"/>
    </row>
    <row r="224" spans="1:23" x14ac:dyDescent="0.3">
      <c r="A224" s="1"/>
      <c r="B224" s="1"/>
      <c r="C224" s="1"/>
      <c r="D224" s="1"/>
      <c r="E224" s="1"/>
      <c r="F224" s="1"/>
      <c r="G224" s="1"/>
      <c r="H224" s="1"/>
      <c r="I224" s="76" t="s">
        <v>245</v>
      </c>
      <c r="J224" s="76">
        <v>9377.5679999999993</v>
      </c>
      <c r="K224" s="1"/>
      <c r="L224" s="1"/>
      <c r="M224" s="1"/>
      <c r="N224" s="1"/>
      <c r="O224" s="1"/>
      <c r="P224" s="1"/>
      <c r="Q224" s="1"/>
      <c r="R224" s="1"/>
      <c r="S224" s="1"/>
      <c r="T224" s="1"/>
      <c r="U224" s="1"/>
      <c r="V224" s="1"/>
      <c r="W224" s="1"/>
    </row>
    <row r="225" spans="1:23" x14ac:dyDescent="0.3">
      <c r="A225" s="1"/>
      <c r="B225" s="1"/>
      <c r="C225" s="1"/>
      <c r="D225" s="1"/>
      <c r="E225" s="1"/>
      <c r="F225" s="1"/>
      <c r="G225" s="1"/>
      <c r="H225" s="1"/>
      <c r="I225" s="76" t="s">
        <v>551</v>
      </c>
      <c r="J225" s="76">
        <v>7613.35</v>
      </c>
      <c r="K225" s="1"/>
      <c r="L225" s="1"/>
      <c r="M225" s="1"/>
      <c r="N225" s="1"/>
      <c r="O225" s="1"/>
      <c r="P225" s="1"/>
      <c r="Q225" s="1"/>
      <c r="R225" s="1"/>
      <c r="S225" s="1"/>
      <c r="T225" s="1"/>
      <c r="U225" s="1"/>
      <c r="V225" s="1"/>
      <c r="W225" s="1"/>
    </row>
    <row r="226" spans="1:23" x14ac:dyDescent="0.3">
      <c r="A226" s="1"/>
      <c r="B226" s="1"/>
      <c r="C226" s="1"/>
      <c r="D226" s="1"/>
      <c r="E226" s="1"/>
      <c r="F226" s="1"/>
      <c r="G226" s="1"/>
      <c r="H226" s="1"/>
      <c r="I226" s="76" t="s">
        <v>552</v>
      </c>
      <c r="J226" s="76">
        <v>7476.2</v>
      </c>
      <c r="K226" s="1"/>
      <c r="L226" s="1"/>
      <c r="M226" s="1"/>
      <c r="N226" s="1"/>
      <c r="O226" s="1"/>
      <c r="P226" s="1"/>
      <c r="Q226" s="1"/>
      <c r="R226" s="1"/>
      <c r="S226" s="1"/>
      <c r="T226" s="1"/>
      <c r="U226" s="1"/>
      <c r="V226" s="1"/>
      <c r="W226" s="1"/>
    </row>
    <row r="227" spans="1:23" x14ac:dyDescent="0.3">
      <c r="A227" s="1"/>
      <c r="B227" s="1"/>
      <c r="C227" s="1"/>
      <c r="D227" s="1"/>
      <c r="E227" s="1"/>
      <c r="F227" s="1"/>
      <c r="G227" s="1"/>
      <c r="H227" s="1"/>
      <c r="I227" s="76" t="s">
        <v>555</v>
      </c>
      <c r="J227" s="76">
        <v>7359.6</v>
      </c>
      <c r="K227" s="1"/>
      <c r="L227" s="1"/>
      <c r="M227" s="1"/>
      <c r="N227" s="1"/>
      <c r="O227" s="1"/>
      <c r="P227" s="1"/>
      <c r="Q227" s="1"/>
      <c r="R227" s="1"/>
      <c r="S227" s="1"/>
      <c r="T227" s="1"/>
      <c r="U227" s="1"/>
      <c r="V227" s="1"/>
      <c r="W227" s="1"/>
    </row>
    <row r="228" spans="1:23" x14ac:dyDescent="0.3">
      <c r="A228" s="1"/>
      <c r="B228" s="1"/>
      <c r="C228" s="1"/>
      <c r="D228" s="1"/>
      <c r="E228" s="1"/>
      <c r="F228" s="1"/>
      <c r="G228" s="1"/>
      <c r="H228" s="1"/>
      <c r="I228" s="76" t="s">
        <v>553</v>
      </c>
      <c r="J228" s="76">
        <v>7209.7</v>
      </c>
      <c r="K228" s="1"/>
      <c r="L228" s="1"/>
      <c r="M228" s="1"/>
      <c r="N228" s="1"/>
      <c r="O228" s="1"/>
      <c r="P228" s="1"/>
      <c r="Q228" s="1"/>
      <c r="R228" s="1"/>
      <c r="S228" s="1"/>
      <c r="T228" s="1"/>
      <c r="U228" s="1"/>
      <c r="V228" s="1"/>
      <c r="W228" s="1"/>
    </row>
    <row r="229" spans="1:23" x14ac:dyDescent="0.3">
      <c r="A229" s="1"/>
      <c r="B229" s="1"/>
      <c r="C229" s="1"/>
      <c r="D229" s="1"/>
      <c r="E229" s="1"/>
      <c r="F229" s="1"/>
      <c r="G229" s="1"/>
      <c r="H229" s="1"/>
      <c r="I229" s="76" t="s">
        <v>535</v>
      </c>
      <c r="J229" s="76">
        <v>7172.3035600000003</v>
      </c>
      <c r="K229" s="1"/>
      <c r="L229" s="1"/>
      <c r="M229" s="1"/>
      <c r="N229" s="1"/>
      <c r="O229" s="1"/>
      <c r="P229" s="1"/>
      <c r="Q229" s="1"/>
      <c r="R229" s="1"/>
      <c r="S229" s="1"/>
      <c r="T229" s="1"/>
      <c r="U229" s="1"/>
      <c r="V229" s="1"/>
      <c r="W229" s="1"/>
    </row>
    <row r="230" spans="1:23" x14ac:dyDescent="0.3">
      <c r="A230" s="1"/>
      <c r="B230" s="1"/>
      <c r="C230" s="1"/>
      <c r="D230" s="1"/>
      <c r="E230" s="1"/>
      <c r="F230" s="1"/>
      <c r="G230" s="1"/>
      <c r="H230" s="1"/>
      <c r="I230" s="76" t="s">
        <v>566</v>
      </c>
      <c r="J230" s="76">
        <v>7072.95</v>
      </c>
      <c r="K230" s="1"/>
      <c r="L230" s="1"/>
      <c r="M230" s="1"/>
      <c r="N230" s="1"/>
      <c r="O230" s="1"/>
      <c r="P230" s="1"/>
      <c r="Q230" s="1"/>
      <c r="R230" s="1"/>
      <c r="S230" s="1"/>
      <c r="T230" s="1"/>
      <c r="U230" s="1"/>
      <c r="V230" s="1"/>
      <c r="W230" s="1"/>
    </row>
    <row r="231" spans="1:23" x14ac:dyDescent="0.3">
      <c r="A231" s="1"/>
      <c r="B231" s="1"/>
      <c r="C231" s="1"/>
      <c r="D231" s="1"/>
      <c r="E231" s="1"/>
      <c r="F231" s="1"/>
      <c r="G231" s="1"/>
      <c r="H231" s="1"/>
      <c r="I231" s="76" t="s">
        <v>534</v>
      </c>
      <c r="J231" s="76">
        <v>6944.4122450000004</v>
      </c>
      <c r="K231" s="1"/>
      <c r="L231" s="1"/>
      <c r="M231" s="1"/>
      <c r="N231" s="1"/>
      <c r="O231" s="1"/>
      <c r="P231" s="1"/>
      <c r="Q231" s="1"/>
      <c r="R231" s="1"/>
      <c r="S231" s="1"/>
      <c r="T231" s="1"/>
      <c r="U231" s="1"/>
      <c r="V231" s="1"/>
      <c r="W231" s="1"/>
    </row>
    <row r="232" spans="1:23" x14ac:dyDescent="0.3">
      <c r="A232" s="1"/>
      <c r="B232" s="1"/>
      <c r="C232" s="1"/>
      <c r="D232" s="1"/>
      <c r="E232" s="1"/>
      <c r="F232" s="1"/>
      <c r="G232" s="1"/>
      <c r="H232" s="1"/>
      <c r="I232" s="76" t="s">
        <v>548</v>
      </c>
      <c r="J232" s="76">
        <v>6896.45</v>
      </c>
      <c r="K232" s="1"/>
      <c r="L232" s="1"/>
      <c r="M232" s="1"/>
      <c r="N232" s="1"/>
      <c r="O232" s="1"/>
      <c r="P232" s="1"/>
      <c r="Q232" s="1"/>
      <c r="R232" s="1"/>
      <c r="S232" s="1"/>
      <c r="T232" s="1"/>
      <c r="U232" s="1"/>
      <c r="V232" s="1"/>
      <c r="W232" s="1"/>
    </row>
    <row r="233" spans="1:23" x14ac:dyDescent="0.3">
      <c r="A233" s="1"/>
      <c r="B233" s="1"/>
      <c r="C233" s="1"/>
      <c r="D233" s="1"/>
      <c r="E233" s="1"/>
      <c r="F233" s="1"/>
      <c r="G233" s="1"/>
      <c r="H233" s="1"/>
      <c r="I233" s="76" t="s">
        <v>577</v>
      </c>
      <c r="J233" s="76">
        <v>6869.1</v>
      </c>
      <c r="K233" s="1"/>
      <c r="L233" s="1"/>
      <c r="M233" s="1"/>
      <c r="N233" s="1"/>
      <c r="O233" s="1"/>
      <c r="P233" s="1"/>
      <c r="Q233" s="1"/>
      <c r="R233" s="1"/>
      <c r="S233" s="1"/>
      <c r="T233" s="1"/>
      <c r="U233" s="1"/>
      <c r="V233" s="1"/>
      <c r="W233" s="1"/>
    </row>
    <row r="234" spans="1:23" x14ac:dyDescent="0.3">
      <c r="A234" s="1"/>
      <c r="B234" s="1"/>
      <c r="C234" s="1"/>
      <c r="D234" s="1"/>
      <c r="E234" s="1"/>
      <c r="F234" s="1"/>
      <c r="G234" s="1"/>
      <c r="H234" s="1"/>
      <c r="I234" s="76" t="s">
        <v>558</v>
      </c>
      <c r="J234" s="76">
        <v>6746.2</v>
      </c>
      <c r="K234" s="1"/>
      <c r="L234" s="1"/>
      <c r="M234" s="1"/>
      <c r="N234" s="1"/>
      <c r="O234" s="1"/>
      <c r="P234" s="1"/>
      <c r="Q234" s="1"/>
      <c r="R234" s="1"/>
      <c r="S234" s="1"/>
      <c r="T234" s="1"/>
      <c r="U234" s="1"/>
      <c r="V234" s="1"/>
      <c r="W234" s="1"/>
    </row>
    <row r="235" spans="1:23" x14ac:dyDescent="0.3">
      <c r="A235" s="1"/>
      <c r="B235" s="1"/>
      <c r="C235" s="1"/>
      <c r="D235" s="1"/>
      <c r="E235" s="1"/>
      <c r="F235" s="1"/>
      <c r="G235" s="1"/>
      <c r="H235" s="1"/>
      <c r="I235" s="76" t="s">
        <v>580</v>
      </c>
      <c r="J235" s="76">
        <v>6115.2349999999997</v>
      </c>
      <c r="K235" s="1"/>
      <c r="L235" s="1"/>
      <c r="M235" s="1"/>
      <c r="N235" s="1"/>
      <c r="O235" s="1"/>
      <c r="P235" s="1"/>
      <c r="Q235" s="1"/>
      <c r="R235" s="1"/>
      <c r="S235" s="1"/>
      <c r="T235" s="1"/>
      <c r="U235" s="1"/>
      <c r="V235" s="1"/>
      <c r="W235" s="1"/>
    </row>
    <row r="236" spans="1:23" x14ac:dyDescent="0.3">
      <c r="A236" s="1"/>
      <c r="B236" s="1"/>
      <c r="C236" s="1"/>
      <c r="D236" s="1"/>
      <c r="E236" s="1"/>
      <c r="F236" s="1"/>
      <c r="G236" s="1"/>
      <c r="H236" s="1"/>
      <c r="I236" s="76" t="s">
        <v>561</v>
      </c>
      <c r="J236" s="76">
        <v>5617.8</v>
      </c>
      <c r="K236" s="1"/>
      <c r="L236" s="1"/>
      <c r="M236" s="1"/>
      <c r="N236" s="1"/>
      <c r="O236" s="1"/>
      <c r="P236" s="1"/>
      <c r="Q236" s="1"/>
      <c r="R236" s="1"/>
      <c r="S236" s="1"/>
      <c r="T236" s="1"/>
      <c r="U236" s="1"/>
      <c r="V236" s="1"/>
      <c r="W236" s="1"/>
    </row>
    <row r="237" spans="1:23" x14ac:dyDescent="0.3">
      <c r="A237" s="1"/>
      <c r="B237" s="1"/>
      <c r="C237" s="1"/>
      <c r="D237" s="1"/>
      <c r="E237" s="1"/>
      <c r="F237" s="1"/>
      <c r="G237" s="1"/>
      <c r="H237" s="1"/>
      <c r="I237" s="76" t="s">
        <v>542</v>
      </c>
      <c r="J237" s="76">
        <v>5527.1</v>
      </c>
      <c r="K237" s="1"/>
      <c r="L237" s="1"/>
      <c r="M237" s="1"/>
      <c r="N237" s="1"/>
      <c r="O237" s="1"/>
      <c r="P237" s="1"/>
      <c r="Q237" s="1"/>
      <c r="R237" s="1"/>
      <c r="S237" s="1"/>
      <c r="T237" s="1"/>
      <c r="U237" s="1"/>
      <c r="V237" s="1"/>
      <c r="W237" s="1"/>
    </row>
    <row r="238" spans="1:23" x14ac:dyDescent="0.3">
      <c r="A238" s="1"/>
      <c r="B238" s="1"/>
      <c r="C238" s="1"/>
      <c r="D238" s="1"/>
      <c r="E238" s="1"/>
      <c r="F238" s="1"/>
      <c r="G238" s="1"/>
      <c r="H238" s="1"/>
      <c r="I238" s="76" t="s">
        <v>576</v>
      </c>
      <c r="J238" s="76">
        <v>3908.5</v>
      </c>
      <c r="K238" s="1"/>
      <c r="L238" s="1"/>
      <c r="M238" s="1"/>
      <c r="N238" s="1"/>
      <c r="O238" s="1"/>
      <c r="P238" s="1"/>
      <c r="Q238" s="1"/>
      <c r="R238" s="1"/>
      <c r="S238" s="1"/>
      <c r="T238" s="1"/>
      <c r="U238" s="1"/>
      <c r="V238" s="1"/>
      <c r="W238" s="1"/>
    </row>
    <row r="239" spans="1:23" x14ac:dyDescent="0.3">
      <c r="A239" s="1"/>
      <c r="B239" s="1"/>
      <c r="C239" s="1"/>
      <c r="D239" s="1"/>
      <c r="E239" s="1"/>
      <c r="F239" s="1"/>
      <c r="G239" s="1"/>
      <c r="H239" s="1"/>
      <c r="I239" s="76" t="s">
        <v>579</v>
      </c>
      <c r="J239" s="76">
        <v>3689.9185499999999</v>
      </c>
      <c r="K239" s="1"/>
      <c r="L239" s="1"/>
      <c r="M239" s="1"/>
      <c r="N239" s="1"/>
      <c r="O239" s="1"/>
      <c r="P239" s="1"/>
      <c r="Q239" s="1"/>
      <c r="R239" s="1"/>
      <c r="S239" s="1"/>
      <c r="T239" s="1"/>
      <c r="U239" s="1"/>
      <c r="V239" s="1"/>
      <c r="W239" s="1"/>
    </row>
    <row r="240" spans="1:23" x14ac:dyDescent="0.3">
      <c r="A240" s="1"/>
      <c r="B240" s="1"/>
      <c r="C240" s="1"/>
      <c r="D240" s="1"/>
      <c r="E240" s="1"/>
      <c r="F240" s="1"/>
      <c r="G240" s="1"/>
      <c r="H240" s="1"/>
      <c r="I240" s="76" t="s">
        <v>359</v>
      </c>
      <c r="J240" s="76">
        <v>3270.43</v>
      </c>
      <c r="K240" s="1"/>
      <c r="L240" s="1"/>
      <c r="M240" s="1"/>
      <c r="N240" s="1"/>
      <c r="O240" s="1"/>
      <c r="P240" s="1"/>
      <c r="Q240" s="1"/>
      <c r="R240" s="1"/>
      <c r="S240" s="1"/>
      <c r="T240" s="1"/>
      <c r="U240" s="1"/>
      <c r="V240" s="1"/>
      <c r="W240" s="1"/>
    </row>
    <row r="241" spans="1:23" x14ac:dyDescent="0.3">
      <c r="A241" s="1"/>
      <c r="B241" s="1"/>
      <c r="C241" s="1"/>
      <c r="D241" s="1"/>
      <c r="E241" s="1"/>
      <c r="F241" s="1"/>
      <c r="G241" s="1"/>
      <c r="H241" s="1"/>
      <c r="I241" s="76" t="s">
        <v>574</v>
      </c>
      <c r="J241" s="76">
        <v>3241.4</v>
      </c>
      <c r="K241" s="1"/>
      <c r="L241" s="1"/>
      <c r="M241" s="1"/>
      <c r="N241" s="1"/>
      <c r="O241" s="1"/>
      <c r="P241" s="1"/>
      <c r="Q241" s="1"/>
      <c r="R241" s="1"/>
      <c r="S241" s="1"/>
      <c r="T241" s="1"/>
      <c r="U241" s="1"/>
      <c r="V241" s="1"/>
      <c r="W241" s="1"/>
    </row>
    <row r="242" spans="1:23" x14ac:dyDescent="0.3">
      <c r="A242" s="1"/>
      <c r="B242" s="1"/>
      <c r="C242" s="1"/>
      <c r="D242" s="1"/>
      <c r="E242" s="1"/>
      <c r="F242" s="1"/>
      <c r="G242" s="1"/>
      <c r="H242" s="1"/>
      <c r="I242" s="76" t="s">
        <v>541</v>
      </c>
      <c r="J242" s="76">
        <v>2950</v>
      </c>
      <c r="K242" s="1"/>
      <c r="L242" s="1"/>
      <c r="M242" s="1"/>
      <c r="N242" s="1"/>
      <c r="O242" s="1"/>
      <c r="P242" s="1"/>
      <c r="Q242" s="1"/>
      <c r="R242" s="1"/>
      <c r="S242" s="1"/>
      <c r="T242" s="1"/>
      <c r="U242" s="1"/>
      <c r="V242" s="1"/>
      <c r="W242" s="1"/>
    </row>
    <row r="243" spans="1:23" x14ac:dyDescent="0.3">
      <c r="A243" s="1"/>
      <c r="B243" s="1"/>
      <c r="C243" s="1"/>
      <c r="D243" s="1"/>
      <c r="E243" s="1"/>
      <c r="F243" s="1"/>
      <c r="G243" s="1"/>
      <c r="H243" s="1"/>
      <c r="I243" s="76" t="s">
        <v>557</v>
      </c>
      <c r="J243" s="76">
        <v>2748.444</v>
      </c>
      <c r="K243" s="1"/>
      <c r="L243" s="1"/>
      <c r="M243" s="1"/>
      <c r="N243" s="1"/>
      <c r="O243" s="1"/>
      <c r="P243" s="1"/>
      <c r="Q243" s="1"/>
      <c r="R243" s="1"/>
      <c r="S243" s="1"/>
      <c r="T243" s="1"/>
      <c r="U243" s="1"/>
      <c r="V243" s="1"/>
      <c r="W243" s="1"/>
    </row>
    <row r="244" spans="1:23" x14ac:dyDescent="0.3">
      <c r="A244" s="1"/>
      <c r="B244" s="1"/>
      <c r="C244" s="1"/>
      <c r="D244" s="1"/>
      <c r="E244" s="1"/>
      <c r="F244" s="1"/>
      <c r="G244" s="1"/>
      <c r="H244" s="1"/>
      <c r="I244" s="76" t="s">
        <v>559</v>
      </c>
      <c r="J244" s="76">
        <v>2708.65</v>
      </c>
      <c r="K244" s="1"/>
      <c r="L244" s="1"/>
      <c r="M244" s="1"/>
      <c r="N244" s="1"/>
      <c r="O244" s="1"/>
      <c r="P244" s="1"/>
      <c r="Q244" s="1"/>
      <c r="R244" s="1"/>
      <c r="S244" s="1"/>
      <c r="T244" s="1"/>
      <c r="U244" s="1"/>
      <c r="V244" s="1"/>
      <c r="W244" s="1"/>
    </row>
    <row r="245" spans="1:23" x14ac:dyDescent="0.3">
      <c r="A245" s="1"/>
      <c r="B245" s="1"/>
      <c r="C245" s="1"/>
      <c r="D245" s="1"/>
      <c r="E245" s="1"/>
      <c r="F245" s="1"/>
      <c r="G245" s="1"/>
      <c r="H245" s="1"/>
      <c r="I245" s="76" t="s">
        <v>578</v>
      </c>
      <c r="J245" s="76">
        <v>2298.0140000000001</v>
      </c>
      <c r="K245" s="1"/>
      <c r="L245" s="1"/>
      <c r="M245" s="1"/>
      <c r="N245" s="1"/>
      <c r="O245" s="1"/>
      <c r="P245" s="1"/>
      <c r="Q245" s="1"/>
      <c r="R245" s="1"/>
      <c r="S245" s="1"/>
      <c r="T245" s="1"/>
      <c r="U245" s="1"/>
      <c r="V245" s="1"/>
      <c r="W245" s="1"/>
    </row>
    <row r="246" spans="1:23" x14ac:dyDescent="0.3">
      <c r="A246" s="1"/>
      <c r="B246" s="1"/>
      <c r="C246" s="1"/>
      <c r="D246" s="1"/>
      <c r="E246" s="1"/>
      <c r="F246" s="1"/>
      <c r="G246" s="1"/>
      <c r="H246" s="1"/>
      <c r="I246" s="76" t="s">
        <v>556</v>
      </c>
      <c r="J246" s="76">
        <v>2158.4884999999999</v>
      </c>
      <c r="K246" s="1"/>
      <c r="L246" s="1"/>
      <c r="M246" s="1"/>
      <c r="N246" s="1"/>
      <c r="O246" s="1"/>
      <c r="P246" s="1"/>
      <c r="Q246" s="1"/>
      <c r="R246" s="1"/>
      <c r="S246" s="1"/>
      <c r="T246" s="1"/>
      <c r="U246" s="1"/>
      <c r="V246" s="1"/>
      <c r="W246" s="1"/>
    </row>
    <row r="247" spans="1:23" x14ac:dyDescent="0.3">
      <c r="A247" s="1"/>
      <c r="B247" s="1"/>
      <c r="C247" s="1"/>
      <c r="D247" s="1"/>
      <c r="E247" s="1"/>
      <c r="F247" s="1"/>
      <c r="G247" s="1"/>
      <c r="H247" s="1"/>
      <c r="I247" s="76" t="s">
        <v>571</v>
      </c>
      <c r="J247" s="76">
        <v>2067.5500000000002</v>
      </c>
      <c r="K247" s="1"/>
      <c r="L247" s="1"/>
      <c r="M247" s="1"/>
      <c r="N247" s="1"/>
      <c r="O247" s="1"/>
      <c r="P247" s="1"/>
      <c r="Q247" s="1"/>
      <c r="R247" s="1"/>
      <c r="S247" s="1"/>
      <c r="T247" s="1"/>
      <c r="U247" s="1"/>
      <c r="V247" s="1"/>
      <c r="W247" s="1"/>
    </row>
    <row r="248" spans="1:23" x14ac:dyDescent="0.3">
      <c r="A248" s="1"/>
      <c r="B248" s="1"/>
      <c r="C248" s="1"/>
      <c r="D248" s="1"/>
      <c r="E248" s="1"/>
      <c r="F248" s="1"/>
      <c r="G248" s="1"/>
      <c r="H248" s="1"/>
      <c r="I248" s="76" t="s">
        <v>546</v>
      </c>
      <c r="J248" s="76">
        <v>1989.95</v>
      </c>
      <c r="K248" s="1"/>
      <c r="L248" s="1"/>
      <c r="M248" s="1"/>
      <c r="N248" s="1"/>
      <c r="O248" s="1"/>
      <c r="P248" s="1"/>
      <c r="Q248" s="1"/>
      <c r="R248" s="1"/>
      <c r="S248" s="1"/>
      <c r="T248" s="1"/>
      <c r="U248" s="1"/>
      <c r="V248" s="1"/>
      <c r="W248" s="1"/>
    </row>
    <row r="249" spans="1:23" x14ac:dyDescent="0.3">
      <c r="A249" s="1"/>
      <c r="B249" s="1"/>
      <c r="C249" s="1"/>
      <c r="D249" s="1"/>
      <c r="E249" s="1"/>
      <c r="F249" s="1"/>
      <c r="G249" s="1"/>
      <c r="H249" s="1"/>
      <c r="I249" s="76" t="s">
        <v>550</v>
      </c>
      <c r="J249" s="76">
        <v>1878.75</v>
      </c>
      <c r="K249" s="1"/>
      <c r="L249" s="1"/>
      <c r="M249" s="1"/>
      <c r="N249" s="1"/>
      <c r="O249" s="1"/>
      <c r="P249" s="1"/>
      <c r="Q249" s="1"/>
      <c r="R249" s="1"/>
      <c r="S249" s="1"/>
      <c r="T249" s="1"/>
      <c r="U249" s="1"/>
      <c r="V249" s="1"/>
      <c r="W249" s="1"/>
    </row>
    <row r="250" spans="1:23" x14ac:dyDescent="0.3">
      <c r="A250" s="1"/>
      <c r="B250" s="1"/>
      <c r="C250" s="1"/>
      <c r="D250" s="1"/>
      <c r="E250" s="1"/>
      <c r="F250" s="1"/>
      <c r="G250" s="1"/>
      <c r="H250" s="1"/>
      <c r="I250" s="76" t="s">
        <v>290</v>
      </c>
      <c r="J250" s="76">
        <v>1849.4</v>
      </c>
      <c r="K250" s="1"/>
      <c r="L250" s="1"/>
      <c r="M250" s="1"/>
      <c r="N250" s="1"/>
      <c r="O250" s="1"/>
      <c r="P250" s="1"/>
      <c r="Q250" s="1"/>
      <c r="R250" s="1"/>
      <c r="S250" s="1"/>
      <c r="T250" s="1"/>
      <c r="U250" s="1"/>
      <c r="V250" s="1"/>
      <c r="W250" s="1"/>
    </row>
    <row r="251" spans="1:23" x14ac:dyDescent="0.3">
      <c r="A251" s="1"/>
      <c r="B251" s="1"/>
      <c r="C251" s="1"/>
      <c r="D251" s="1"/>
      <c r="E251" s="1"/>
      <c r="F251" s="1"/>
      <c r="G251" s="1"/>
      <c r="H251" s="1"/>
      <c r="I251" s="76" t="s">
        <v>572</v>
      </c>
      <c r="J251" s="76">
        <v>1815.4</v>
      </c>
      <c r="K251" s="1"/>
      <c r="L251" s="1"/>
      <c r="M251" s="1"/>
      <c r="N251" s="1"/>
      <c r="O251" s="1"/>
      <c r="P251" s="1"/>
      <c r="Q251" s="1"/>
      <c r="R251" s="1"/>
      <c r="S251" s="1"/>
      <c r="T251" s="1"/>
      <c r="U251" s="1"/>
      <c r="V251" s="1"/>
      <c r="W251" s="1"/>
    </row>
    <row r="252" spans="1:23" x14ac:dyDescent="0.3">
      <c r="A252" s="1"/>
      <c r="B252" s="1"/>
      <c r="C252" s="1"/>
      <c r="D252" s="1"/>
      <c r="E252" s="1"/>
      <c r="F252" s="1"/>
      <c r="G252" s="1"/>
      <c r="H252" s="1"/>
      <c r="I252" s="76" t="s">
        <v>554</v>
      </c>
      <c r="J252" s="76">
        <v>1249.55</v>
      </c>
      <c r="K252" s="1"/>
      <c r="L252" s="1"/>
      <c r="M252" s="1"/>
      <c r="N252" s="1"/>
      <c r="O252" s="1"/>
      <c r="P252" s="1"/>
      <c r="Q252" s="1"/>
      <c r="R252" s="1"/>
      <c r="S252" s="1"/>
      <c r="T252" s="1"/>
      <c r="U252" s="1"/>
      <c r="V252" s="1"/>
      <c r="W252" s="1"/>
    </row>
    <row r="253" spans="1:23" x14ac:dyDescent="0.3">
      <c r="A253" s="1"/>
      <c r="B253" s="1"/>
      <c r="C253" s="1"/>
      <c r="D253" s="1"/>
      <c r="E253" s="1"/>
      <c r="F253" s="1"/>
      <c r="G253" s="1"/>
      <c r="H253" s="1"/>
      <c r="I253" s="76" t="s">
        <v>560</v>
      </c>
      <c r="J253" s="76">
        <v>1214.4000000000001</v>
      </c>
      <c r="K253" s="1"/>
      <c r="L253" s="1"/>
      <c r="M253" s="1"/>
      <c r="N253" s="1"/>
      <c r="O253" s="1"/>
      <c r="P253" s="1"/>
      <c r="Q253" s="1"/>
      <c r="R253" s="1"/>
      <c r="S253" s="1"/>
      <c r="T253" s="1"/>
      <c r="U253" s="1"/>
      <c r="V253" s="1"/>
      <c r="W253" s="1"/>
    </row>
    <row r="254" spans="1:23" x14ac:dyDescent="0.3">
      <c r="A254" s="1"/>
      <c r="B254" s="1"/>
      <c r="C254" s="1"/>
      <c r="D254" s="1"/>
      <c r="E254" s="1"/>
      <c r="F254" s="1"/>
      <c r="G254" s="1"/>
      <c r="H254" s="1"/>
      <c r="I254" s="76" t="s">
        <v>549</v>
      </c>
      <c r="J254" s="76">
        <v>1172.6849999999999</v>
      </c>
      <c r="K254" s="1"/>
      <c r="L254" s="1"/>
      <c r="M254" s="1"/>
      <c r="N254" s="1"/>
      <c r="O254" s="1"/>
      <c r="P254" s="1"/>
      <c r="Q254" s="1"/>
      <c r="R254" s="1"/>
      <c r="S254" s="1"/>
      <c r="T254" s="1"/>
      <c r="U254" s="1"/>
      <c r="V254" s="1"/>
      <c r="W254" s="1"/>
    </row>
    <row r="255" spans="1:23" x14ac:dyDescent="0.3">
      <c r="A255" s="1"/>
      <c r="B255" s="1"/>
      <c r="C255" s="1"/>
      <c r="D255" s="1"/>
      <c r="E255" s="1"/>
      <c r="F255" s="1"/>
      <c r="G255" s="1"/>
      <c r="H255" s="1"/>
      <c r="I255" s="76" t="s">
        <v>562</v>
      </c>
      <c r="J255" s="76">
        <v>1063.97</v>
      </c>
      <c r="K255" s="1"/>
      <c r="L255" s="1"/>
      <c r="M255" s="1"/>
      <c r="N255" s="1"/>
      <c r="O255" s="1"/>
      <c r="P255" s="1"/>
      <c r="Q255" s="1"/>
      <c r="R255" s="1"/>
      <c r="S255" s="1"/>
      <c r="T255" s="1"/>
      <c r="U255" s="1"/>
      <c r="V255" s="1"/>
      <c r="W255" s="1"/>
    </row>
    <row r="256" spans="1:23" x14ac:dyDescent="0.3">
      <c r="A256" s="1"/>
      <c r="B256" s="1"/>
      <c r="C256" s="1"/>
      <c r="D256" s="1"/>
      <c r="E256" s="1"/>
      <c r="F256" s="1"/>
      <c r="G256" s="1"/>
      <c r="H256" s="1"/>
      <c r="I256" s="76" t="s">
        <v>540</v>
      </c>
      <c r="J256" s="76">
        <v>652.15</v>
      </c>
      <c r="K256" s="1"/>
      <c r="L256" s="1"/>
      <c r="M256" s="1"/>
      <c r="N256" s="1"/>
      <c r="O256" s="1"/>
      <c r="P256" s="1"/>
      <c r="Q256" s="1"/>
      <c r="R256" s="1"/>
      <c r="S256" s="1"/>
      <c r="T256" s="1"/>
      <c r="U256" s="1"/>
      <c r="V256" s="1"/>
      <c r="W256" s="1"/>
    </row>
    <row r="257" spans="1:23" x14ac:dyDescent="0.3">
      <c r="A257" s="1"/>
      <c r="B257" s="1"/>
      <c r="C257" s="1"/>
      <c r="D257" s="1"/>
      <c r="E257" s="1"/>
      <c r="F257" s="1"/>
      <c r="G257" s="1"/>
      <c r="H257" s="1"/>
      <c r="I257" s="76" t="s">
        <v>458</v>
      </c>
      <c r="J257" s="76">
        <v>578.1</v>
      </c>
      <c r="K257" s="1"/>
      <c r="L257" s="1"/>
      <c r="M257" s="1"/>
      <c r="N257" s="1"/>
      <c r="O257" s="1"/>
      <c r="P257" s="1"/>
      <c r="Q257" s="1"/>
      <c r="R257" s="1"/>
      <c r="S257" s="1"/>
      <c r="T257" s="1"/>
      <c r="U257" s="1"/>
      <c r="V257" s="1"/>
      <c r="W257" s="1"/>
    </row>
    <row r="258" spans="1:23" x14ac:dyDescent="0.3">
      <c r="A258" s="1"/>
      <c r="B258" s="1"/>
      <c r="C258" s="1"/>
      <c r="D258" s="1"/>
      <c r="E258" s="1"/>
      <c r="F258" s="1"/>
      <c r="G258" s="1"/>
      <c r="H258" s="1"/>
      <c r="I258" s="76" t="s">
        <v>153</v>
      </c>
      <c r="J258" s="76">
        <v>555.5</v>
      </c>
      <c r="K258" s="1"/>
      <c r="L258" s="1"/>
      <c r="M258" s="1"/>
      <c r="N258" s="1"/>
      <c r="O258" s="1"/>
      <c r="P258" s="1"/>
      <c r="Q258" s="1"/>
      <c r="R258" s="1"/>
      <c r="S258" s="1"/>
      <c r="T258" s="1"/>
      <c r="U258" s="1"/>
      <c r="V258" s="1"/>
      <c r="W258" s="1"/>
    </row>
    <row r="259" spans="1:23" x14ac:dyDescent="0.3">
      <c r="A259" s="1"/>
      <c r="B259" s="1"/>
      <c r="C259" s="1"/>
      <c r="D259" s="1"/>
      <c r="E259" s="1"/>
      <c r="F259" s="1"/>
      <c r="G259" s="1"/>
      <c r="H259" s="1"/>
      <c r="I259" s="76" t="s">
        <v>331</v>
      </c>
      <c r="J259" s="76">
        <v>441.8</v>
      </c>
      <c r="K259" s="1"/>
      <c r="L259" s="1"/>
      <c r="M259" s="1"/>
      <c r="N259" s="1"/>
      <c r="O259" s="1"/>
      <c r="P259" s="1"/>
      <c r="Q259" s="1"/>
      <c r="R259" s="1"/>
      <c r="S259" s="1"/>
      <c r="T259" s="1"/>
      <c r="U259" s="1"/>
      <c r="V259" s="1"/>
      <c r="W259" s="1"/>
    </row>
    <row r="260" spans="1:23" x14ac:dyDescent="0.3">
      <c r="A260" s="1"/>
      <c r="B260" s="1"/>
      <c r="C260" s="1"/>
      <c r="D260" s="1"/>
      <c r="E260" s="1"/>
      <c r="F260" s="1"/>
      <c r="G260" s="1"/>
      <c r="H260" s="1"/>
      <c r="I260" s="76" t="s">
        <v>543</v>
      </c>
      <c r="J260" s="76">
        <v>88.55</v>
      </c>
      <c r="K260" s="1"/>
      <c r="L260" s="1"/>
      <c r="M260" s="1"/>
      <c r="N260" s="1"/>
      <c r="O260" s="1"/>
      <c r="P260" s="1"/>
      <c r="Q260" s="1"/>
      <c r="R260" s="1"/>
      <c r="S260" s="1"/>
      <c r="T260" s="1"/>
      <c r="U260" s="1"/>
      <c r="V260" s="1"/>
      <c r="W260" s="1"/>
    </row>
    <row r="261" spans="1:23" x14ac:dyDescent="0.3">
      <c r="A261" s="1"/>
      <c r="B261" s="1"/>
      <c r="C261" s="1"/>
      <c r="D261" s="1"/>
      <c r="E261" s="1"/>
      <c r="F261" s="1"/>
      <c r="G261" s="1"/>
      <c r="H261" s="1"/>
      <c r="I261" s="76" t="s">
        <v>563</v>
      </c>
      <c r="J261" s="76">
        <v>63.6</v>
      </c>
      <c r="K261" s="1"/>
      <c r="L261" s="1"/>
      <c r="M261" s="1"/>
      <c r="N261" s="1"/>
      <c r="O261" s="1"/>
      <c r="P261" s="1"/>
      <c r="Q261" s="1"/>
      <c r="R261" s="1"/>
      <c r="S261" s="1"/>
      <c r="T261" s="1"/>
      <c r="U261" s="1"/>
      <c r="V261" s="1"/>
      <c r="W261" s="1"/>
    </row>
    <row r="262" spans="1:23" x14ac:dyDescent="0.3">
      <c r="A262" s="1"/>
      <c r="B262" s="1"/>
      <c r="C262" s="1"/>
      <c r="D262" s="1"/>
      <c r="E262" s="1"/>
      <c r="F262" s="1"/>
      <c r="G262" s="1"/>
      <c r="H262" s="1"/>
      <c r="I262" s="76" t="s">
        <v>539</v>
      </c>
      <c r="J262" s="76">
        <v>61.65</v>
      </c>
      <c r="K262" s="1"/>
      <c r="L262" s="1"/>
      <c r="M262" s="1"/>
      <c r="N262" s="1"/>
      <c r="O262" s="1"/>
      <c r="P262" s="1"/>
      <c r="Q262" s="1"/>
      <c r="R262" s="1"/>
      <c r="S262" s="1"/>
      <c r="T262" s="1"/>
      <c r="U262" s="1"/>
      <c r="V262" s="1"/>
      <c r="W262" s="1"/>
    </row>
    <row r="263" spans="1:23" x14ac:dyDescent="0.3">
      <c r="A263" s="1"/>
      <c r="B263" s="1"/>
      <c r="C263" s="1"/>
      <c r="D263" s="1"/>
      <c r="E263" s="1"/>
      <c r="F263" s="1"/>
      <c r="G263" s="1"/>
      <c r="H263" s="1"/>
      <c r="I263" s="76" t="s">
        <v>564</v>
      </c>
      <c r="J263" s="76">
        <v>44.220104999999997</v>
      </c>
      <c r="K263" s="1"/>
      <c r="L263" s="1"/>
      <c r="M263" s="1"/>
      <c r="N263" s="1"/>
      <c r="O263" s="1"/>
      <c r="P263" s="1"/>
      <c r="Q263" s="1"/>
      <c r="R263" s="1"/>
      <c r="S263" s="1"/>
      <c r="T263" s="1"/>
      <c r="U263" s="1"/>
      <c r="V263" s="1"/>
      <c r="W263" s="1"/>
    </row>
    <row r="264" spans="1:23" x14ac:dyDescent="0.3">
      <c r="A264" s="1"/>
      <c r="B264" s="1"/>
      <c r="C264" s="1"/>
      <c r="D264" s="1"/>
      <c r="E264" s="1"/>
      <c r="F264" s="1"/>
      <c r="G264" s="1"/>
      <c r="H264" s="1"/>
      <c r="I264" s="76" t="s">
        <v>547</v>
      </c>
      <c r="J264" s="76">
        <v>30.85</v>
      </c>
      <c r="K264" s="1"/>
      <c r="L264" s="1"/>
      <c r="M264" s="1"/>
      <c r="N264" s="1"/>
      <c r="O264" s="1"/>
      <c r="P264" s="1"/>
      <c r="Q264" s="1"/>
      <c r="R264" s="1"/>
      <c r="S264" s="1"/>
      <c r="T264" s="1"/>
      <c r="U264" s="1"/>
      <c r="V264" s="1"/>
      <c r="W264" s="1"/>
    </row>
    <row r="265" spans="1:23" x14ac:dyDescent="0.3">
      <c r="A265" s="1"/>
      <c r="B265" s="1"/>
      <c r="C265" s="1"/>
      <c r="D265" s="1"/>
      <c r="E265" s="1"/>
      <c r="F265" s="1"/>
      <c r="G265" s="1"/>
      <c r="H265" s="1"/>
      <c r="I265" s="76"/>
      <c r="J265" s="76"/>
      <c r="K265" s="1"/>
      <c r="L265" s="1"/>
      <c r="M265" s="1"/>
      <c r="N265" s="1"/>
      <c r="O265" s="1"/>
      <c r="P265" s="1"/>
      <c r="Q265" s="1"/>
      <c r="R265" s="1"/>
      <c r="S265" s="1"/>
      <c r="T265" s="1"/>
      <c r="U265" s="1"/>
      <c r="V265" s="1"/>
      <c r="W265" s="1"/>
    </row>
  </sheetData>
  <mergeCells count="13">
    <mergeCell ref="F180:W180"/>
    <mergeCell ref="B190:E190"/>
    <mergeCell ref="B176:E176"/>
    <mergeCell ref="B180:B181"/>
    <mergeCell ref="C180:C181"/>
    <mergeCell ref="D180:D181"/>
    <mergeCell ref="E180:E181"/>
    <mergeCell ref="B3:G3"/>
    <mergeCell ref="B6:B7"/>
    <mergeCell ref="C6:C7"/>
    <mergeCell ref="D6:D7"/>
    <mergeCell ref="E6:E7"/>
    <mergeCell ref="F6:W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517</v>
      </c>
      <c r="C5" s="213" t="s">
        <v>1150</v>
      </c>
      <c r="D5" s="213" t="s">
        <v>1150</v>
      </c>
      <c r="E5" s="213" t="s">
        <v>1150</v>
      </c>
      <c r="F5" s="213" t="s">
        <v>1150</v>
      </c>
      <c r="G5" s="213" t="s">
        <v>1150</v>
      </c>
      <c r="H5" s="213" t="s">
        <v>1150</v>
      </c>
      <c r="I5" s="213" t="s">
        <v>1150</v>
      </c>
      <c r="J5" s="213" t="s">
        <v>1150</v>
      </c>
      <c r="K5" s="213" t="s">
        <v>1150</v>
      </c>
      <c r="L5" s="213" t="s">
        <v>1150</v>
      </c>
      <c r="M5" s="213" t="s">
        <v>1150</v>
      </c>
      <c r="N5" s="213" t="s">
        <v>1150</v>
      </c>
      <c r="O5" s="213" t="s">
        <v>1150</v>
      </c>
      <c r="P5" s="213" t="s">
        <v>1150</v>
      </c>
      <c r="Q5" s="213" t="s">
        <v>1150</v>
      </c>
      <c r="R5" s="213" t="s">
        <v>1150</v>
      </c>
      <c r="S5" s="217" t="s">
        <v>517</v>
      </c>
      <c r="T5" s="214" t="s">
        <v>1151</v>
      </c>
      <c r="U5" s="214" t="s">
        <v>1151</v>
      </c>
      <c r="V5" s="214" t="s">
        <v>1151</v>
      </c>
      <c r="W5" s="214" t="s">
        <v>1151</v>
      </c>
      <c r="X5" s="214" t="s">
        <v>1151</v>
      </c>
      <c r="Y5" s="217" t="s">
        <v>517</v>
      </c>
      <c r="Z5" s="215" t="s">
        <v>1151</v>
      </c>
      <c r="AA5" s="215" t="s">
        <v>1151</v>
      </c>
      <c r="AB5" s="215" t="s">
        <v>1151</v>
      </c>
      <c r="AC5" s="215" t="s">
        <v>1151</v>
      </c>
      <c r="AD5" s="215" t="s">
        <v>1151</v>
      </c>
    </row>
    <row r="6" spans="1:30" ht="21" x14ac:dyDescent="0.3">
      <c r="A6" s="1"/>
      <c r="B6" s="217"/>
      <c r="C6" s="216" t="s">
        <v>522</v>
      </c>
      <c r="D6" s="216" t="s">
        <v>522</v>
      </c>
      <c r="E6" s="216" t="s">
        <v>522</v>
      </c>
      <c r="F6" s="216" t="s">
        <v>522</v>
      </c>
      <c r="G6" s="216" t="s">
        <v>521</v>
      </c>
      <c r="H6" s="216" t="s">
        <v>521</v>
      </c>
      <c r="I6" s="216" t="s">
        <v>521</v>
      </c>
      <c r="J6" s="216" t="s">
        <v>521</v>
      </c>
      <c r="K6" s="216" t="s">
        <v>520</v>
      </c>
      <c r="L6" s="216" t="s">
        <v>520</v>
      </c>
      <c r="M6" s="216" t="s">
        <v>520</v>
      </c>
      <c r="N6" s="216" t="s">
        <v>520</v>
      </c>
      <c r="O6" s="213" t="s">
        <v>1152</v>
      </c>
      <c r="P6" s="213" t="s">
        <v>1152</v>
      </c>
      <c r="Q6" s="213" t="s">
        <v>1152</v>
      </c>
      <c r="R6" s="213" t="s">
        <v>1152</v>
      </c>
      <c r="S6" s="217"/>
      <c r="T6" s="214" t="s">
        <v>1153</v>
      </c>
      <c r="U6" s="214" t="s">
        <v>1153</v>
      </c>
      <c r="V6" s="214" t="s">
        <v>1153</v>
      </c>
      <c r="W6" s="214" t="s">
        <v>1153</v>
      </c>
      <c r="X6" s="214" t="s">
        <v>1153</v>
      </c>
      <c r="Y6" s="217"/>
      <c r="Z6" s="215" t="s">
        <v>1154</v>
      </c>
      <c r="AA6" s="215" t="s">
        <v>1154</v>
      </c>
      <c r="AB6" s="215" t="s">
        <v>1154</v>
      </c>
      <c r="AC6" s="215" t="s">
        <v>1154</v>
      </c>
      <c r="AD6" s="215" t="s">
        <v>1154</v>
      </c>
    </row>
    <row r="7" spans="1:30" ht="30.6" x14ac:dyDescent="0.3">
      <c r="A7" s="1"/>
      <c r="B7" s="217"/>
      <c r="C7" s="77" t="s">
        <v>1155</v>
      </c>
      <c r="D7" s="77" t="s">
        <v>1156</v>
      </c>
      <c r="E7" s="77" t="s">
        <v>1157</v>
      </c>
      <c r="F7" s="77" t="s">
        <v>1158</v>
      </c>
      <c r="G7" s="77" t="s">
        <v>1159</v>
      </c>
      <c r="H7" s="77" t="s">
        <v>1160</v>
      </c>
      <c r="I7" s="77" t="s">
        <v>1161</v>
      </c>
      <c r="J7" s="77" t="s">
        <v>1162</v>
      </c>
      <c r="K7" s="77" t="s">
        <v>1163</v>
      </c>
      <c r="L7" s="77" t="s">
        <v>1164</v>
      </c>
      <c r="M7" s="77" t="s">
        <v>1165</v>
      </c>
      <c r="N7" s="77" t="s">
        <v>1166</v>
      </c>
      <c r="O7" s="63" t="s">
        <v>1167</v>
      </c>
      <c r="P7" s="63" t="s">
        <v>1168</v>
      </c>
      <c r="Q7" s="63" t="s">
        <v>1169</v>
      </c>
      <c r="R7" s="63" t="s">
        <v>1170</v>
      </c>
      <c r="S7" s="218"/>
      <c r="T7" s="78" t="s">
        <v>524</v>
      </c>
      <c r="U7" s="78" t="s">
        <v>525</v>
      </c>
      <c r="V7" s="78" t="s">
        <v>526</v>
      </c>
      <c r="W7" s="78" t="s">
        <v>527</v>
      </c>
      <c r="X7" s="78" t="s">
        <v>1170</v>
      </c>
      <c r="Y7" s="218"/>
      <c r="Z7" s="79" t="s">
        <v>1171</v>
      </c>
      <c r="AA7" s="79" t="s">
        <v>1172</v>
      </c>
      <c r="AB7" s="79" t="s">
        <v>1173</v>
      </c>
      <c r="AC7" s="79" t="s">
        <v>1174</v>
      </c>
      <c r="AD7" s="79" t="s">
        <v>974</v>
      </c>
    </row>
    <row r="8" spans="1:30" x14ac:dyDescent="0.3">
      <c r="A8" s="1"/>
      <c r="B8" s="80" t="s">
        <v>751</v>
      </c>
      <c r="C8" s="81">
        <v>443.6</v>
      </c>
      <c r="D8" s="81">
        <v>129.5</v>
      </c>
      <c r="E8" s="81">
        <v>0</v>
      </c>
      <c r="F8" s="81">
        <v>66.900000000000006</v>
      </c>
      <c r="G8" s="81">
        <v>3473.6</v>
      </c>
      <c r="H8" s="81">
        <v>1533.3</v>
      </c>
      <c r="I8" s="81">
        <v>0</v>
      </c>
      <c r="J8" s="81">
        <v>601.79999999999995</v>
      </c>
      <c r="K8" s="81">
        <v>788.8</v>
      </c>
      <c r="L8" s="81">
        <v>0</v>
      </c>
      <c r="M8" s="81">
        <v>0</v>
      </c>
      <c r="N8" s="81">
        <v>0</v>
      </c>
      <c r="O8" s="81">
        <v>640</v>
      </c>
      <c r="P8" s="81">
        <v>5608.7</v>
      </c>
      <c r="Q8" s="81">
        <v>788.8</v>
      </c>
      <c r="R8" s="82">
        <v>7037.5</v>
      </c>
      <c r="S8" s="80" t="s">
        <v>751</v>
      </c>
      <c r="T8" s="81">
        <v>4706</v>
      </c>
      <c r="U8" s="81">
        <v>1662.8</v>
      </c>
      <c r="V8" s="81">
        <v>0</v>
      </c>
      <c r="W8" s="81">
        <v>668.7</v>
      </c>
      <c r="X8" s="82">
        <v>7037.5</v>
      </c>
      <c r="Y8" s="80" t="s">
        <v>751</v>
      </c>
      <c r="Z8" s="81">
        <v>371.8</v>
      </c>
      <c r="AA8" s="81">
        <v>90</v>
      </c>
      <c r="AB8" s="81">
        <v>0</v>
      </c>
      <c r="AC8" s="81">
        <v>668.7</v>
      </c>
      <c r="AD8" s="82">
        <v>1130.5</v>
      </c>
    </row>
    <row r="9" spans="1:30" x14ac:dyDescent="0.3">
      <c r="A9" s="1"/>
      <c r="B9" s="80" t="s">
        <v>752</v>
      </c>
      <c r="C9" s="81">
        <v>440</v>
      </c>
      <c r="D9" s="81">
        <v>128.1</v>
      </c>
      <c r="E9" s="81">
        <v>0</v>
      </c>
      <c r="F9" s="81">
        <v>62.4</v>
      </c>
      <c r="G9" s="81">
        <v>3355.2</v>
      </c>
      <c r="H9" s="81">
        <v>1445.8</v>
      </c>
      <c r="I9" s="81">
        <v>0</v>
      </c>
      <c r="J9" s="81">
        <v>614.9</v>
      </c>
      <c r="K9" s="81">
        <v>779.3</v>
      </c>
      <c r="L9" s="81">
        <v>0</v>
      </c>
      <c r="M9" s="81">
        <v>0</v>
      </c>
      <c r="N9" s="81">
        <v>0</v>
      </c>
      <c r="O9" s="81">
        <v>630.5</v>
      </c>
      <c r="P9" s="81">
        <v>5415.9</v>
      </c>
      <c r="Q9" s="81">
        <v>779.3</v>
      </c>
      <c r="R9" s="82">
        <v>6825.7</v>
      </c>
      <c r="S9" s="80" t="s">
        <v>752</v>
      </c>
      <c r="T9" s="81">
        <v>4574.5</v>
      </c>
      <c r="U9" s="81">
        <v>1573.9</v>
      </c>
      <c r="V9" s="81">
        <v>0</v>
      </c>
      <c r="W9" s="81">
        <v>677.3</v>
      </c>
      <c r="X9" s="82">
        <v>6825.7</v>
      </c>
      <c r="Y9" s="80" t="s">
        <v>752</v>
      </c>
      <c r="Z9" s="81">
        <v>374.3</v>
      </c>
      <c r="AA9" s="81">
        <v>88.6</v>
      </c>
      <c r="AB9" s="81">
        <v>0</v>
      </c>
      <c r="AC9" s="81">
        <v>677.3</v>
      </c>
      <c r="AD9" s="82">
        <v>1140.2</v>
      </c>
    </row>
    <row r="10" spans="1:30" x14ac:dyDescent="0.3">
      <c r="A10" s="1"/>
      <c r="B10" s="80" t="s">
        <v>753</v>
      </c>
      <c r="C10" s="81">
        <v>443.1</v>
      </c>
      <c r="D10" s="81">
        <v>128.9</v>
      </c>
      <c r="E10" s="81">
        <v>0</v>
      </c>
      <c r="F10" s="81">
        <v>57.3</v>
      </c>
      <c r="G10" s="81">
        <v>3352.4</v>
      </c>
      <c r="H10" s="81">
        <v>1482.3</v>
      </c>
      <c r="I10" s="81">
        <v>0</v>
      </c>
      <c r="J10" s="81">
        <v>618.9</v>
      </c>
      <c r="K10" s="81">
        <v>784.3</v>
      </c>
      <c r="L10" s="81">
        <v>0</v>
      </c>
      <c r="M10" s="81">
        <v>0</v>
      </c>
      <c r="N10" s="81">
        <v>0</v>
      </c>
      <c r="O10" s="81">
        <v>629.29999999999995</v>
      </c>
      <c r="P10" s="81">
        <v>5453.6</v>
      </c>
      <c r="Q10" s="81">
        <v>784.3</v>
      </c>
      <c r="R10" s="82">
        <v>6867.2</v>
      </c>
      <c r="S10" s="80" t="s">
        <v>753</v>
      </c>
      <c r="T10" s="81">
        <v>4579.8</v>
      </c>
      <c r="U10" s="81">
        <v>1611.2</v>
      </c>
      <c r="V10" s="81">
        <v>0</v>
      </c>
      <c r="W10" s="81">
        <v>676.2</v>
      </c>
      <c r="X10" s="82">
        <v>6867.2</v>
      </c>
      <c r="Y10" s="80" t="s">
        <v>753</v>
      </c>
      <c r="Z10" s="81">
        <v>369</v>
      </c>
      <c r="AA10" s="81">
        <v>89.5</v>
      </c>
      <c r="AB10" s="81">
        <v>0</v>
      </c>
      <c r="AC10" s="81">
        <v>676.2</v>
      </c>
      <c r="AD10" s="82">
        <v>1134.7</v>
      </c>
    </row>
    <row r="11" spans="1:30" x14ac:dyDescent="0.3">
      <c r="A11" s="1"/>
      <c r="B11" s="80" t="s">
        <v>754</v>
      </c>
      <c r="C11" s="81">
        <v>430</v>
      </c>
      <c r="D11" s="81">
        <v>131.1</v>
      </c>
      <c r="E11" s="81">
        <v>0</v>
      </c>
      <c r="F11" s="81">
        <v>52.9</v>
      </c>
      <c r="G11" s="81">
        <v>3408.3</v>
      </c>
      <c r="H11" s="81">
        <v>1429</v>
      </c>
      <c r="I11" s="81">
        <v>0</v>
      </c>
      <c r="J11" s="81">
        <v>519</v>
      </c>
      <c r="K11" s="81">
        <v>781.2</v>
      </c>
      <c r="L11" s="81">
        <v>0</v>
      </c>
      <c r="M11" s="81">
        <v>0</v>
      </c>
      <c r="N11" s="81">
        <v>0</v>
      </c>
      <c r="O11" s="81">
        <v>614</v>
      </c>
      <c r="P11" s="81">
        <v>5356.3</v>
      </c>
      <c r="Q11" s="81">
        <v>781.2</v>
      </c>
      <c r="R11" s="82">
        <v>6751.5</v>
      </c>
      <c r="S11" s="80" t="s">
        <v>754</v>
      </c>
      <c r="T11" s="81">
        <v>4619.5</v>
      </c>
      <c r="U11" s="81">
        <v>1560.1</v>
      </c>
      <c r="V11" s="81">
        <v>0</v>
      </c>
      <c r="W11" s="81">
        <v>571.9</v>
      </c>
      <c r="X11" s="82">
        <v>6751.5</v>
      </c>
      <c r="Y11" s="80" t="s">
        <v>754</v>
      </c>
      <c r="Z11" s="81">
        <v>363.8</v>
      </c>
      <c r="AA11" s="81">
        <v>91.4</v>
      </c>
      <c r="AB11" s="81">
        <v>0</v>
      </c>
      <c r="AC11" s="81">
        <v>571.9</v>
      </c>
      <c r="AD11" s="82">
        <v>1027.0999999999999</v>
      </c>
    </row>
    <row r="12" spans="1:30" x14ac:dyDescent="0.3">
      <c r="A12" s="1"/>
      <c r="B12" s="80" t="s">
        <v>755</v>
      </c>
      <c r="C12" s="81">
        <v>429.6</v>
      </c>
      <c r="D12" s="81">
        <v>128.69999999999999</v>
      </c>
      <c r="E12" s="81">
        <v>0</v>
      </c>
      <c r="F12" s="81">
        <v>48.2</v>
      </c>
      <c r="G12" s="81">
        <v>3315.2</v>
      </c>
      <c r="H12" s="81">
        <v>1412.1</v>
      </c>
      <c r="I12" s="81">
        <v>0</v>
      </c>
      <c r="J12" s="81">
        <v>491.3</v>
      </c>
      <c r="K12" s="81">
        <v>779.4</v>
      </c>
      <c r="L12" s="81">
        <v>0</v>
      </c>
      <c r="M12" s="81">
        <v>0</v>
      </c>
      <c r="N12" s="81">
        <v>0</v>
      </c>
      <c r="O12" s="81">
        <v>606.5</v>
      </c>
      <c r="P12" s="81">
        <v>5218.6000000000004</v>
      </c>
      <c r="Q12" s="81">
        <v>779.4</v>
      </c>
      <c r="R12" s="82">
        <v>6604.5</v>
      </c>
      <c r="S12" s="80" t="s">
        <v>755</v>
      </c>
      <c r="T12" s="81">
        <v>4524.2</v>
      </c>
      <c r="U12" s="81">
        <v>1540.8</v>
      </c>
      <c r="V12" s="81">
        <v>0</v>
      </c>
      <c r="W12" s="81">
        <v>539.5</v>
      </c>
      <c r="X12" s="82">
        <v>6604.5</v>
      </c>
      <c r="Y12" s="80" t="s">
        <v>755</v>
      </c>
      <c r="Z12" s="81">
        <v>363.6</v>
      </c>
      <c r="AA12" s="81">
        <v>88.8</v>
      </c>
      <c r="AB12" s="81">
        <v>0</v>
      </c>
      <c r="AC12" s="81">
        <v>539.5</v>
      </c>
      <c r="AD12" s="82">
        <v>991.9</v>
      </c>
    </row>
    <row r="13" spans="1:30" x14ac:dyDescent="0.3">
      <c r="A13" s="1"/>
      <c r="B13" s="80" t="s">
        <v>756</v>
      </c>
      <c r="C13" s="81">
        <v>429.7</v>
      </c>
      <c r="D13" s="81">
        <v>130.1</v>
      </c>
      <c r="E13" s="81">
        <v>0</v>
      </c>
      <c r="F13" s="81">
        <v>49.4</v>
      </c>
      <c r="G13" s="81">
        <v>3387.9</v>
      </c>
      <c r="H13" s="81">
        <v>1344.4</v>
      </c>
      <c r="I13" s="81">
        <v>0</v>
      </c>
      <c r="J13" s="81">
        <v>474.8</v>
      </c>
      <c r="K13" s="81">
        <v>765.8</v>
      </c>
      <c r="L13" s="81">
        <v>0</v>
      </c>
      <c r="M13" s="81">
        <v>0</v>
      </c>
      <c r="N13" s="81">
        <v>0</v>
      </c>
      <c r="O13" s="81">
        <v>609.20000000000005</v>
      </c>
      <c r="P13" s="81">
        <v>5207.1000000000004</v>
      </c>
      <c r="Q13" s="81">
        <v>765.8</v>
      </c>
      <c r="R13" s="82">
        <v>6582.1</v>
      </c>
      <c r="S13" s="80" t="s">
        <v>756</v>
      </c>
      <c r="T13" s="81">
        <v>4583.3999999999996</v>
      </c>
      <c r="U13" s="81">
        <v>1474.5</v>
      </c>
      <c r="V13" s="81">
        <v>0</v>
      </c>
      <c r="W13" s="81">
        <v>524.20000000000005</v>
      </c>
      <c r="X13" s="82">
        <v>6582.1</v>
      </c>
      <c r="Y13" s="80" t="s">
        <v>756</v>
      </c>
      <c r="Z13" s="81">
        <v>364.1</v>
      </c>
      <c r="AA13" s="81">
        <v>89.4</v>
      </c>
      <c r="AB13" s="81">
        <v>0</v>
      </c>
      <c r="AC13" s="81">
        <v>524.20000000000005</v>
      </c>
      <c r="AD13" s="82">
        <v>977.7</v>
      </c>
    </row>
    <row r="14" spans="1:30" x14ac:dyDescent="0.3">
      <c r="A14" s="1"/>
      <c r="B14" s="80" t="s">
        <v>757</v>
      </c>
      <c r="C14" s="81">
        <v>432.4</v>
      </c>
      <c r="D14" s="81">
        <v>129.30000000000001</v>
      </c>
      <c r="E14" s="81">
        <v>0</v>
      </c>
      <c r="F14" s="81">
        <v>63.4</v>
      </c>
      <c r="G14" s="81">
        <v>3442.1</v>
      </c>
      <c r="H14" s="81">
        <v>1327.3</v>
      </c>
      <c r="I14" s="81">
        <v>0</v>
      </c>
      <c r="J14" s="81">
        <v>421</v>
      </c>
      <c r="K14" s="81">
        <v>776.7</v>
      </c>
      <c r="L14" s="81">
        <v>0</v>
      </c>
      <c r="M14" s="81">
        <v>0</v>
      </c>
      <c r="N14" s="81">
        <v>0</v>
      </c>
      <c r="O14" s="81">
        <v>625.1</v>
      </c>
      <c r="P14" s="81">
        <v>5190.3999999999996</v>
      </c>
      <c r="Q14" s="81">
        <v>776.7</v>
      </c>
      <c r="R14" s="82">
        <v>6592.2</v>
      </c>
      <c r="S14" s="80" t="s">
        <v>757</v>
      </c>
      <c r="T14" s="81">
        <v>4651.2</v>
      </c>
      <c r="U14" s="81">
        <v>1456.6</v>
      </c>
      <c r="V14" s="81">
        <v>0</v>
      </c>
      <c r="W14" s="81">
        <v>484.4</v>
      </c>
      <c r="X14" s="82">
        <v>6592.2</v>
      </c>
      <c r="Y14" s="80" t="s">
        <v>757</v>
      </c>
      <c r="Z14" s="81">
        <v>363.9</v>
      </c>
      <c r="AA14" s="81">
        <v>88.7</v>
      </c>
      <c r="AB14" s="81">
        <v>0</v>
      </c>
      <c r="AC14" s="81">
        <v>484.4</v>
      </c>
      <c r="AD14" s="82">
        <v>937</v>
      </c>
    </row>
    <row r="15" spans="1:30" x14ac:dyDescent="0.3">
      <c r="A15" s="1"/>
      <c r="B15" s="80" t="s">
        <v>758</v>
      </c>
      <c r="C15" s="81">
        <v>435.1</v>
      </c>
      <c r="D15" s="81">
        <v>130.5</v>
      </c>
      <c r="E15" s="81">
        <v>0</v>
      </c>
      <c r="F15" s="81">
        <v>57.8</v>
      </c>
      <c r="G15" s="81">
        <v>3410.5</v>
      </c>
      <c r="H15" s="81">
        <v>1426.3</v>
      </c>
      <c r="I15" s="81">
        <v>0</v>
      </c>
      <c r="J15" s="81">
        <v>386.8</v>
      </c>
      <c r="K15" s="81">
        <v>792.5</v>
      </c>
      <c r="L15" s="81">
        <v>0</v>
      </c>
      <c r="M15" s="81">
        <v>0</v>
      </c>
      <c r="N15" s="81">
        <v>0</v>
      </c>
      <c r="O15" s="81">
        <v>623.4</v>
      </c>
      <c r="P15" s="81">
        <v>5223.6000000000004</v>
      </c>
      <c r="Q15" s="81">
        <v>792.5</v>
      </c>
      <c r="R15" s="82">
        <v>6639.5</v>
      </c>
      <c r="S15" s="80" t="s">
        <v>758</v>
      </c>
      <c r="T15" s="81">
        <v>4638.1000000000004</v>
      </c>
      <c r="U15" s="81">
        <v>1556.8</v>
      </c>
      <c r="V15" s="81">
        <v>0</v>
      </c>
      <c r="W15" s="81">
        <v>444.6</v>
      </c>
      <c r="X15" s="82">
        <v>6639.5</v>
      </c>
      <c r="Y15" s="80" t="s">
        <v>758</v>
      </c>
      <c r="Z15" s="81">
        <v>363.9</v>
      </c>
      <c r="AA15" s="81">
        <v>89.9</v>
      </c>
      <c r="AB15" s="81">
        <v>0</v>
      </c>
      <c r="AC15" s="81">
        <v>444.6</v>
      </c>
      <c r="AD15" s="82">
        <v>898.4</v>
      </c>
    </row>
    <row r="16" spans="1:30" x14ac:dyDescent="0.3">
      <c r="A16" s="1"/>
      <c r="B16" s="80" t="s">
        <v>759</v>
      </c>
      <c r="C16" s="81">
        <v>431.8</v>
      </c>
      <c r="D16" s="81">
        <v>129.9</v>
      </c>
      <c r="E16" s="81">
        <v>0</v>
      </c>
      <c r="F16" s="81">
        <v>54.5</v>
      </c>
      <c r="G16" s="81">
        <v>3307.8</v>
      </c>
      <c r="H16" s="81">
        <v>1448.7</v>
      </c>
      <c r="I16" s="81">
        <v>0</v>
      </c>
      <c r="J16" s="81">
        <v>356.9</v>
      </c>
      <c r="K16" s="81">
        <v>785</v>
      </c>
      <c r="L16" s="81">
        <v>0</v>
      </c>
      <c r="M16" s="81">
        <v>0</v>
      </c>
      <c r="N16" s="81">
        <v>0</v>
      </c>
      <c r="O16" s="81">
        <v>616.20000000000005</v>
      </c>
      <c r="P16" s="81">
        <v>5113.3999999999996</v>
      </c>
      <c r="Q16" s="81">
        <v>785</v>
      </c>
      <c r="R16" s="82">
        <v>6514.6</v>
      </c>
      <c r="S16" s="80" t="s">
        <v>759</v>
      </c>
      <c r="T16" s="81">
        <v>4524.6000000000004</v>
      </c>
      <c r="U16" s="81">
        <v>1578.6</v>
      </c>
      <c r="V16" s="81">
        <v>0</v>
      </c>
      <c r="W16" s="81">
        <v>411.4</v>
      </c>
      <c r="X16" s="82">
        <v>6514.6</v>
      </c>
      <c r="Y16" s="80" t="s">
        <v>759</v>
      </c>
      <c r="Z16" s="81">
        <v>364.1</v>
      </c>
      <c r="AA16" s="81">
        <v>89.4</v>
      </c>
      <c r="AB16" s="81">
        <v>0</v>
      </c>
      <c r="AC16" s="81">
        <v>411.4</v>
      </c>
      <c r="AD16" s="82">
        <v>864.9</v>
      </c>
    </row>
    <row r="17" spans="1:30" x14ac:dyDescent="0.3">
      <c r="A17" s="1"/>
      <c r="B17" s="80" t="s">
        <v>760</v>
      </c>
      <c r="C17" s="81">
        <v>427.2</v>
      </c>
      <c r="D17" s="81">
        <v>116.1</v>
      </c>
      <c r="E17" s="81">
        <v>0</v>
      </c>
      <c r="F17" s="81">
        <v>65.099999999999994</v>
      </c>
      <c r="G17" s="81">
        <v>3335.9</v>
      </c>
      <c r="H17" s="81">
        <v>1487.8</v>
      </c>
      <c r="I17" s="81">
        <v>0</v>
      </c>
      <c r="J17" s="81">
        <v>356.2</v>
      </c>
      <c r="K17" s="81">
        <v>770.3</v>
      </c>
      <c r="L17" s="81">
        <v>0</v>
      </c>
      <c r="M17" s="81">
        <v>0</v>
      </c>
      <c r="N17" s="81">
        <v>0</v>
      </c>
      <c r="O17" s="81">
        <v>608.4</v>
      </c>
      <c r="P17" s="81">
        <v>5179.8999999999996</v>
      </c>
      <c r="Q17" s="81">
        <v>770.3</v>
      </c>
      <c r="R17" s="82">
        <v>6558.6</v>
      </c>
      <c r="S17" s="80" t="s">
        <v>760</v>
      </c>
      <c r="T17" s="81">
        <v>4533.3999999999996</v>
      </c>
      <c r="U17" s="81">
        <v>1603.9</v>
      </c>
      <c r="V17" s="81">
        <v>0</v>
      </c>
      <c r="W17" s="81">
        <v>421.3</v>
      </c>
      <c r="X17" s="82">
        <v>6558.6</v>
      </c>
      <c r="Y17" s="80" t="s">
        <v>760</v>
      </c>
      <c r="Z17" s="81">
        <v>363.3</v>
      </c>
      <c r="AA17" s="81">
        <v>75</v>
      </c>
      <c r="AB17" s="81">
        <v>0</v>
      </c>
      <c r="AC17" s="81">
        <v>421.3</v>
      </c>
      <c r="AD17" s="82">
        <v>859.6</v>
      </c>
    </row>
    <row r="18" spans="1:30" x14ac:dyDescent="0.3">
      <c r="A18" s="1"/>
      <c r="B18" s="80" t="s">
        <v>761</v>
      </c>
      <c r="C18" s="81">
        <v>431.1</v>
      </c>
      <c r="D18" s="81">
        <v>117.5</v>
      </c>
      <c r="E18" s="81">
        <v>0</v>
      </c>
      <c r="F18" s="81">
        <v>63.6</v>
      </c>
      <c r="G18" s="81">
        <v>3396.1</v>
      </c>
      <c r="H18" s="81">
        <v>1527.9</v>
      </c>
      <c r="I18" s="81">
        <v>0</v>
      </c>
      <c r="J18" s="81">
        <v>406.4</v>
      </c>
      <c r="K18" s="81">
        <v>786</v>
      </c>
      <c r="L18" s="81">
        <v>0</v>
      </c>
      <c r="M18" s="81">
        <v>0.5</v>
      </c>
      <c r="N18" s="81">
        <v>0</v>
      </c>
      <c r="O18" s="81">
        <v>612.20000000000005</v>
      </c>
      <c r="P18" s="81">
        <v>5330.4</v>
      </c>
      <c r="Q18" s="81">
        <v>786.5</v>
      </c>
      <c r="R18" s="82">
        <v>6729.1</v>
      </c>
      <c r="S18" s="80" t="s">
        <v>761</v>
      </c>
      <c r="T18" s="81">
        <v>4613.2</v>
      </c>
      <c r="U18" s="81">
        <v>1645.4</v>
      </c>
      <c r="V18" s="81">
        <v>0.5</v>
      </c>
      <c r="W18" s="81">
        <v>470</v>
      </c>
      <c r="X18" s="82">
        <v>6729.1</v>
      </c>
      <c r="Y18" s="80" t="s">
        <v>761</v>
      </c>
      <c r="Z18" s="81">
        <v>364.1</v>
      </c>
      <c r="AA18" s="81">
        <v>77.3</v>
      </c>
      <c r="AB18" s="81">
        <v>0.5</v>
      </c>
      <c r="AC18" s="81">
        <v>470</v>
      </c>
      <c r="AD18" s="82">
        <v>911.9</v>
      </c>
    </row>
    <row r="19" spans="1:30" x14ac:dyDescent="0.3">
      <c r="A19" s="1"/>
      <c r="B19" s="80" t="s">
        <v>762</v>
      </c>
      <c r="C19" s="81">
        <v>431.8</v>
      </c>
      <c r="D19" s="81">
        <v>110.3</v>
      </c>
      <c r="E19" s="81">
        <v>0</v>
      </c>
      <c r="F19" s="81">
        <v>68.400000000000006</v>
      </c>
      <c r="G19" s="81">
        <v>3321.8</v>
      </c>
      <c r="H19" s="81">
        <v>1438.6</v>
      </c>
      <c r="I19" s="81">
        <v>0</v>
      </c>
      <c r="J19" s="81">
        <v>386.1</v>
      </c>
      <c r="K19" s="81">
        <v>783</v>
      </c>
      <c r="L19" s="81">
        <v>0</v>
      </c>
      <c r="M19" s="81">
        <v>44.9</v>
      </c>
      <c r="N19" s="81">
        <v>0</v>
      </c>
      <c r="O19" s="81">
        <v>610.5</v>
      </c>
      <c r="P19" s="81">
        <v>5146.5</v>
      </c>
      <c r="Q19" s="81">
        <v>827.9</v>
      </c>
      <c r="R19" s="82">
        <v>6584.9</v>
      </c>
      <c r="S19" s="80" t="s">
        <v>762</v>
      </c>
      <c r="T19" s="81">
        <v>4536.6000000000004</v>
      </c>
      <c r="U19" s="81">
        <v>1548.9</v>
      </c>
      <c r="V19" s="81">
        <v>44.9</v>
      </c>
      <c r="W19" s="81">
        <v>454.5</v>
      </c>
      <c r="X19" s="82">
        <v>6584.9</v>
      </c>
      <c r="Y19" s="80" t="s">
        <v>762</v>
      </c>
      <c r="Z19" s="81">
        <v>364.7</v>
      </c>
      <c r="AA19" s="81">
        <v>68.5</v>
      </c>
      <c r="AB19" s="81">
        <v>44.9</v>
      </c>
      <c r="AC19" s="81">
        <v>454.5</v>
      </c>
      <c r="AD19" s="82">
        <v>932.6</v>
      </c>
    </row>
    <row r="20" spans="1:30" x14ac:dyDescent="0.3">
      <c r="A20" s="1"/>
      <c r="B20" s="80" t="s">
        <v>763</v>
      </c>
      <c r="C20" s="81">
        <v>429.6</v>
      </c>
      <c r="D20" s="81">
        <v>108.5</v>
      </c>
      <c r="E20" s="81">
        <v>0</v>
      </c>
      <c r="F20" s="81">
        <v>80.599999999999994</v>
      </c>
      <c r="G20" s="81">
        <v>3280</v>
      </c>
      <c r="H20" s="81">
        <v>1308.8</v>
      </c>
      <c r="I20" s="81">
        <v>0</v>
      </c>
      <c r="J20" s="81">
        <v>429.3</v>
      </c>
      <c r="K20" s="81">
        <v>774</v>
      </c>
      <c r="L20" s="81">
        <v>0</v>
      </c>
      <c r="M20" s="81">
        <v>116.1</v>
      </c>
      <c r="N20" s="81">
        <v>0</v>
      </c>
      <c r="O20" s="81">
        <v>618.70000000000005</v>
      </c>
      <c r="P20" s="81">
        <v>5018.1000000000004</v>
      </c>
      <c r="Q20" s="81">
        <v>890.1</v>
      </c>
      <c r="R20" s="82">
        <v>6526.9</v>
      </c>
      <c r="S20" s="80" t="s">
        <v>763</v>
      </c>
      <c r="T20" s="81">
        <v>4483.6000000000004</v>
      </c>
      <c r="U20" s="81">
        <v>1417.3</v>
      </c>
      <c r="V20" s="81">
        <v>116.1</v>
      </c>
      <c r="W20" s="81">
        <v>509.9</v>
      </c>
      <c r="X20" s="82">
        <v>6526.9</v>
      </c>
      <c r="Y20" s="80" t="s">
        <v>763</v>
      </c>
      <c r="Z20" s="81">
        <v>364.1</v>
      </c>
      <c r="AA20" s="81">
        <v>67.5</v>
      </c>
      <c r="AB20" s="81">
        <v>116.1</v>
      </c>
      <c r="AC20" s="81">
        <v>509.9</v>
      </c>
      <c r="AD20" s="82">
        <v>1057.5999999999999</v>
      </c>
    </row>
    <row r="21" spans="1:30" x14ac:dyDescent="0.3">
      <c r="A21" s="1"/>
      <c r="B21" s="80" t="s">
        <v>764</v>
      </c>
      <c r="C21" s="81">
        <v>441.4</v>
      </c>
      <c r="D21" s="81">
        <v>108.8</v>
      </c>
      <c r="E21" s="81">
        <v>0</v>
      </c>
      <c r="F21" s="81">
        <v>75.3</v>
      </c>
      <c r="G21" s="81">
        <v>3039.2</v>
      </c>
      <c r="H21" s="81">
        <v>1295.0999999999999</v>
      </c>
      <c r="I21" s="81">
        <v>0.2</v>
      </c>
      <c r="J21" s="81">
        <v>463.9</v>
      </c>
      <c r="K21" s="81">
        <v>768.5</v>
      </c>
      <c r="L21" s="81">
        <v>0</v>
      </c>
      <c r="M21" s="81">
        <v>267.39999999999998</v>
      </c>
      <c r="N21" s="81">
        <v>0</v>
      </c>
      <c r="O21" s="81">
        <v>625.5</v>
      </c>
      <c r="P21" s="81">
        <v>4798.3999999999996</v>
      </c>
      <c r="Q21" s="81">
        <v>1035.9000000000001</v>
      </c>
      <c r="R21" s="82">
        <v>6459.8</v>
      </c>
      <c r="S21" s="80" t="s">
        <v>764</v>
      </c>
      <c r="T21" s="81">
        <v>4249.1000000000004</v>
      </c>
      <c r="U21" s="81">
        <v>1403.9</v>
      </c>
      <c r="V21" s="81">
        <v>267.60000000000002</v>
      </c>
      <c r="W21" s="81">
        <v>539.20000000000005</v>
      </c>
      <c r="X21" s="82">
        <v>6459.8</v>
      </c>
      <c r="Y21" s="80" t="s">
        <v>764</v>
      </c>
      <c r="Z21" s="81">
        <v>364.1</v>
      </c>
      <c r="AA21" s="81">
        <v>67.7</v>
      </c>
      <c r="AB21" s="81">
        <v>267.60000000000002</v>
      </c>
      <c r="AC21" s="81">
        <v>539.20000000000005</v>
      </c>
      <c r="AD21" s="82">
        <v>1238.5999999999999</v>
      </c>
    </row>
    <row r="22" spans="1:30" x14ac:dyDescent="0.3">
      <c r="A22" s="1"/>
      <c r="B22" s="80" t="s">
        <v>765</v>
      </c>
      <c r="C22" s="81">
        <v>394.4</v>
      </c>
      <c r="D22" s="81">
        <v>106.7</v>
      </c>
      <c r="E22" s="81">
        <v>0</v>
      </c>
      <c r="F22" s="81">
        <v>69.099999999999994</v>
      </c>
      <c r="G22" s="81">
        <v>3292.5</v>
      </c>
      <c r="H22" s="81">
        <v>1183.4000000000001</v>
      </c>
      <c r="I22" s="81">
        <v>0.3</v>
      </c>
      <c r="J22" s="81">
        <v>460</v>
      </c>
      <c r="K22" s="81">
        <v>789.7</v>
      </c>
      <c r="L22" s="81">
        <v>0</v>
      </c>
      <c r="M22" s="81">
        <v>533.79999999999995</v>
      </c>
      <c r="N22" s="81">
        <v>0</v>
      </c>
      <c r="O22" s="81">
        <v>570.20000000000005</v>
      </c>
      <c r="P22" s="81">
        <v>4936.2</v>
      </c>
      <c r="Q22" s="81">
        <v>1323.5</v>
      </c>
      <c r="R22" s="82">
        <v>6829.9</v>
      </c>
      <c r="S22" s="80" t="s">
        <v>765</v>
      </c>
      <c r="T22" s="81">
        <v>4476.6000000000004</v>
      </c>
      <c r="U22" s="81">
        <v>1290.0999999999999</v>
      </c>
      <c r="V22" s="81">
        <v>534.1</v>
      </c>
      <c r="W22" s="81">
        <v>529.1</v>
      </c>
      <c r="X22" s="82">
        <v>6829.9</v>
      </c>
      <c r="Y22" s="80" t="s">
        <v>765</v>
      </c>
      <c r="Z22" s="81">
        <v>368.5</v>
      </c>
      <c r="AA22" s="81">
        <v>66.8</v>
      </c>
      <c r="AB22" s="81">
        <v>534.1</v>
      </c>
      <c r="AC22" s="81">
        <v>529.1</v>
      </c>
      <c r="AD22" s="82">
        <v>1498.5</v>
      </c>
    </row>
    <row r="23" spans="1:30" x14ac:dyDescent="0.3">
      <c r="A23" s="1"/>
      <c r="B23" s="80" t="s">
        <v>766</v>
      </c>
      <c r="C23" s="81">
        <v>394.6</v>
      </c>
      <c r="D23" s="81">
        <v>109.3</v>
      </c>
      <c r="E23" s="81">
        <v>0.1</v>
      </c>
      <c r="F23" s="81">
        <v>69.599999999999994</v>
      </c>
      <c r="G23" s="81">
        <v>3300.7</v>
      </c>
      <c r="H23" s="81">
        <v>1236.3</v>
      </c>
      <c r="I23" s="81">
        <v>0.3</v>
      </c>
      <c r="J23" s="81">
        <v>460.1</v>
      </c>
      <c r="K23" s="81">
        <v>779.8</v>
      </c>
      <c r="L23" s="81">
        <v>0</v>
      </c>
      <c r="M23" s="81">
        <v>525.1</v>
      </c>
      <c r="N23" s="81">
        <v>0</v>
      </c>
      <c r="O23" s="81">
        <v>573.6</v>
      </c>
      <c r="P23" s="81">
        <v>4997.3999999999996</v>
      </c>
      <c r="Q23" s="81">
        <v>1304.9000000000001</v>
      </c>
      <c r="R23" s="82">
        <v>6875.9</v>
      </c>
      <c r="S23" s="80" t="s">
        <v>766</v>
      </c>
      <c r="T23" s="81">
        <v>4475.1000000000004</v>
      </c>
      <c r="U23" s="81">
        <v>1345.6</v>
      </c>
      <c r="V23" s="81">
        <v>525.5</v>
      </c>
      <c r="W23" s="81">
        <v>529.70000000000005</v>
      </c>
      <c r="X23" s="82">
        <v>6875.9</v>
      </c>
      <c r="Y23" s="80" t="s">
        <v>766</v>
      </c>
      <c r="Z23" s="81">
        <v>377.6</v>
      </c>
      <c r="AA23" s="81">
        <v>68.8</v>
      </c>
      <c r="AB23" s="81">
        <v>525.5</v>
      </c>
      <c r="AC23" s="81">
        <v>529.70000000000005</v>
      </c>
      <c r="AD23" s="82">
        <v>1501.6</v>
      </c>
    </row>
    <row r="24" spans="1:30" x14ac:dyDescent="0.3">
      <c r="A24" s="1"/>
      <c r="B24" s="80" t="s">
        <v>767</v>
      </c>
      <c r="C24" s="81">
        <v>439.4</v>
      </c>
      <c r="D24" s="81">
        <v>110.1</v>
      </c>
      <c r="E24" s="81">
        <v>0.2</v>
      </c>
      <c r="F24" s="81">
        <v>76.3</v>
      </c>
      <c r="G24" s="81">
        <v>3264.8</v>
      </c>
      <c r="H24" s="81">
        <v>1446</v>
      </c>
      <c r="I24" s="81">
        <v>0.5</v>
      </c>
      <c r="J24" s="81">
        <v>474.1</v>
      </c>
      <c r="K24" s="81">
        <v>775.7</v>
      </c>
      <c r="L24" s="81">
        <v>0</v>
      </c>
      <c r="M24" s="81">
        <v>615.79999999999995</v>
      </c>
      <c r="N24" s="81">
        <v>0</v>
      </c>
      <c r="O24" s="81">
        <v>626</v>
      </c>
      <c r="P24" s="81">
        <v>5185.3999999999996</v>
      </c>
      <c r="Q24" s="81">
        <v>1391.5</v>
      </c>
      <c r="R24" s="82">
        <v>7202.9</v>
      </c>
      <c r="S24" s="80" t="s">
        <v>767</v>
      </c>
      <c r="T24" s="81">
        <v>4479.8999999999996</v>
      </c>
      <c r="U24" s="81">
        <v>1556.1</v>
      </c>
      <c r="V24" s="81">
        <v>616.5</v>
      </c>
      <c r="W24" s="81">
        <v>550.4</v>
      </c>
      <c r="X24" s="82">
        <v>7202.9</v>
      </c>
      <c r="Y24" s="80" t="s">
        <v>767</v>
      </c>
      <c r="Z24" s="81">
        <v>360.3</v>
      </c>
      <c r="AA24" s="81">
        <v>69</v>
      </c>
      <c r="AB24" s="81">
        <v>616.5</v>
      </c>
      <c r="AC24" s="81">
        <v>550.4</v>
      </c>
      <c r="AD24" s="82">
        <v>1596.2</v>
      </c>
    </row>
    <row r="25" spans="1:30" x14ac:dyDescent="0.3">
      <c r="A25" s="1"/>
      <c r="B25" s="80" t="s">
        <v>768</v>
      </c>
      <c r="C25" s="81">
        <v>436.9</v>
      </c>
      <c r="D25" s="81">
        <v>110.5</v>
      </c>
      <c r="E25" s="81">
        <v>0.2</v>
      </c>
      <c r="F25" s="81">
        <v>70.8</v>
      </c>
      <c r="G25" s="81">
        <v>3293.8</v>
      </c>
      <c r="H25" s="81">
        <v>1472</v>
      </c>
      <c r="I25" s="81">
        <v>0.7</v>
      </c>
      <c r="J25" s="81">
        <v>450.8</v>
      </c>
      <c r="K25" s="81">
        <v>778.7</v>
      </c>
      <c r="L25" s="81">
        <v>0</v>
      </c>
      <c r="M25" s="81">
        <v>852</v>
      </c>
      <c r="N25" s="81">
        <v>0</v>
      </c>
      <c r="O25" s="81">
        <v>618.4</v>
      </c>
      <c r="P25" s="81">
        <v>5217.3</v>
      </c>
      <c r="Q25" s="81">
        <v>1630.7</v>
      </c>
      <c r="R25" s="82">
        <v>7466.4</v>
      </c>
      <c r="S25" s="80" t="s">
        <v>768</v>
      </c>
      <c r="T25" s="81">
        <v>4509.3999999999996</v>
      </c>
      <c r="U25" s="81">
        <v>1582.5</v>
      </c>
      <c r="V25" s="81">
        <v>852.9</v>
      </c>
      <c r="W25" s="81">
        <v>521.6</v>
      </c>
      <c r="X25" s="82">
        <v>7466.4</v>
      </c>
      <c r="Y25" s="80" t="s">
        <v>768</v>
      </c>
      <c r="Z25" s="81">
        <v>357.6</v>
      </c>
      <c r="AA25" s="81">
        <v>69.400000000000006</v>
      </c>
      <c r="AB25" s="81">
        <v>852.9</v>
      </c>
      <c r="AC25" s="81">
        <v>521.6</v>
      </c>
      <c r="AD25" s="82">
        <v>1801.5</v>
      </c>
    </row>
    <row r="26" spans="1:30" x14ac:dyDescent="0.3">
      <c r="A26" s="1"/>
      <c r="B26" s="80" t="s">
        <v>769</v>
      </c>
      <c r="C26" s="81">
        <v>436</v>
      </c>
      <c r="D26" s="81">
        <v>110.7</v>
      </c>
      <c r="E26" s="81">
        <v>0.3</v>
      </c>
      <c r="F26" s="81">
        <v>68.8</v>
      </c>
      <c r="G26" s="81">
        <v>3360.9</v>
      </c>
      <c r="H26" s="81">
        <v>1463</v>
      </c>
      <c r="I26" s="81">
        <v>1.3</v>
      </c>
      <c r="J26" s="81">
        <v>495.1</v>
      </c>
      <c r="K26" s="81">
        <v>774.5</v>
      </c>
      <c r="L26" s="81">
        <v>0</v>
      </c>
      <c r="M26" s="81">
        <v>822.5</v>
      </c>
      <c r="N26" s="81">
        <v>0</v>
      </c>
      <c r="O26" s="81">
        <v>615.79999999999995</v>
      </c>
      <c r="P26" s="81">
        <v>5320.3</v>
      </c>
      <c r="Q26" s="81">
        <v>1597</v>
      </c>
      <c r="R26" s="82">
        <v>7533.1</v>
      </c>
      <c r="S26" s="80" t="s">
        <v>769</v>
      </c>
      <c r="T26" s="81">
        <v>4571.3999999999996</v>
      </c>
      <c r="U26" s="81">
        <v>1573.7</v>
      </c>
      <c r="V26" s="81">
        <v>824.1</v>
      </c>
      <c r="W26" s="81">
        <v>563.9</v>
      </c>
      <c r="X26" s="82">
        <v>7533.1</v>
      </c>
      <c r="Y26" s="80" t="s">
        <v>769</v>
      </c>
      <c r="Z26" s="81">
        <v>357.1</v>
      </c>
      <c r="AA26" s="81">
        <v>69.400000000000006</v>
      </c>
      <c r="AB26" s="81">
        <v>824.1</v>
      </c>
      <c r="AC26" s="81">
        <v>563.9</v>
      </c>
      <c r="AD26" s="82">
        <v>1814.5</v>
      </c>
    </row>
    <row r="27" spans="1:30" x14ac:dyDescent="0.3">
      <c r="A27" s="1"/>
      <c r="B27" s="80" t="s">
        <v>770</v>
      </c>
      <c r="C27" s="81">
        <v>440.9</v>
      </c>
      <c r="D27" s="81">
        <v>111.3</v>
      </c>
      <c r="E27" s="81">
        <v>0.4</v>
      </c>
      <c r="F27" s="81">
        <v>77.8</v>
      </c>
      <c r="G27" s="81">
        <v>3392.5</v>
      </c>
      <c r="H27" s="81">
        <v>1552</v>
      </c>
      <c r="I27" s="81">
        <v>1.1000000000000001</v>
      </c>
      <c r="J27" s="81">
        <v>475.7</v>
      </c>
      <c r="K27" s="81">
        <v>781.1</v>
      </c>
      <c r="L27" s="81">
        <v>0</v>
      </c>
      <c r="M27" s="81">
        <v>803</v>
      </c>
      <c r="N27" s="81">
        <v>0</v>
      </c>
      <c r="O27" s="81">
        <v>630.4</v>
      </c>
      <c r="P27" s="81">
        <v>5421.3</v>
      </c>
      <c r="Q27" s="81">
        <v>1584.1</v>
      </c>
      <c r="R27" s="82">
        <v>7635.8</v>
      </c>
      <c r="S27" s="80" t="s">
        <v>770</v>
      </c>
      <c r="T27" s="81">
        <v>4614.5</v>
      </c>
      <c r="U27" s="81">
        <v>1663.3</v>
      </c>
      <c r="V27" s="81">
        <v>804.5</v>
      </c>
      <c r="W27" s="81">
        <v>553.5</v>
      </c>
      <c r="X27" s="82">
        <v>7635.8</v>
      </c>
      <c r="Y27" s="80" t="s">
        <v>770</v>
      </c>
      <c r="Z27" s="81">
        <v>358.4</v>
      </c>
      <c r="AA27" s="81">
        <v>71</v>
      </c>
      <c r="AB27" s="81">
        <v>804.5</v>
      </c>
      <c r="AC27" s="81">
        <v>553.5</v>
      </c>
      <c r="AD27" s="82">
        <v>1787.4</v>
      </c>
    </row>
    <row r="28" spans="1:30" x14ac:dyDescent="0.3">
      <c r="A28" s="1"/>
      <c r="B28" s="80" t="s">
        <v>771</v>
      </c>
      <c r="C28" s="81">
        <v>448.1</v>
      </c>
      <c r="D28" s="81">
        <v>112.1</v>
      </c>
      <c r="E28" s="81">
        <v>0.2</v>
      </c>
      <c r="F28" s="81">
        <v>95.9</v>
      </c>
      <c r="G28" s="81">
        <v>3306.5</v>
      </c>
      <c r="H28" s="81">
        <v>1513.5</v>
      </c>
      <c r="I28" s="81">
        <v>1.5</v>
      </c>
      <c r="J28" s="81">
        <v>486.6</v>
      </c>
      <c r="K28" s="81">
        <v>769.9</v>
      </c>
      <c r="L28" s="81">
        <v>0</v>
      </c>
      <c r="M28" s="81">
        <v>965.2</v>
      </c>
      <c r="N28" s="81">
        <v>0</v>
      </c>
      <c r="O28" s="81">
        <v>656.3</v>
      </c>
      <c r="P28" s="81">
        <v>5308.1</v>
      </c>
      <c r="Q28" s="81">
        <v>1735.1</v>
      </c>
      <c r="R28" s="82">
        <v>7699.5</v>
      </c>
      <c r="S28" s="80" t="s">
        <v>771</v>
      </c>
      <c r="T28" s="81">
        <v>4524.5</v>
      </c>
      <c r="U28" s="81">
        <v>1625.6</v>
      </c>
      <c r="V28" s="81">
        <v>966.9</v>
      </c>
      <c r="W28" s="81">
        <v>582.5</v>
      </c>
      <c r="X28" s="82">
        <v>7699.5</v>
      </c>
      <c r="Y28" s="80" t="s">
        <v>771</v>
      </c>
      <c r="Z28" s="81">
        <v>363.3</v>
      </c>
      <c r="AA28" s="81">
        <v>71.8</v>
      </c>
      <c r="AB28" s="81">
        <v>966.9</v>
      </c>
      <c r="AC28" s="81">
        <v>582.5</v>
      </c>
      <c r="AD28" s="82">
        <v>1984.5</v>
      </c>
    </row>
    <row r="29" spans="1:30" x14ac:dyDescent="0.3">
      <c r="A29" s="1"/>
      <c r="B29" s="80" t="s">
        <v>772</v>
      </c>
      <c r="C29" s="81">
        <v>452.4</v>
      </c>
      <c r="D29" s="81">
        <v>114.3</v>
      </c>
      <c r="E29" s="81">
        <v>0.1</v>
      </c>
      <c r="F29" s="81">
        <v>95.1</v>
      </c>
      <c r="G29" s="81">
        <v>3373.4</v>
      </c>
      <c r="H29" s="81">
        <v>1434.8</v>
      </c>
      <c r="I29" s="81">
        <v>1.6</v>
      </c>
      <c r="J29" s="81">
        <v>545.29999999999995</v>
      </c>
      <c r="K29" s="81">
        <v>770.9</v>
      </c>
      <c r="L29" s="81">
        <v>0</v>
      </c>
      <c r="M29" s="81">
        <v>963.3</v>
      </c>
      <c r="N29" s="81">
        <v>0</v>
      </c>
      <c r="O29" s="81">
        <v>661.9</v>
      </c>
      <c r="P29" s="81">
        <v>5355.1</v>
      </c>
      <c r="Q29" s="81">
        <v>1734.2</v>
      </c>
      <c r="R29" s="82">
        <v>7751.2</v>
      </c>
      <c r="S29" s="80" t="s">
        <v>772</v>
      </c>
      <c r="T29" s="81">
        <v>4596.7</v>
      </c>
      <c r="U29" s="81">
        <v>1549.1</v>
      </c>
      <c r="V29" s="81">
        <v>965</v>
      </c>
      <c r="W29" s="81">
        <v>640.4</v>
      </c>
      <c r="X29" s="82">
        <v>7751.2</v>
      </c>
      <c r="Y29" s="80" t="s">
        <v>772</v>
      </c>
      <c r="Z29" s="81">
        <v>367.8</v>
      </c>
      <c r="AA29" s="81">
        <v>73.599999999999994</v>
      </c>
      <c r="AB29" s="81">
        <v>965</v>
      </c>
      <c r="AC29" s="81">
        <v>640.4</v>
      </c>
      <c r="AD29" s="82">
        <v>2046.8</v>
      </c>
    </row>
    <row r="30" spans="1:30" x14ac:dyDescent="0.3">
      <c r="A30" s="1"/>
      <c r="B30" s="80" t="s">
        <v>773</v>
      </c>
      <c r="C30" s="81">
        <v>460</v>
      </c>
      <c r="D30" s="81">
        <v>117.3</v>
      </c>
      <c r="E30" s="81">
        <v>0.5</v>
      </c>
      <c r="F30" s="81">
        <v>96</v>
      </c>
      <c r="G30" s="81">
        <v>3333.2</v>
      </c>
      <c r="H30" s="81">
        <v>1502</v>
      </c>
      <c r="I30" s="81">
        <v>1.2</v>
      </c>
      <c r="J30" s="81">
        <v>598</v>
      </c>
      <c r="K30" s="81">
        <v>764.5</v>
      </c>
      <c r="L30" s="81">
        <v>0</v>
      </c>
      <c r="M30" s="81">
        <v>920.4</v>
      </c>
      <c r="N30" s="81">
        <v>0</v>
      </c>
      <c r="O30" s="81">
        <v>673.8</v>
      </c>
      <c r="P30" s="81">
        <v>5434.4</v>
      </c>
      <c r="Q30" s="81">
        <v>1684.9</v>
      </c>
      <c r="R30" s="82">
        <v>7793.1</v>
      </c>
      <c r="S30" s="80" t="s">
        <v>773</v>
      </c>
      <c r="T30" s="81">
        <v>4557.7</v>
      </c>
      <c r="U30" s="81">
        <v>1619.3</v>
      </c>
      <c r="V30" s="81">
        <v>922.1</v>
      </c>
      <c r="W30" s="81">
        <v>694</v>
      </c>
      <c r="X30" s="82">
        <v>7793.1</v>
      </c>
      <c r="Y30" s="80" t="s">
        <v>773</v>
      </c>
      <c r="Z30" s="81">
        <v>367.9</v>
      </c>
      <c r="AA30" s="81">
        <v>78</v>
      </c>
      <c r="AB30" s="81">
        <v>922.1</v>
      </c>
      <c r="AC30" s="81">
        <v>694</v>
      </c>
      <c r="AD30" s="82">
        <v>2062</v>
      </c>
    </row>
    <row r="31" spans="1:30" x14ac:dyDescent="0.3">
      <c r="A31" s="1"/>
      <c r="B31" s="80" t="s">
        <v>774</v>
      </c>
      <c r="C31" s="81">
        <v>475.1</v>
      </c>
      <c r="D31" s="81">
        <v>124.9</v>
      </c>
      <c r="E31" s="81">
        <v>0.5</v>
      </c>
      <c r="F31" s="81">
        <v>95.7</v>
      </c>
      <c r="G31" s="81">
        <v>3323.6</v>
      </c>
      <c r="H31" s="81">
        <v>1456.7</v>
      </c>
      <c r="I31" s="81">
        <v>1.7</v>
      </c>
      <c r="J31" s="81">
        <v>633</v>
      </c>
      <c r="K31" s="81">
        <v>775.8</v>
      </c>
      <c r="L31" s="81">
        <v>0</v>
      </c>
      <c r="M31" s="81">
        <v>961.7</v>
      </c>
      <c r="N31" s="81">
        <v>0</v>
      </c>
      <c r="O31" s="81">
        <v>696.2</v>
      </c>
      <c r="P31" s="81">
        <v>5415</v>
      </c>
      <c r="Q31" s="81">
        <v>1737.5</v>
      </c>
      <c r="R31" s="82">
        <v>7848.7</v>
      </c>
      <c r="S31" s="80" t="s">
        <v>774</v>
      </c>
      <c r="T31" s="81">
        <v>4574.5</v>
      </c>
      <c r="U31" s="81">
        <v>1581.6</v>
      </c>
      <c r="V31" s="81">
        <v>963.9</v>
      </c>
      <c r="W31" s="81">
        <v>728.7</v>
      </c>
      <c r="X31" s="82">
        <v>7848.7</v>
      </c>
      <c r="Y31" s="80" t="s">
        <v>774</v>
      </c>
      <c r="Z31" s="81">
        <v>367.2</v>
      </c>
      <c r="AA31" s="81">
        <v>84.6</v>
      </c>
      <c r="AB31" s="81">
        <v>963.9</v>
      </c>
      <c r="AC31" s="81">
        <v>728.7</v>
      </c>
      <c r="AD31" s="82">
        <v>2144.4</v>
      </c>
    </row>
    <row r="32" spans="1:30" x14ac:dyDescent="0.3">
      <c r="A32" s="1"/>
      <c r="B32" s="80" t="s">
        <v>775</v>
      </c>
      <c r="C32" s="81">
        <v>480</v>
      </c>
      <c r="D32" s="81">
        <v>122.7</v>
      </c>
      <c r="E32" s="81">
        <v>0.5</v>
      </c>
      <c r="F32" s="81">
        <v>107.2</v>
      </c>
      <c r="G32" s="81">
        <v>3426.8</v>
      </c>
      <c r="H32" s="81">
        <v>1489.6</v>
      </c>
      <c r="I32" s="81">
        <v>1.5</v>
      </c>
      <c r="J32" s="81">
        <v>637.9</v>
      </c>
      <c r="K32" s="81">
        <v>780.8</v>
      </c>
      <c r="L32" s="81">
        <v>0</v>
      </c>
      <c r="M32" s="81">
        <v>880.9</v>
      </c>
      <c r="N32" s="81">
        <v>0</v>
      </c>
      <c r="O32" s="81">
        <v>710.4</v>
      </c>
      <c r="P32" s="81">
        <v>5555.8</v>
      </c>
      <c r="Q32" s="81">
        <v>1661.7</v>
      </c>
      <c r="R32" s="82">
        <v>7927.9</v>
      </c>
      <c r="S32" s="80" t="s">
        <v>775</v>
      </c>
      <c r="T32" s="81">
        <v>4687.6000000000004</v>
      </c>
      <c r="U32" s="81">
        <v>1612.3</v>
      </c>
      <c r="V32" s="81">
        <v>882.9</v>
      </c>
      <c r="W32" s="81">
        <v>745.1</v>
      </c>
      <c r="X32" s="82">
        <v>7927.9</v>
      </c>
      <c r="Y32" s="80" t="s">
        <v>775</v>
      </c>
      <c r="Z32" s="81">
        <v>367.6</v>
      </c>
      <c r="AA32" s="81">
        <v>82.4</v>
      </c>
      <c r="AB32" s="81">
        <v>882.9</v>
      </c>
      <c r="AC32" s="81">
        <v>745.1</v>
      </c>
      <c r="AD32" s="82">
        <v>2078</v>
      </c>
    </row>
    <row r="33" spans="1:30" x14ac:dyDescent="0.3">
      <c r="A33" s="1"/>
      <c r="B33" s="80" t="s">
        <v>776</v>
      </c>
      <c r="C33" s="81">
        <v>471.4</v>
      </c>
      <c r="D33" s="81">
        <v>119.7</v>
      </c>
      <c r="E33" s="81">
        <v>0.4</v>
      </c>
      <c r="F33" s="81">
        <v>96.7</v>
      </c>
      <c r="G33" s="81">
        <v>3317</v>
      </c>
      <c r="H33" s="81">
        <v>1459.1</v>
      </c>
      <c r="I33" s="81">
        <v>1.7</v>
      </c>
      <c r="J33" s="81">
        <v>631.29999999999995</v>
      </c>
      <c r="K33" s="81">
        <v>775.2</v>
      </c>
      <c r="L33" s="81">
        <v>0</v>
      </c>
      <c r="M33" s="81">
        <v>820.9</v>
      </c>
      <c r="N33" s="81">
        <v>0</v>
      </c>
      <c r="O33" s="81">
        <v>688.2</v>
      </c>
      <c r="P33" s="81">
        <v>5409.1</v>
      </c>
      <c r="Q33" s="81">
        <v>1596.1</v>
      </c>
      <c r="R33" s="82">
        <v>7693.4</v>
      </c>
      <c r="S33" s="80" t="s">
        <v>776</v>
      </c>
      <c r="T33" s="81">
        <v>4563.6000000000004</v>
      </c>
      <c r="U33" s="81">
        <v>1578.8</v>
      </c>
      <c r="V33" s="81">
        <v>823</v>
      </c>
      <c r="W33" s="81">
        <v>728</v>
      </c>
      <c r="X33" s="82">
        <v>7693.4</v>
      </c>
      <c r="Y33" s="80" t="s">
        <v>776</v>
      </c>
      <c r="Z33" s="81">
        <v>364.4</v>
      </c>
      <c r="AA33" s="81">
        <v>79.8</v>
      </c>
      <c r="AB33" s="81">
        <v>823</v>
      </c>
      <c r="AC33" s="81">
        <v>728</v>
      </c>
      <c r="AD33" s="82">
        <v>1995.2</v>
      </c>
    </row>
    <row r="34" spans="1:30" x14ac:dyDescent="0.3">
      <c r="A34" s="1"/>
      <c r="B34" s="80" t="s">
        <v>777</v>
      </c>
      <c r="C34" s="81">
        <v>470.4</v>
      </c>
      <c r="D34" s="81">
        <v>117.6</v>
      </c>
      <c r="E34" s="81">
        <v>0.3</v>
      </c>
      <c r="F34" s="81">
        <v>90.1</v>
      </c>
      <c r="G34" s="81">
        <v>3327.2</v>
      </c>
      <c r="H34" s="81">
        <v>1344.3</v>
      </c>
      <c r="I34" s="81">
        <v>1.5</v>
      </c>
      <c r="J34" s="81">
        <v>627.70000000000005</v>
      </c>
      <c r="K34" s="81">
        <v>771</v>
      </c>
      <c r="L34" s="81">
        <v>0</v>
      </c>
      <c r="M34" s="81">
        <v>914.7</v>
      </c>
      <c r="N34" s="81">
        <v>0</v>
      </c>
      <c r="O34" s="81">
        <v>678.4</v>
      </c>
      <c r="P34" s="81">
        <v>5300.7</v>
      </c>
      <c r="Q34" s="81">
        <v>1685.7</v>
      </c>
      <c r="R34" s="82">
        <v>7664.8</v>
      </c>
      <c r="S34" s="80" t="s">
        <v>777</v>
      </c>
      <c r="T34" s="81">
        <v>4568.6000000000004</v>
      </c>
      <c r="U34" s="81">
        <v>1461.9</v>
      </c>
      <c r="V34" s="81">
        <v>916.5</v>
      </c>
      <c r="W34" s="81">
        <v>717.8</v>
      </c>
      <c r="X34" s="82">
        <v>7664.8</v>
      </c>
      <c r="Y34" s="80" t="s">
        <v>777</v>
      </c>
      <c r="Z34" s="81">
        <v>362.6</v>
      </c>
      <c r="AA34" s="81">
        <v>76.900000000000006</v>
      </c>
      <c r="AB34" s="81">
        <v>916.5</v>
      </c>
      <c r="AC34" s="81">
        <v>717.8</v>
      </c>
      <c r="AD34" s="82">
        <v>2073.8000000000002</v>
      </c>
    </row>
    <row r="35" spans="1:30" x14ac:dyDescent="0.3">
      <c r="A35" s="1"/>
      <c r="B35" s="80" t="s">
        <v>778</v>
      </c>
      <c r="C35" s="81">
        <v>473</v>
      </c>
      <c r="D35" s="81">
        <v>119.1</v>
      </c>
      <c r="E35" s="81">
        <v>0.5</v>
      </c>
      <c r="F35" s="81">
        <v>94</v>
      </c>
      <c r="G35" s="81">
        <v>3415.5</v>
      </c>
      <c r="H35" s="81">
        <v>1351.1</v>
      </c>
      <c r="I35" s="81">
        <v>0.7</v>
      </c>
      <c r="J35" s="81">
        <v>691.5</v>
      </c>
      <c r="K35" s="81">
        <v>783.1</v>
      </c>
      <c r="L35" s="81">
        <v>0</v>
      </c>
      <c r="M35" s="81">
        <v>744.5</v>
      </c>
      <c r="N35" s="81">
        <v>0</v>
      </c>
      <c r="O35" s="81">
        <v>686.6</v>
      </c>
      <c r="P35" s="81">
        <v>5458.8</v>
      </c>
      <c r="Q35" s="81">
        <v>1527.6</v>
      </c>
      <c r="R35" s="82">
        <v>7673</v>
      </c>
      <c r="S35" s="80" t="s">
        <v>778</v>
      </c>
      <c r="T35" s="81">
        <v>4671.6000000000004</v>
      </c>
      <c r="U35" s="81">
        <v>1470.2</v>
      </c>
      <c r="V35" s="81">
        <v>745.7</v>
      </c>
      <c r="W35" s="81">
        <v>785.5</v>
      </c>
      <c r="X35" s="82">
        <v>7673</v>
      </c>
      <c r="Y35" s="80" t="s">
        <v>778</v>
      </c>
      <c r="Z35" s="81">
        <v>365.6</v>
      </c>
      <c r="AA35" s="81">
        <v>79.900000000000006</v>
      </c>
      <c r="AB35" s="81">
        <v>745.7</v>
      </c>
      <c r="AC35" s="81">
        <v>785.5</v>
      </c>
      <c r="AD35" s="82">
        <v>1976.7</v>
      </c>
    </row>
    <row r="36" spans="1:30" x14ac:dyDescent="0.3">
      <c r="A36" s="1"/>
      <c r="B36" s="80" t="s">
        <v>779</v>
      </c>
      <c r="C36" s="81">
        <v>475.3</v>
      </c>
      <c r="D36" s="81">
        <v>122.9</v>
      </c>
      <c r="E36" s="81">
        <v>0.2</v>
      </c>
      <c r="F36" s="81">
        <v>100.8</v>
      </c>
      <c r="G36" s="81">
        <v>3563.7</v>
      </c>
      <c r="H36" s="81">
        <v>1515.3</v>
      </c>
      <c r="I36" s="81">
        <v>1.4</v>
      </c>
      <c r="J36" s="81">
        <v>662.2</v>
      </c>
      <c r="K36" s="81">
        <v>789.5</v>
      </c>
      <c r="L36" s="81">
        <v>0</v>
      </c>
      <c r="M36" s="81">
        <v>435.3</v>
      </c>
      <c r="N36" s="81">
        <v>0</v>
      </c>
      <c r="O36" s="81">
        <v>699.2</v>
      </c>
      <c r="P36" s="81">
        <v>5742.6</v>
      </c>
      <c r="Q36" s="81">
        <v>1224.8</v>
      </c>
      <c r="R36" s="82">
        <v>7666.6</v>
      </c>
      <c r="S36" s="80" t="s">
        <v>779</v>
      </c>
      <c r="T36" s="81">
        <v>4828.5</v>
      </c>
      <c r="U36" s="81">
        <v>1638.2</v>
      </c>
      <c r="V36" s="81">
        <v>436.9</v>
      </c>
      <c r="W36" s="81">
        <v>763</v>
      </c>
      <c r="X36" s="82">
        <v>7666.6</v>
      </c>
      <c r="Y36" s="80" t="s">
        <v>779</v>
      </c>
      <c r="Z36" s="81">
        <v>366.5</v>
      </c>
      <c r="AA36" s="81">
        <v>83.5</v>
      </c>
      <c r="AB36" s="81">
        <v>436.9</v>
      </c>
      <c r="AC36" s="81">
        <v>763</v>
      </c>
      <c r="AD36" s="82">
        <v>1649.9</v>
      </c>
    </row>
    <row r="37" spans="1:30" x14ac:dyDescent="0.3">
      <c r="A37" s="1"/>
      <c r="B37" s="80" t="s">
        <v>780</v>
      </c>
      <c r="C37" s="81">
        <v>470.7</v>
      </c>
      <c r="D37" s="81">
        <v>137.1</v>
      </c>
      <c r="E37" s="81">
        <v>0.3</v>
      </c>
      <c r="F37" s="81">
        <v>93</v>
      </c>
      <c r="G37" s="81">
        <v>3524.2</v>
      </c>
      <c r="H37" s="81">
        <v>1716.8</v>
      </c>
      <c r="I37" s="81">
        <v>0.7</v>
      </c>
      <c r="J37" s="81">
        <v>651.20000000000005</v>
      </c>
      <c r="K37" s="81">
        <v>775.6</v>
      </c>
      <c r="L37" s="81">
        <v>0</v>
      </c>
      <c r="M37" s="81">
        <v>231.6</v>
      </c>
      <c r="N37" s="81">
        <v>0</v>
      </c>
      <c r="O37" s="81">
        <v>701.1</v>
      </c>
      <c r="P37" s="81">
        <v>5892.9</v>
      </c>
      <c r="Q37" s="81">
        <v>1007.2</v>
      </c>
      <c r="R37" s="82">
        <v>7601.2</v>
      </c>
      <c r="S37" s="80" t="s">
        <v>780</v>
      </c>
      <c r="T37" s="81">
        <v>4770.5</v>
      </c>
      <c r="U37" s="81">
        <v>1853.9</v>
      </c>
      <c r="V37" s="81">
        <v>232.6</v>
      </c>
      <c r="W37" s="81">
        <v>744.2</v>
      </c>
      <c r="X37" s="82">
        <v>7601.2</v>
      </c>
      <c r="Y37" s="80" t="s">
        <v>780</v>
      </c>
      <c r="Z37" s="81">
        <v>362</v>
      </c>
      <c r="AA37" s="81">
        <v>83.1</v>
      </c>
      <c r="AB37" s="81">
        <v>232.6</v>
      </c>
      <c r="AC37" s="81">
        <v>744.2</v>
      </c>
      <c r="AD37" s="82">
        <v>1421.9</v>
      </c>
    </row>
    <row r="38" spans="1:30" x14ac:dyDescent="0.3">
      <c r="A38" s="1"/>
      <c r="B38" s="80" t="s">
        <v>781</v>
      </c>
      <c r="C38" s="81">
        <v>471.4</v>
      </c>
      <c r="D38" s="81">
        <v>168.7</v>
      </c>
      <c r="E38" s="81">
        <v>0.2</v>
      </c>
      <c r="F38" s="81">
        <v>102.2</v>
      </c>
      <c r="G38" s="81">
        <v>3429.8</v>
      </c>
      <c r="H38" s="81">
        <v>1789.9</v>
      </c>
      <c r="I38" s="81">
        <v>1.2</v>
      </c>
      <c r="J38" s="81">
        <v>644.20000000000005</v>
      </c>
      <c r="K38" s="81">
        <v>782.8</v>
      </c>
      <c r="L38" s="81">
        <v>0</v>
      </c>
      <c r="M38" s="81">
        <v>184.4</v>
      </c>
      <c r="N38" s="81">
        <v>0</v>
      </c>
      <c r="O38" s="81">
        <v>742.5</v>
      </c>
      <c r="P38" s="81">
        <v>5865.1</v>
      </c>
      <c r="Q38" s="81">
        <v>967.2</v>
      </c>
      <c r="R38" s="82">
        <v>7574.8</v>
      </c>
      <c r="S38" s="80" t="s">
        <v>781</v>
      </c>
      <c r="T38" s="81">
        <v>4684</v>
      </c>
      <c r="U38" s="81">
        <v>1958.6</v>
      </c>
      <c r="V38" s="81">
        <v>185.8</v>
      </c>
      <c r="W38" s="81">
        <v>746.4</v>
      </c>
      <c r="X38" s="82">
        <v>7574.8</v>
      </c>
      <c r="Y38" s="80" t="s">
        <v>781</v>
      </c>
      <c r="Z38" s="81">
        <v>366.1</v>
      </c>
      <c r="AA38" s="81">
        <v>84.6</v>
      </c>
      <c r="AB38" s="81">
        <v>185.8</v>
      </c>
      <c r="AC38" s="81">
        <v>746.4</v>
      </c>
      <c r="AD38" s="82">
        <v>1382.9</v>
      </c>
    </row>
    <row r="39" spans="1:30" x14ac:dyDescent="0.3">
      <c r="A39" s="1"/>
      <c r="B39" s="80" t="s">
        <v>782</v>
      </c>
      <c r="C39" s="81">
        <v>474</v>
      </c>
      <c r="D39" s="81">
        <v>171</v>
      </c>
      <c r="E39" s="81">
        <v>0.1</v>
      </c>
      <c r="F39" s="81">
        <v>100.4</v>
      </c>
      <c r="G39" s="81">
        <v>3466.8</v>
      </c>
      <c r="H39" s="81">
        <v>1805.1</v>
      </c>
      <c r="I39" s="81">
        <v>0.6</v>
      </c>
      <c r="J39" s="81">
        <v>581.70000000000005</v>
      </c>
      <c r="K39" s="81">
        <v>786.7</v>
      </c>
      <c r="L39" s="81">
        <v>0</v>
      </c>
      <c r="M39" s="81">
        <v>169.4</v>
      </c>
      <c r="N39" s="81">
        <v>0</v>
      </c>
      <c r="O39" s="81">
        <v>745.5</v>
      </c>
      <c r="P39" s="81">
        <v>5854.2</v>
      </c>
      <c r="Q39" s="81">
        <v>956.1</v>
      </c>
      <c r="R39" s="82">
        <v>7555.8</v>
      </c>
      <c r="S39" s="80" t="s">
        <v>782</v>
      </c>
      <c r="T39" s="81">
        <v>4727.5</v>
      </c>
      <c r="U39" s="81">
        <v>1976.1</v>
      </c>
      <c r="V39" s="81">
        <v>170.1</v>
      </c>
      <c r="W39" s="81">
        <v>682.1</v>
      </c>
      <c r="X39" s="82">
        <v>7555.8</v>
      </c>
      <c r="Y39" s="80" t="s">
        <v>782</v>
      </c>
      <c r="Z39" s="81">
        <v>366</v>
      </c>
      <c r="AA39" s="81">
        <v>86</v>
      </c>
      <c r="AB39" s="81">
        <v>170.1</v>
      </c>
      <c r="AC39" s="81">
        <v>682.1</v>
      </c>
      <c r="AD39" s="82">
        <v>1304.2</v>
      </c>
    </row>
    <row r="40" spans="1:30" x14ac:dyDescent="0.3">
      <c r="A40" s="1"/>
      <c r="B40" s="80" t="s">
        <v>783</v>
      </c>
      <c r="C40" s="81">
        <v>473.4</v>
      </c>
      <c r="D40" s="81">
        <v>172.1</v>
      </c>
      <c r="E40" s="81">
        <v>0.1</v>
      </c>
      <c r="F40" s="81">
        <v>91.7</v>
      </c>
      <c r="G40" s="81">
        <v>3476.8</v>
      </c>
      <c r="H40" s="81">
        <v>1840.2</v>
      </c>
      <c r="I40" s="81">
        <v>0.2</v>
      </c>
      <c r="J40" s="81">
        <v>564</v>
      </c>
      <c r="K40" s="81">
        <v>786.1</v>
      </c>
      <c r="L40" s="81">
        <v>0</v>
      </c>
      <c r="M40" s="81">
        <v>112.2</v>
      </c>
      <c r="N40" s="81">
        <v>0</v>
      </c>
      <c r="O40" s="81">
        <v>737.3</v>
      </c>
      <c r="P40" s="81">
        <v>5881.2</v>
      </c>
      <c r="Q40" s="81">
        <v>898.3</v>
      </c>
      <c r="R40" s="82">
        <v>7516.8</v>
      </c>
      <c r="S40" s="80" t="s">
        <v>783</v>
      </c>
      <c r="T40" s="81">
        <v>4736.3</v>
      </c>
      <c r="U40" s="81">
        <v>2012.3</v>
      </c>
      <c r="V40" s="81">
        <v>112.5</v>
      </c>
      <c r="W40" s="81">
        <v>655.7</v>
      </c>
      <c r="X40" s="82">
        <v>7516.8</v>
      </c>
      <c r="Y40" s="80" t="s">
        <v>783</v>
      </c>
      <c r="Z40" s="81">
        <v>363.9</v>
      </c>
      <c r="AA40" s="81">
        <v>88.3</v>
      </c>
      <c r="AB40" s="81">
        <v>112.5</v>
      </c>
      <c r="AC40" s="81">
        <v>655.7</v>
      </c>
      <c r="AD40" s="82">
        <v>1220.4000000000001</v>
      </c>
    </row>
    <row r="41" spans="1:30" x14ac:dyDescent="0.3">
      <c r="A41" s="1"/>
      <c r="B41" s="80" t="s">
        <v>784</v>
      </c>
      <c r="C41" s="81">
        <v>481.6</v>
      </c>
      <c r="D41" s="81">
        <v>172.1</v>
      </c>
      <c r="E41" s="81">
        <v>0</v>
      </c>
      <c r="F41" s="81">
        <v>80.5</v>
      </c>
      <c r="G41" s="81">
        <v>3356.4</v>
      </c>
      <c r="H41" s="81">
        <v>1900.6</v>
      </c>
      <c r="I41" s="81">
        <v>0.2</v>
      </c>
      <c r="J41" s="81">
        <v>565.20000000000005</v>
      </c>
      <c r="K41" s="81">
        <v>787.7</v>
      </c>
      <c r="L41" s="81">
        <v>0</v>
      </c>
      <c r="M41" s="81">
        <v>72.3</v>
      </c>
      <c r="N41" s="81">
        <v>0</v>
      </c>
      <c r="O41" s="81">
        <v>734.2</v>
      </c>
      <c r="P41" s="81">
        <v>5822.4</v>
      </c>
      <c r="Q41" s="81">
        <v>860</v>
      </c>
      <c r="R41" s="82">
        <v>7416.6</v>
      </c>
      <c r="S41" s="80" t="s">
        <v>784</v>
      </c>
      <c r="T41" s="81">
        <v>4625.7</v>
      </c>
      <c r="U41" s="81">
        <v>2072.6999999999998</v>
      </c>
      <c r="V41" s="81">
        <v>72.5</v>
      </c>
      <c r="W41" s="81">
        <v>645.70000000000005</v>
      </c>
      <c r="X41" s="82">
        <v>7416.6</v>
      </c>
      <c r="Y41" s="80" t="s">
        <v>784</v>
      </c>
      <c r="Z41" s="81">
        <v>359.2</v>
      </c>
      <c r="AA41" s="81">
        <v>87.5</v>
      </c>
      <c r="AB41" s="81">
        <v>72.5</v>
      </c>
      <c r="AC41" s="81">
        <v>645.70000000000005</v>
      </c>
      <c r="AD41" s="82">
        <v>1164.9000000000001</v>
      </c>
    </row>
    <row r="42" spans="1:30" x14ac:dyDescent="0.3">
      <c r="A42" s="1"/>
      <c r="B42" s="80" t="s">
        <v>785</v>
      </c>
      <c r="C42" s="81">
        <v>493</v>
      </c>
      <c r="D42" s="81">
        <v>173.2</v>
      </c>
      <c r="E42" s="81">
        <v>0</v>
      </c>
      <c r="F42" s="81">
        <v>86.8</v>
      </c>
      <c r="G42" s="81">
        <v>3383.2</v>
      </c>
      <c r="H42" s="81">
        <v>1884.5</v>
      </c>
      <c r="I42" s="81">
        <v>0.1</v>
      </c>
      <c r="J42" s="81">
        <v>538.5</v>
      </c>
      <c r="K42" s="81">
        <v>786.1</v>
      </c>
      <c r="L42" s="81">
        <v>0</v>
      </c>
      <c r="M42" s="81">
        <v>45.8</v>
      </c>
      <c r="N42" s="81">
        <v>0</v>
      </c>
      <c r="O42" s="81">
        <v>753</v>
      </c>
      <c r="P42" s="81">
        <v>5806.3</v>
      </c>
      <c r="Q42" s="81">
        <v>831.9</v>
      </c>
      <c r="R42" s="82">
        <v>7391.2</v>
      </c>
      <c r="S42" s="80" t="s">
        <v>785</v>
      </c>
      <c r="T42" s="81">
        <v>4662.3</v>
      </c>
      <c r="U42" s="81">
        <v>2057.6999999999998</v>
      </c>
      <c r="V42" s="81">
        <v>45.9</v>
      </c>
      <c r="W42" s="81">
        <v>625.29999999999995</v>
      </c>
      <c r="X42" s="82">
        <v>7391.2</v>
      </c>
      <c r="Y42" s="80" t="s">
        <v>785</v>
      </c>
      <c r="Z42" s="81">
        <v>365.3</v>
      </c>
      <c r="AA42" s="81">
        <v>87.9</v>
      </c>
      <c r="AB42" s="81">
        <v>45.9</v>
      </c>
      <c r="AC42" s="81">
        <v>625.29999999999995</v>
      </c>
      <c r="AD42" s="82">
        <v>1124.4000000000001</v>
      </c>
    </row>
    <row r="43" spans="1:30" x14ac:dyDescent="0.3">
      <c r="A43" s="1"/>
      <c r="B43" s="80" t="s">
        <v>786</v>
      </c>
      <c r="C43" s="81">
        <v>494.3</v>
      </c>
      <c r="D43" s="81">
        <v>175.4</v>
      </c>
      <c r="E43" s="81">
        <v>0</v>
      </c>
      <c r="F43" s="81">
        <v>101.2</v>
      </c>
      <c r="G43" s="81">
        <v>3334.9</v>
      </c>
      <c r="H43" s="81">
        <v>1828</v>
      </c>
      <c r="I43" s="81">
        <v>0</v>
      </c>
      <c r="J43" s="81">
        <v>513.9</v>
      </c>
      <c r="K43" s="81">
        <v>789.4</v>
      </c>
      <c r="L43" s="81">
        <v>0</v>
      </c>
      <c r="M43" s="81">
        <v>23.9</v>
      </c>
      <c r="N43" s="81">
        <v>0</v>
      </c>
      <c r="O43" s="81">
        <v>770.9</v>
      </c>
      <c r="P43" s="81">
        <v>5676.8</v>
      </c>
      <c r="Q43" s="81">
        <v>813.3</v>
      </c>
      <c r="R43" s="82">
        <v>7261</v>
      </c>
      <c r="S43" s="80" t="s">
        <v>786</v>
      </c>
      <c r="T43" s="81">
        <v>4618.6000000000004</v>
      </c>
      <c r="U43" s="81">
        <v>2003.4</v>
      </c>
      <c r="V43" s="81">
        <v>23.9</v>
      </c>
      <c r="W43" s="81">
        <v>615.1</v>
      </c>
      <c r="X43" s="82">
        <v>7261</v>
      </c>
      <c r="Y43" s="80" t="s">
        <v>786</v>
      </c>
      <c r="Z43" s="81">
        <v>365.6</v>
      </c>
      <c r="AA43" s="81">
        <v>90.3</v>
      </c>
      <c r="AB43" s="81">
        <v>23.9</v>
      </c>
      <c r="AC43" s="81">
        <v>615.1</v>
      </c>
      <c r="AD43" s="82">
        <v>1094.9000000000001</v>
      </c>
    </row>
    <row r="44" spans="1:30" x14ac:dyDescent="0.3">
      <c r="A44" s="1"/>
      <c r="B44" s="80" t="s">
        <v>787</v>
      </c>
      <c r="C44" s="81">
        <v>493.1</v>
      </c>
      <c r="D44" s="81">
        <v>173.2</v>
      </c>
      <c r="E44" s="81">
        <v>0</v>
      </c>
      <c r="F44" s="81">
        <v>108.1</v>
      </c>
      <c r="G44" s="81">
        <v>3365.4</v>
      </c>
      <c r="H44" s="81">
        <v>1966.8</v>
      </c>
      <c r="I44" s="81">
        <v>0</v>
      </c>
      <c r="J44" s="81">
        <v>525.1</v>
      </c>
      <c r="K44" s="81">
        <v>786.4</v>
      </c>
      <c r="L44" s="81">
        <v>0</v>
      </c>
      <c r="M44" s="81">
        <v>1.7</v>
      </c>
      <c r="N44" s="81">
        <v>0</v>
      </c>
      <c r="O44" s="81">
        <v>774.4</v>
      </c>
      <c r="P44" s="81">
        <v>5857.3</v>
      </c>
      <c r="Q44" s="81">
        <v>788.1</v>
      </c>
      <c r="R44" s="82">
        <v>7419.8</v>
      </c>
      <c r="S44" s="80" t="s">
        <v>787</v>
      </c>
      <c r="T44" s="81">
        <v>4644.8999999999996</v>
      </c>
      <c r="U44" s="81">
        <v>2140</v>
      </c>
      <c r="V44" s="81">
        <v>1.7</v>
      </c>
      <c r="W44" s="81">
        <v>633.20000000000005</v>
      </c>
      <c r="X44" s="82">
        <v>7419.8</v>
      </c>
      <c r="Y44" s="80" t="s">
        <v>787</v>
      </c>
      <c r="Z44" s="81">
        <v>368.4</v>
      </c>
      <c r="AA44" s="81">
        <v>87.7</v>
      </c>
      <c r="AB44" s="81">
        <v>1.7</v>
      </c>
      <c r="AC44" s="81">
        <v>633.20000000000005</v>
      </c>
      <c r="AD44" s="82">
        <v>1091</v>
      </c>
    </row>
    <row r="45" spans="1:30" x14ac:dyDescent="0.3">
      <c r="A45" s="1"/>
      <c r="B45" s="80" t="s">
        <v>788</v>
      </c>
      <c r="C45" s="81">
        <v>497.2</v>
      </c>
      <c r="D45" s="81">
        <v>171.5</v>
      </c>
      <c r="E45" s="81">
        <v>0</v>
      </c>
      <c r="F45" s="81">
        <v>108.6</v>
      </c>
      <c r="G45" s="81">
        <v>3599.9</v>
      </c>
      <c r="H45" s="81">
        <v>2164.4</v>
      </c>
      <c r="I45" s="81">
        <v>0</v>
      </c>
      <c r="J45" s="81">
        <v>473.3</v>
      </c>
      <c r="K45" s="81">
        <v>788.3</v>
      </c>
      <c r="L45" s="81">
        <v>0</v>
      </c>
      <c r="M45" s="81">
        <v>0</v>
      </c>
      <c r="N45" s="81">
        <v>0</v>
      </c>
      <c r="O45" s="81">
        <v>777.3</v>
      </c>
      <c r="P45" s="81">
        <v>6237.6</v>
      </c>
      <c r="Q45" s="81">
        <v>788.3</v>
      </c>
      <c r="R45" s="82">
        <v>7803.2</v>
      </c>
      <c r="S45" s="80" t="s">
        <v>788</v>
      </c>
      <c r="T45" s="81">
        <v>4885.3999999999996</v>
      </c>
      <c r="U45" s="81">
        <v>2335.9</v>
      </c>
      <c r="V45" s="81">
        <v>0</v>
      </c>
      <c r="W45" s="81">
        <v>581.9</v>
      </c>
      <c r="X45" s="82">
        <v>7803.2</v>
      </c>
      <c r="Y45" s="80" t="s">
        <v>788</v>
      </c>
      <c r="Z45" s="81">
        <v>379</v>
      </c>
      <c r="AA45" s="81">
        <v>87.1</v>
      </c>
      <c r="AB45" s="81">
        <v>0</v>
      </c>
      <c r="AC45" s="81">
        <v>581.9</v>
      </c>
      <c r="AD45" s="82">
        <v>1048</v>
      </c>
    </row>
    <row r="46" spans="1:30" x14ac:dyDescent="0.3">
      <c r="A46" s="1"/>
      <c r="B46" s="80" t="s">
        <v>789</v>
      </c>
      <c r="C46" s="81">
        <v>503.6</v>
      </c>
      <c r="D46" s="81">
        <v>172</v>
      </c>
      <c r="E46" s="81">
        <v>0</v>
      </c>
      <c r="F46" s="81">
        <v>104.2</v>
      </c>
      <c r="G46" s="81">
        <v>3699</v>
      </c>
      <c r="H46" s="81">
        <v>2177.6999999999998</v>
      </c>
      <c r="I46" s="81">
        <v>0</v>
      </c>
      <c r="J46" s="81">
        <v>412.5</v>
      </c>
      <c r="K46" s="81">
        <v>794.5</v>
      </c>
      <c r="L46" s="81">
        <v>0</v>
      </c>
      <c r="M46" s="81">
        <v>0</v>
      </c>
      <c r="N46" s="81">
        <v>0</v>
      </c>
      <c r="O46" s="81">
        <v>779.8</v>
      </c>
      <c r="P46" s="81">
        <v>6289.2</v>
      </c>
      <c r="Q46" s="81">
        <v>794.5</v>
      </c>
      <c r="R46" s="82">
        <v>7863.5</v>
      </c>
      <c r="S46" s="80" t="s">
        <v>789</v>
      </c>
      <c r="T46" s="81">
        <v>4997.1000000000004</v>
      </c>
      <c r="U46" s="81">
        <v>2349.6999999999998</v>
      </c>
      <c r="V46" s="81">
        <v>0</v>
      </c>
      <c r="W46" s="81">
        <v>516.70000000000005</v>
      </c>
      <c r="X46" s="82">
        <v>7863.5</v>
      </c>
      <c r="Y46" s="80" t="s">
        <v>789</v>
      </c>
      <c r="Z46" s="81">
        <v>380.3</v>
      </c>
      <c r="AA46" s="81">
        <v>87.8</v>
      </c>
      <c r="AB46" s="81">
        <v>0</v>
      </c>
      <c r="AC46" s="81">
        <v>516.70000000000005</v>
      </c>
      <c r="AD46" s="82">
        <v>984.8</v>
      </c>
    </row>
    <row r="47" spans="1:30" x14ac:dyDescent="0.3">
      <c r="A47" s="1"/>
      <c r="B47" s="80" t="s">
        <v>790</v>
      </c>
      <c r="C47" s="81">
        <v>493.4</v>
      </c>
      <c r="D47" s="81">
        <v>171.3</v>
      </c>
      <c r="E47" s="81">
        <v>0</v>
      </c>
      <c r="F47" s="81">
        <v>96.4</v>
      </c>
      <c r="G47" s="81">
        <v>3585.6</v>
      </c>
      <c r="H47" s="81">
        <v>2342.1999999999998</v>
      </c>
      <c r="I47" s="81">
        <v>0</v>
      </c>
      <c r="J47" s="81">
        <v>371.1</v>
      </c>
      <c r="K47" s="81">
        <v>788.6</v>
      </c>
      <c r="L47" s="81">
        <v>0</v>
      </c>
      <c r="M47" s="81">
        <v>0</v>
      </c>
      <c r="N47" s="81">
        <v>0</v>
      </c>
      <c r="O47" s="81">
        <v>761.1</v>
      </c>
      <c r="P47" s="81">
        <v>6298.9</v>
      </c>
      <c r="Q47" s="81">
        <v>788.6</v>
      </c>
      <c r="R47" s="82">
        <v>7848.6</v>
      </c>
      <c r="S47" s="80" t="s">
        <v>790</v>
      </c>
      <c r="T47" s="81">
        <v>4867.6000000000004</v>
      </c>
      <c r="U47" s="81">
        <v>2513.5</v>
      </c>
      <c r="V47" s="81">
        <v>0</v>
      </c>
      <c r="W47" s="81">
        <v>467.5</v>
      </c>
      <c r="X47" s="82">
        <v>7848.6</v>
      </c>
      <c r="Y47" s="80" t="s">
        <v>790</v>
      </c>
      <c r="Z47" s="81">
        <v>379.1</v>
      </c>
      <c r="AA47" s="81">
        <v>86.2</v>
      </c>
      <c r="AB47" s="81">
        <v>0</v>
      </c>
      <c r="AC47" s="81">
        <v>467.5</v>
      </c>
      <c r="AD47" s="82">
        <v>932.8</v>
      </c>
    </row>
    <row r="48" spans="1:30" x14ac:dyDescent="0.3">
      <c r="A48" s="1"/>
      <c r="B48" s="80" t="s">
        <v>791</v>
      </c>
      <c r="C48" s="81">
        <v>493.3</v>
      </c>
      <c r="D48" s="81">
        <v>172.5</v>
      </c>
      <c r="E48" s="81">
        <v>0</v>
      </c>
      <c r="F48" s="81">
        <v>95.7</v>
      </c>
      <c r="G48" s="81">
        <v>3475.2</v>
      </c>
      <c r="H48" s="81">
        <v>2465.6</v>
      </c>
      <c r="I48" s="81">
        <v>0</v>
      </c>
      <c r="J48" s="81">
        <v>339.6</v>
      </c>
      <c r="K48" s="81">
        <v>786.3</v>
      </c>
      <c r="L48" s="81">
        <v>0</v>
      </c>
      <c r="M48" s="81">
        <v>0</v>
      </c>
      <c r="N48" s="81">
        <v>0</v>
      </c>
      <c r="O48" s="81">
        <v>761.5</v>
      </c>
      <c r="P48" s="81">
        <v>6280.4</v>
      </c>
      <c r="Q48" s="81">
        <v>786.3</v>
      </c>
      <c r="R48" s="82">
        <v>7828.2</v>
      </c>
      <c r="S48" s="80" t="s">
        <v>791</v>
      </c>
      <c r="T48" s="81">
        <v>4754.8</v>
      </c>
      <c r="U48" s="81">
        <v>2638.1</v>
      </c>
      <c r="V48" s="81">
        <v>0</v>
      </c>
      <c r="W48" s="81">
        <v>435.3</v>
      </c>
      <c r="X48" s="82">
        <v>7828.2</v>
      </c>
      <c r="Y48" s="80" t="s">
        <v>791</v>
      </c>
      <c r="Z48" s="81">
        <v>378.6</v>
      </c>
      <c r="AA48" s="81">
        <v>87.5</v>
      </c>
      <c r="AB48" s="81">
        <v>0</v>
      </c>
      <c r="AC48" s="81">
        <v>435.3</v>
      </c>
      <c r="AD48" s="82">
        <v>901.4</v>
      </c>
    </row>
    <row r="49" spans="1:30" x14ac:dyDescent="0.3">
      <c r="A49" s="1"/>
      <c r="B49" s="80" t="s">
        <v>792</v>
      </c>
      <c r="C49" s="81">
        <v>493.8</v>
      </c>
      <c r="D49" s="81">
        <v>172.9</v>
      </c>
      <c r="E49" s="81">
        <v>0</v>
      </c>
      <c r="F49" s="81">
        <v>90.1</v>
      </c>
      <c r="G49" s="81">
        <v>3505.1</v>
      </c>
      <c r="H49" s="81">
        <v>2440.3000000000002</v>
      </c>
      <c r="I49" s="81">
        <v>0</v>
      </c>
      <c r="J49" s="81">
        <v>291.5</v>
      </c>
      <c r="K49" s="81">
        <v>784.5</v>
      </c>
      <c r="L49" s="81">
        <v>0</v>
      </c>
      <c r="M49" s="81">
        <v>0</v>
      </c>
      <c r="N49" s="81">
        <v>0</v>
      </c>
      <c r="O49" s="81">
        <v>756.8</v>
      </c>
      <c r="P49" s="81">
        <v>6236.9</v>
      </c>
      <c r="Q49" s="81">
        <v>784.5</v>
      </c>
      <c r="R49" s="82">
        <v>7778.2</v>
      </c>
      <c r="S49" s="80" t="s">
        <v>792</v>
      </c>
      <c r="T49" s="81">
        <v>4783.3999999999996</v>
      </c>
      <c r="U49" s="81">
        <v>2613.1999999999998</v>
      </c>
      <c r="V49" s="81">
        <v>0</v>
      </c>
      <c r="W49" s="81">
        <v>381.6</v>
      </c>
      <c r="X49" s="82">
        <v>7778.2</v>
      </c>
      <c r="Y49" s="80" t="s">
        <v>792</v>
      </c>
      <c r="Z49" s="81">
        <v>382.1</v>
      </c>
      <c r="AA49" s="81">
        <v>88</v>
      </c>
      <c r="AB49" s="81">
        <v>0</v>
      </c>
      <c r="AC49" s="81">
        <v>381.6</v>
      </c>
      <c r="AD49" s="82">
        <v>851.7</v>
      </c>
    </row>
    <row r="50" spans="1:30" x14ac:dyDescent="0.3">
      <c r="A50" s="1"/>
      <c r="B50" s="80" t="s">
        <v>793</v>
      </c>
      <c r="C50" s="81">
        <v>481.2</v>
      </c>
      <c r="D50" s="81">
        <v>173.5</v>
      </c>
      <c r="E50" s="81">
        <v>0</v>
      </c>
      <c r="F50" s="81">
        <v>89.2</v>
      </c>
      <c r="G50" s="81">
        <v>3508.5</v>
      </c>
      <c r="H50" s="81">
        <v>2436.6</v>
      </c>
      <c r="I50" s="81">
        <v>0</v>
      </c>
      <c r="J50" s="81">
        <v>279.60000000000002</v>
      </c>
      <c r="K50" s="81">
        <v>779.9</v>
      </c>
      <c r="L50" s="81">
        <v>0</v>
      </c>
      <c r="M50" s="81">
        <v>0</v>
      </c>
      <c r="N50" s="81">
        <v>0</v>
      </c>
      <c r="O50" s="81">
        <v>743.9</v>
      </c>
      <c r="P50" s="81">
        <v>6224.7</v>
      </c>
      <c r="Q50" s="81">
        <v>779.9</v>
      </c>
      <c r="R50" s="82">
        <v>7748.5</v>
      </c>
      <c r="S50" s="80" t="s">
        <v>793</v>
      </c>
      <c r="T50" s="81">
        <v>4769.6000000000004</v>
      </c>
      <c r="U50" s="81">
        <v>2610.1</v>
      </c>
      <c r="V50" s="81">
        <v>0</v>
      </c>
      <c r="W50" s="81">
        <v>368.8</v>
      </c>
      <c r="X50" s="82">
        <v>7748.5</v>
      </c>
      <c r="Y50" s="80" t="s">
        <v>793</v>
      </c>
      <c r="Z50" s="81">
        <v>388.8</v>
      </c>
      <c r="AA50" s="81">
        <v>87.7</v>
      </c>
      <c r="AB50" s="81">
        <v>0</v>
      </c>
      <c r="AC50" s="81">
        <v>368.8</v>
      </c>
      <c r="AD50" s="82">
        <v>845.3</v>
      </c>
    </row>
    <row r="51" spans="1:30" x14ac:dyDescent="0.3">
      <c r="A51" s="1"/>
      <c r="B51" s="80" t="s">
        <v>794</v>
      </c>
      <c r="C51" s="81">
        <v>483.1</v>
      </c>
      <c r="D51" s="81">
        <v>173.6</v>
      </c>
      <c r="E51" s="81">
        <v>0</v>
      </c>
      <c r="F51" s="81">
        <v>85.7</v>
      </c>
      <c r="G51" s="81">
        <v>3483.3</v>
      </c>
      <c r="H51" s="81">
        <v>2327.3000000000002</v>
      </c>
      <c r="I51" s="81">
        <v>0</v>
      </c>
      <c r="J51" s="81">
        <v>303.39999999999998</v>
      </c>
      <c r="K51" s="81">
        <v>783.7</v>
      </c>
      <c r="L51" s="81">
        <v>0</v>
      </c>
      <c r="M51" s="81">
        <v>0</v>
      </c>
      <c r="N51" s="81">
        <v>0</v>
      </c>
      <c r="O51" s="81">
        <v>742.4</v>
      </c>
      <c r="P51" s="81">
        <v>6114</v>
      </c>
      <c r="Q51" s="81">
        <v>783.7</v>
      </c>
      <c r="R51" s="82">
        <v>7640.1</v>
      </c>
      <c r="S51" s="80" t="s">
        <v>794</v>
      </c>
      <c r="T51" s="81">
        <v>4750.1000000000004</v>
      </c>
      <c r="U51" s="81">
        <v>2500.9</v>
      </c>
      <c r="V51" s="81">
        <v>0</v>
      </c>
      <c r="W51" s="81">
        <v>389.1</v>
      </c>
      <c r="X51" s="82">
        <v>7640.1</v>
      </c>
      <c r="Y51" s="80" t="s">
        <v>794</v>
      </c>
      <c r="Z51" s="81">
        <v>388.6</v>
      </c>
      <c r="AA51" s="81">
        <v>87.1</v>
      </c>
      <c r="AB51" s="81">
        <v>0</v>
      </c>
      <c r="AC51" s="81">
        <v>389.1</v>
      </c>
      <c r="AD51" s="82">
        <v>864.8</v>
      </c>
    </row>
    <row r="52" spans="1:30" x14ac:dyDescent="0.3">
      <c r="A52" s="1"/>
      <c r="B52" s="80" t="s">
        <v>795</v>
      </c>
      <c r="C52" s="81">
        <v>484.8</v>
      </c>
      <c r="D52" s="81">
        <v>175</v>
      </c>
      <c r="E52" s="81">
        <v>0</v>
      </c>
      <c r="F52" s="81">
        <v>72.3</v>
      </c>
      <c r="G52" s="81">
        <v>3472.9</v>
      </c>
      <c r="H52" s="81">
        <v>2311.1</v>
      </c>
      <c r="I52" s="81">
        <v>0</v>
      </c>
      <c r="J52" s="81">
        <v>298.5</v>
      </c>
      <c r="K52" s="81">
        <v>785.9</v>
      </c>
      <c r="L52" s="81">
        <v>0</v>
      </c>
      <c r="M52" s="81">
        <v>0</v>
      </c>
      <c r="N52" s="81">
        <v>0</v>
      </c>
      <c r="O52" s="81">
        <v>732.1</v>
      </c>
      <c r="P52" s="81">
        <v>6082.5</v>
      </c>
      <c r="Q52" s="81">
        <v>785.9</v>
      </c>
      <c r="R52" s="82">
        <v>7600.5</v>
      </c>
      <c r="S52" s="80" t="s">
        <v>795</v>
      </c>
      <c r="T52" s="81">
        <v>4743.6000000000004</v>
      </c>
      <c r="U52" s="81">
        <v>2486.1</v>
      </c>
      <c r="V52" s="81">
        <v>0</v>
      </c>
      <c r="W52" s="81">
        <v>370.8</v>
      </c>
      <c r="X52" s="82">
        <v>7600.5</v>
      </c>
      <c r="Y52" s="80" t="s">
        <v>795</v>
      </c>
      <c r="Z52" s="81">
        <v>389</v>
      </c>
      <c r="AA52" s="81">
        <v>89.4</v>
      </c>
      <c r="AB52" s="81">
        <v>0</v>
      </c>
      <c r="AC52" s="81">
        <v>370.8</v>
      </c>
      <c r="AD52" s="82">
        <v>849.2</v>
      </c>
    </row>
    <row r="53" spans="1:30" x14ac:dyDescent="0.3">
      <c r="A53" s="1"/>
      <c r="B53" s="80" t="s">
        <v>796</v>
      </c>
      <c r="C53" s="81">
        <v>473.4</v>
      </c>
      <c r="D53" s="81">
        <v>173.4</v>
      </c>
      <c r="E53" s="81">
        <v>0</v>
      </c>
      <c r="F53" s="81">
        <v>87</v>
      </c>
      <c r="G53" s="81">
        <v>3596.2</v>
      </c>
      <c r="H53" s="81">
        <v>2039.9</v>
      </c>
      <c r="I53" s="81">
        <v>0</v>
      </c>
      <c r="J53" s="81">
        <v>285</v>
      </c>
      <c r="K53" s="81">
        <v>776.8</v>
      </c>
      <c r="L53" s="81">
        <v>0</v>
      </c>
      <c r="M53" s="81">
        <v>0</v>
      </c>
      <c r="N53" s="81">
        <v>0</v>
      </c>
      <c r="O53" s="81">
        <v>733.8</v>
      </c>
      <c r="P53" s="81">
        <v>5921.1</v>
      </c>
      <c r="Q53" s="81">
        <v>776.8</v>
      </c>
      <c r="R53" s="82">
        <v>7431.7</v>
      </c>
      <c r="S53" s="80" t="s">
        <v>796</v>
      </c>
      <c r="T53" s="81">
        <v>4846.3999999999996</v>
      </c>
      <c r="U53" s="81">
        <v>2213.3000000000002</v>
      </c>
      <c r="V53" s="81">
        <v>0</v>
      </c>
      <c r="W53" s="81">
        <v>372</v>
      </c>
      <c r="X53" s="82">
        <v>7431.7</v>
      </c>
      <c r="Y53" s="80" t="s">
        <v>796</v>
      </c>
      <c r="Z53" s="81">
        <v>389.2</v>
      </c>
      <c r="AA53" s="81">
        <v>88.5</v>
      </c>
      <c r="AB53" s="81">
        <v>0</v>
      </c>
      <c r="AC53" s="81">
        <v>372</v>
      </c>
      <c r="AD53" s="82">
        <v>849.7</v>
      </c>
    </row>
    <row r="54" spans="1:30" x14ac:dyDescent="0.3">
      <c r="A54" s="1"/>
      <c r="B54" s="80" t="s">
        <v>797</v>
      </c>
      <c r="C54" s="81">
        <v>474.1</v>
      </c>
      <c r="D54" s="81">
        <v>174.5</v>
      </c>
      <c r="E54" s="81">
        <v>0</v>
      </c>
      <c r="F54" s="81">
        <v>87.9</v>
      </c>
      <c r="G54" s="81">
        <v>3547.4</v>
      </c>
      <c r="H54" s="81">
        <v>1882.1</v>
      </c>
      <c r="I54" s="81">
        <v>0</v>
      </c>
      <c r="J54" s="81">
        <v>292.60000000000002</v>
      </c>
      <c r="K54" s="81">
        <v>781.4</v>
      </c>
      <c r="L54" s="81">
        <v>0</v>
      </c>
      <c r="M54" s="81">
        <v>0</v>
      </c>
      <c r="N54" s="81">
        <v>0</v>
      </c>
      <c r="O54" s="81">
        <v>736.5</v>
      </c>
      <c r="P54" s="81">
        <v>5722.1</v>
      </c>
      <c r="Q54" s="81">
        <v>781.4</v>
      </c>
      <c r="R54" s="82">
        <v>7240</v>
      </c>
      <c r="S54" s="80" t="s">
        <v>797</v>
      </c>
      <c r="T54" s="81">
        <v>4802.8999999999996</v>
      </c>
      <c r="U54" s="81">
        <v>2056.6</v>
      </c>
      <c r="V54" s="81">
        <v>0</v>
      </c>
      <c r="W54" s="81">
        <v>380.5</v>
      </c>
      <c r="X54" s="82">
        <v>7240</v>
      </c>
      <c r="Y54" s="80" t="s">
        <v>797</v>
      </c>
      <c r="Z54" s="81">
        <v>389.6</v>
      </c>
      <c r="AA54" s="81">
        <v>88.7</v>
      </c>
      <c r="AB54" s="81">
        <v>0</v>
      </c>
      <c r="AC54" s="81">
        <v>380.5</v>
      </c>
      <c r="AD54" s="82">
        <v>858.8</v>
      </c>
    </row>
    <row r="55" spans="1:30" x14ac:dyDescent="0.3">
      <c r="A55" s="1"/>
      <c r="B55" s="80" t="s">
        <v>56</v>
      </c>
      <c r="C55" s="81">
        <v>458.1</v>
      </c>
      <c r="D55" s="81">
        <v>172.8</v>
      </c>
      <c r="E55" s="81">
        <v>0</v>
      </c>
      <c r="F55" s="81">
        <v>89</v>
      </c>
      <c r="G55" s="81">
        <v>3421</v>
      </c>
      <c r="H55" s="81">
        <v>1740.1</v>
      </c>
      <c r="I55" s="81">
        <v>0</v>
      </c>
      <c r="J55" s="81">
        <v>284.2</v>
      </c>
      <c r="K55" s="81">
        <v>786.5</v>
      </c>
      <c r="L55" s="81">
        <v>0</v>
      </c>
      <c r="M55" s="81">
        <v>0</v>
      </c>
      <c r="N55" s="81">
        <v>0</v>
      </c>
      <c r="O55" s="81">
        <v>719.9</v>
      </c>
      <c r="P55" s="81">
        <v>5445.3</v>
      </c>
      <c r="Q55" s="81">
        <v>786.5</v>
      </c>
      <c r="R55" s="82">
        <v>6951.7</v>
      </c>
      <c r="S55" s="80" t="s">
        <v>56</v>
      </c>
      <c r="T55" s="81">
        <v>4665.6000000000004</v>
      </c>
      <c r="U55" s="81">
        <v>1912.9</v>
      </c>
      <c r="V55" s="81">
        <v>0</v>
      </c>
      <c r="W55" s="81">
        <v>373.2</v>
      </c>
      <c r="X55" s="82">
        <v>6951.7</v>
      </c>
      <c r="Y55" s="80" t="s">
        <v>56</v>
      </c>
      <c r="Z55" s="81">
        <v>370.5</v>
      </c>
      <c r="AA55" s="81">
        <v>88.1</v>
      </c>
      <c r="AB55" s="81">
        <v>0</v>
      </c>
      <c r="AC55" s="81">
        <v>373.2</v>
      </c>
      <c r="AD55" s="82">
        <v>831.8</v>
      </c>
    </row>
    <row r="56" spans="1:30" x14ac:dyDescent="0.3">
      <c r="A56" s="1"/>
      <c r="B56" s="83" t="s">
        <v>951</v>
      </c>
      <c r="C56" s="84">
        <v>11005.9</v>
      </c>
      <c r="D56" s="84">
        <v>3351.15</v>
      </c>
      <c r="E56" s="84">
        <v>2.5499999999999998</v>
      </c>
      <c r="F56" s="84">
        <v>1969.85</v>
      </c>
      <c r="G56" s="84">
        <v>81674.850000000006</v>
      </c>
      <c r="H56" s="84">
        <v>40192.85</v>
      </c>
      <c r="I56" s="84">
        <v>10.1</v>
      </c>
      <c r="J56" s="84">
        <v>11535.85</v>
      </c>
      <c r="K56" s="84">
        <v>18746.099999999999</v>
      </c>
      <c r="L56" s="84">
        <v>0</v>
      </c>
      <c r="M56" s="84">
        <v>6514.65</v>
      </c>
      <c r="N56" s="84">
        <v>0</v>
      </c>
      <c r="O56" s="84">
        <v>16329.45</v>
      </c>
      <c r="P56" s="84">
        <v>133413.65</v>
      </c>
      <c r="Q56" s="84">
        <v>25260.75</v>
      </c>
      <c r="R56" s="84">
        <v>175003.85</v>
      </c>
      <c r="S56" s="83" t="s">
        <v>951</v>
      </c>
      <c r="T56" s="84">
        <v>111426.85</v>
      </c>
      <c r="U56" s="84">
        <v>43544</v>
      </c>
      <c r="V56" s="84">
        <v>6527.3</v>
      </c>
      <c r="W56" s="84">
        <v>13505.7</v>
      </c>
      <c r="X56" s="84">
        <v>175003.85</v>
      </c>
      <c r="Y56" s="83" t="s">
        <v>951</v>
      </c>
      <c r="Z56" s="84">
        <v>8861.25</v>
      </c>
      <c r="AA56" s="84">
        <v>1974.05</v>
      </c>
      <c r="AB56" s="84">
        <v>6527.3</v>
      </c>
      <c r="AC56" s="84">
        <v>13505.7</v>
      </c>
      <c r="AD56" s="84">
        <v>30868.3</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1175</v>
      </c>
      <c r="C5" s="1"/>
      <c r="D5" s="1"/>
      <c r="E5" s="1"/>
      <c r="F5" s="1"/>
      <c r="G5" s="1"/>
      <c r="H5" s="1"/>
      <c r="I5" s="1"/>
      <c r="J5" s="1"/>
      <c r="K5" s="1"/>
      <c r="L5" s="1"/>
      <c r="M5" s="1"/>
      <c r="N5" s="1"/>
      <c r="O5" s="1"/>
      <c r="P5" s="1"/>
    </row>
    <row r="6" spans="1:16" ht="27.6" x14ac:dyDescent="0.3">
      <c r="A6" s="1"/>
      <c r="B6" s="3" t="s">
        <v>157</v>
      </c>
      <c r="C6" s="3" t="s">
        <v>1176</v>
      </c>
      <c r="D6" s="3" t="s">
        <v>1177</v>
      </c>
      <c r="E6" s="3" t="s">
        <v>1178</v>
      </c>
      <c r="F6" s="3" t="s">
        <v>160</v>
      </c>
      <c r="G6" s="3" t="s">
        <v>161</v>
      </c>
      <c r="H6" s="3" t="s">
        <v>1179</v>
      </c>
      <c r="I6" s="3" t="s">
        <v>1180</v>
      </c>
      <c r="J6" s="3" t="s">
        <v>1181</v>
      </c>
      <c r="K6" s="3" t="s">
        <v>1182</v>
      </c>
      <c r="L6" s="3" t="s">
        <v>1183</v>
      </c>
      <c r="M6" s="3" t="s">
        <v>1184</v>
      </c>
      <c r="N6" s="3" t="s">
        <v>1185</v>
      </c>
      <c r="O6" s="3" t="s">
        <v>1186</v>
      </c>
      <c r="P6" s="3" t="s">
        <v>1187</v>
      </c>
    </row>
    <row r="7" spans="1:16" x14ac:dyDescent="0.3">
      <c r="A7" s="1"/>
      <c r="B7" s="6" t="s">
        <v>576</v>
      </c>
      <c r="C7" s="6" t="s">
        <v>975</v>
      </c>
      <c r="D7" s="85" t="s">
        <v>61</v>
      </c>
      <c r="E7" s="6" t="s">
        <v>1188</v>
      </c>
      <c r="F7" s="85" t="s">
        <v>27</v>
      </c>
      <c r="G7" s="85" t="s">
        <v>42</v>
      </c>
      <c r="H7" s="85" t="s">
        <v>523</v>
      </c>
      <c r="I7" s="85" t="s">
        <v>523</v>
      </c>
      <c r="J7" s="85" t="s">
        <v>1189</v>
      </c>
      <c r="K7" s="85" t="s">
        <v>523</v>
      </c>
      <c r="L7" s="85" t="s">
        <v>523</v>
      </c>
      <c r="M7" s="85" t="s">
        <v>523</v>
      </c>
      <c r="N7" s="85" t="s">
        <v>523</v>
      </c>
      <c r="O7" s="6" t="s">
        <v>1190</v>
      </c>
      <c r="P7" s="6"/>
    </row>
    <row r="8" spans="1:16" x14ac:dyDescent="0.3">
      <c r="A8" s="1"/>
      <c r="B8" s="6" t="s">
        <v>577</v>
      </c>
      <c r="C8" s="6" t="s">
        <v>1061</v>
      </c>
      <c r="D8" s="85" t="s">
        <v>61</v>
      </c>
      <c r="E8" s="6" t="s">
        <v>1191</v>
      </c>
      <c r="F8" s="85" t="s">
        <v>27</v>
      </c>
      <c r="G8" s="85" t="s">
        <v>42</v>
      </c>
      <c r="H8" s="85" t="s">
        <v>523</v>
      </c>
      <c r="I8" s="85" t="s">
        <v>523</v>
      </c>
      <c r="J8" s="85" t="s">
        <v>1189</v>
      </c>
      <c r="K8" s="85" t="s">
        <v>523</v>
      </c>
      <c r="L8" s="85" t="s">
        <v>523</v>
      </c>
      <c r="M8" s="85" t="s">
        <v>523</v>
      </c>
      <c r="N8" s="85" t="s">
        <v>523</v>
      </c>
      <c r="O8" s="6" t="s">
        <v>1190</v>
      </c>
      <c r="P8" s="6"/>
    </row>
    <row r="9" spans="1:16" x14ac:dyDescent="0.3">
      <c r="A9" s="1"/>
      <c r="B9" s="6" t="s">
        <v>578</v>
      </c>
      <c r="C9" s="6" t="s">
        <v>1062</v>
      </c>
      <c r="D9" s="85" t="s">
        <v>61</v>
      </c>
      <c r="E9" s="6" t="s">
        <v>1192</v>
      </c>
      <c r="F9" s="85" t="s">
        <v>27</v>
      </c>
      <c r="G9" s="85" t="s">
        <v>42</v>
      </c>
      <c r="H9" s="85" t="s">
        <v>523</v>
      </c>
      <c r="I9" s="85" t="s">
        <v>523</v>
      </c>
      <c r="J9" s="85" t="s">
        <v>1189</v>
      </c>
      <c r="K9" s="85" t="s">
        <v>523</v>
      </c>
      <c r="L9" s="85" t="s">
        <v>523</v>
      </c>
      <c r="M9" s="85" t="s">
        <v>523</v>
      </c>
      <c r="N9" s="85" t="s">
        <v>523</v>
      </c>
      <c r="O9" s="6" t="s">
        <v>1190</v>
      </c>
      <c r="P9" s="6"/>
    </row>
    <row r="10" spans="1:16" ht="26.4" x14ac:dyDescent="0.3">
      <c r="A10" s="1"/>
      <c r="B10" s="6" t="s">
        <v>579</v>
      </c>
      <c r="C10" s="6" t="s">
        <v>978</v>
      </c>
      <c r="D10" s="85" t="s">
        <v>61</v>
      </c>
      <c r="E10" s="6" t="s">
        <v>1193</v>
      </c>
      <c r="F10" s="85" t="s">
        <v>27</v>
      </c>
      <c r="G10" s="85" t="s">
        <v>42</v>
      </c>
      <c r="H10" s="85" t="s">
        <v>523</v>
      </c>
      <c r="I10" s="85" t="s">
        <v>523</v>
      </c>
      <c r="J10" s="85" t="s">
        <v>1189</v>
      </c>
      <c r="K10" s="85" t="s">
        <v>523</v>
      </c>
      <c r="L10" s="85" t="s">
        <v>523</v>
      </c>
      <c r="M10" s="85" t="s">
        <v>523</v>
      </c>
      <c r="N10" s="85" t="s">
        <v>523</v>
      </c>
      <c r="O10" s="6" t="s">
        <v>1190</v>
      </c>
      <c r="P10" s="6"/>
    </row>
    <row r="11" spans="1:16" x14ac:dyDescent="0.3">
      <c r="A11" s="1"/>
      <c r="B11" s="6" t="s">
        <v>574</v>
      </c>
      <c r="C11" s="6" t="s">
        <v>981</v>
      </c>
      <c r="D11" s="85" t="s">
        <v>1194</v>
      </c>
      <c r="E11" s="6" t="s">
        <v>1195</v>
      </c>
      <c r="F11" s="85" t="s">
        <v>27</v>
      </c>
      <c r="G11" s="85" t="s">
        <v>42</v>
      </c>
      <c r="H11" s="85" t="s">
        <v>523</v>
      </c>
      <c r="I11" s="85" t="s">
        <v>523</v>
      </c>
      <c r="J11" s="85" t="s">
        <v>1189</v>
      </c>
      <c r="K11" s="85" t="s">
        <v>523</v>
      </c>
      <c r="L11" s="85" t="s">
        <v>523</v>
      </c>
      <c r="M11" s="85" t="s">
        <v>523</v>
      </c>
      <c r="N11" s="85" t="s">
        <v>523</v>
      </c>
      <c r="O11" s="6" t="s">
        <v>1190</v>
      </c>
      <c r="P11" s="6"/>
    </row>
    <row r="12" spans="1:16" x14ac:dyDescent="0.3">
      <c r="A12" s="1"/>
      <c r="B12" s="6" t="s">
        <v>580</v>
      </c>
      <c r="C12" s="6" t="s">
        <v>982</v>
      </c>
      <c r="D12" s="85" t="s">
        <v>61</v>
      </c>
      <c r="E12" s="6" t="s">
        <v>1196</v>
      </c>
      <c r="F12" s="85" t="s">
        <v>27</v>
      </c>
      <c r="G12" s="85" t="s">
        <v>42</v>
      </c>
      <c r="H12" s="85" t="s">
        <v>523</v>
      </c>
      <c r="I12" s="85" t="s">
        <v>523</v>
      </c>
      <c r="J12" s="85" t="s">
        <v>1189</v>
      </c>
      <c r="K12" s="85" t="s">
        <v>523</v>
      </c>
      <c r="L12" s="85" t="s">
        <v>523</v>
      </c>
      <c r="M12" s="85" t="s">
        <v>523</v>
      </c>
      <c r="N12" s="85" t="s">
        <v>523</v>
      </c>
      <c r="O12" s="6" t="s">
        <v>1190</v>
      </c>
      <c r="P12" s="6"/>
    </row>
    <row r="13" spans="1:16" x14ac:dyDescent="0.3">
      <c r="A13" s="1"/>
      <c r="B13" s="6" t="s">
        <v>245</v>
      </c>
      <c r="C13" s="6" t="s">
        <v>1072</v>
      </c>
      <c r="D13" s="85" t="s">
        <v>1197</v>
      </c>
      <c r="E13" s="6" t="s">
        <v>1198</v>
      </c>
      <c r="F13" s="85" t="s">
        <v>27</v>
      </c>
      <c r="G13" s="85" t="s">
        <v>1199</v>
      </c>
      <c r="H13" s="85" t="s">
        <v>523</v>
      </c>
      <c r="I13" s="85" t="s">
        <v>523</v>
      </c>
      <c r="J13" s="85" t="s">
        <v>1200</v>
      </c>
      <c r="K13" s="85" t="s">
        <v>523</v>
      </c>
      <c r="L13" s="85" t="s">
        <v>523</v>
      </c>
      <c r="M13" s="85" t="s">
        <v>523</v>
      </c>
      <c r="N13" s="85" t="s">
        <v>523</v>
      </c>
      <c r="O13" s="6" t="s">
        <v>1190</v>
      </c>
      <c r="P13" s="6"/>
    </row>
    <row r="14" spans="1:16" x14ac:dyDescent="0.3">
      <c r="A14" s="1"/>
      <c r="B14" s="6" t="s">
        <v>245</v>
      </c>
      <c r="C14" s="6" t="s">
        <v>1072</v>
      </c>
      <c r="D14" s="85" t="s">
        <v>1201</v>
      </c>
      <c r="E14" s="6" t="s">
        <v>1198</v>
      </c>
      <c r="F14" s="85" t="s">
        <v>1202</v>
      </c>
      <c r="G14" s="85" t="s">
        <v>1203</v>
      </c>
      <c r="H14" s="85" t="s">
        <v>1204</v>
      </c>
      <c r="I14" s="85" t="s">
        <v>1205</v>
      </c>
      <c r="J14" s="85" t="s">
        <v>1206</v>
      </c>
      <c r="K14" s="85" t="s">
        <v>523</v>
      </c>
      <c r="L14" s="85" t="s">
        <v>523</v>
      </c>
      <c r="M14" s="85" t="s">
        <v>523</v>
      </c>
      <c r="N14" s="85" t="s">
        <v>523</v>
      </c>
      <c r="O14" s="6" t="s">
        <v>1190</v>
      </c>
      <c r="P14" s="6"/>
    </row>
    <row r="15" spans="1:16" x14ac:dyDescent="0.3">
      <c r="A15" s="1"/>
      <c r="B15" s="6" t="s">
        <v>245</v>
      </c>
      <c r="C15" s="6" t="s">
        <v>1072</v>
      </c>
      <c r="D15" s="85" t="s">
        <v>1207</v>
      </c>
      <c r="E15" s="6" t="s">
        <v>1198</v>
      </c>
      <c r="F15" s="85" t="s">
        <v>1208</v>
      </c>
      <c r="G15" s="85" t="s">
        <v>1209</v>
      </c>
      <c r="H15" s="85" t="s">
        <v>1210</v>
      </c>
      <c r="I15" s="85" t="s">
        <v>1211</v>
      </c>
      <c r="J15" s="85" t="s">
        <v>1200</v>
      </c>
      <c r="K15" s="85" t="s">
        <v>523</v>
      </c>
      <c r="L15" s="85" t="s">
        <v>523</v>
      </c>
      <c r="M15" s="85" t="s">
        <v>523</v>
      </c>
      <c r="N15" s="85" t="s">
        <v>523</v>
      </c>
      <c r="O15" s="6" t="s">
        <v>1190</v>
      </c>
      <c r="P15" s="6"/>
    </row>
    <row r="16" spans="1:16" x14ac:dyDescent="0.3">
      <c r="A16" s="1"/>
      <c r="B16" s="6" t="s">
        <v>71</v>
      </c>
      <c r="C16" s="6" t="s">
        <v>1077</v>
      </c>
      <c r="D16" s="85" t="s">
        <v>61</v>
      </c>
      <c r="E16" s="6" t="s">
        <v>1212</v>
      </c>
      <c r="F16" s="85" t="s">
        <v>27</v>
      </c>
      <c r="G16" s="85" t="s">
        <v>1213</v>
      </c>
      <c r="H16" s="85" t="s">
        <v>523</v>
      </c>
      <c r="I16" s="85" t="s">
        <v>1214</v>
      </c>
      <c r="J16" s="85" t="s">
        <v>1215</v>
      </c>
      <c r="K16" s="85" t="s">
        <v>523</v>
      </c>
      <c r="L16" s="85" t="s">
        <v>523</v>
      </c>
      <c r="M16" s="85" t="s">
        <v>523</v>
      </c>
      <c r="N16" s="85" t="s">
        <v>523</v>
      </c>
      <c r="O16" s="6" t="s">
        <v>1190</v>
      </c>
      <c r="P16" s="6"/>
    </row>
    <row r="17" spans="1:16" x14ac:dyDescent="0.3">
      <c r="A17" s="1"/>
      <c r="B17" s="6" t="s">
        <v>71</v>
      </c>
      <c r="C17" s="6" t="s">
        <v>1077</v>
      </c>
      <c r="D17" s="85" t="s">
        <v>61</v>
      </c>
      <c r="E17" s="6" t="s">
        <v>1212</v>
      </c>
      <c r="F17" s="85" t="s">
        <v>1216</v>
      </c>
      <c r="G17" s="85" t="s">
        <v>42</v>
      </c>
      <c r="H17" s="85" t="s">
        <v>1217</v>
      </c>
      <c r="I17" s="85" t="s">
        <v>523</v>
      </c>
      <c r="J17" s="85" t="s">
        <v>1215</v>
      </c>
      <c r="K17" s="85" t="s">
        <v>523</v>
      </c>
      <c r="L17" s="85" t="s">
        <v>523</v>
      </c>
      <c r="M17" s="85" t="s">
        <v>523</v>
      </c>
      <c r="N17" s="85" t="s">
        <v>523</v>
      </c>
      <c r="O17" s="6" t="s">
        <v>1190</v>
      </c>
      <c r="P17" s="6"/>
    </row>
    <row r="18" spans="1:16" x14ac:dyDescent="0.3">
      <c r="A18" s="1"/>
      <c r="B18" s="6" t="s">
        <v>78</v>
      </c>
      <c r="C18" s="6" t="s">
        <v>82</v>
      </c>
      <c r="D18" s="85" t="s">
        <v>61</v>
      </c>
      <c r="E18" s="6" t="s">
        <v>1218</v>
      </c>
      <c r="F18" s="85" t="s">
        <v>27</v>
      </c>
      <c r="G18" s="85" t="s">
        <v>1219</v>
      </c>
      <c r="H18" s="85" t="s">
        <v>523</v>
      </c>
      <c r="I18" s="85" t="s">
        <v>523</v>
      </c>
      <c r="J18" s="85" t="s">
        <v>1215</v>
      </c>
      <c r="K18" s="85" t="s">
        <v>523</v>
      </c>
      <c r="L18" s="85" t="s">
        <v>523</v>
      </c>
      <c r="M18" s="85" t="s">
        <v>523</v>
      </c>
      <c r="N18" s="85" t="s">
        <v>523</v>
      </c>
      <c r="O18" s="6" t="s">
        <v>1190</v>
      </c>
      <c r="P18" s="6"/>
    </row>
    <row r="19" spans="1:16" x14ac:dyDescent="0.3">
      <c r="A19" s="1"/>
      <c r="B19" s="6" t="s">
        <v>78</v>
      </c>
      <c r="C19" s="6" t="s">
        <v>82</v>
      </c>
      <c r="D19" s="85" t="s">
        <v>61</v>
      </c>
      <c r="E19" s="6" t="s">
        <v>1218</v>
      </c>
      <c r="F19" s="85" t="s">
        <v>1219</v>
      </c>
      <c r="G19" s="85" t="s">
        <v>1220</v>
      </c>
      <c r="H19" s="85" t="s">
        <v>523</v>
      </c>
      <c r="I19" s="85" t="s">
        <v>523</v>
      </c>
      <c r="J19" s="85" t="s">
        <v>1221</v>
      </c>
      <c r="K19" s="85" t="s">
        <v>523</v>
      </c>
      <c r="L19" s="85" t="s">
        <v>523</v>
      </c>
      <c r="M19" s="85" t="s">
        <v>523</v>
      </c>
      <c r="N19" s="85" t="s">
        <v>523</v>
      </c>
      <c r="O19" s="6" t="s">
        <v>1190</v>
      </c>
      <c r="P19" s="6"/>
    </row>
    <row r="20" spans="1:16" x14ac:dyDescent="0.3">
      <c r="A20" s="1"/>
      <c r="B20" s="6" t="s">
        <v>78</v>
      </c>
      <c r="C20" s="6" t="s">
        <v>82</v>
      </c>
      <c r="D20" s="85" t="s">
        <v>61</v>
      </c>
      <c r="E20" s="6" t="s">
        <v>1218</v>
      </c>
      <c r="F20" s="85" t="s">
        <v>1220</v>
      </c>
      <c r="G20" s="85" t="s">
        <v>42</v>
      </c>
      <c r="H20" s="85" t="s">
        <v>523</v>
      </c>
      <c r="I20" s="85" t="s">
        <v>523</v>
      </c>
      <c r="J20" s="85" t="s">
        <v>1215</v>
      </c>
      <c r="K20" s="85" t="s">
        <v>523</v>
      </c>
      <c r="L20" s="85" t="s">
        <v>523</v>
      </c>
      <c r="M20" s="85" t="s">
        <v>523</v>
      </c>
      <c r="N20" s="85" t="s">
        <v>523</v>
      </c>
      <c r="O20" s="6" t="s">
        <v>1190</v>
      </c>
      <c r="P20" s="6"/>
    </row>
    <row r="21" spans="1:16" x14ac:dyDescent="0.3">
      <c r="A21" s="1"/>
      <c r="B21" s="6" t="s">
        <v>78</v>
      </c>
      <c r="C21" s="6" t="s">
        <v>85</v>
      </c>
      <c r="D21" s="85" t="s">
        <v>1092</v>
      </c>
      <c r="E21" s="6" t="s">
        <v>1222</v>
      </c>
      <c r="F21" s="85" t="s">
        <v>1223</v>
      </c>
      <c r="G21" s="85" t="s">
        <v>1224</v>
      </c>
      <c r="H21" s="85" t="s">
        <v>1225</v>
      </c>
      <c r="I21" s="85" t="s">
        <v>1226</v>
      </c>
      <c r="J21" s="85" t="s">
        <v>1215</v>
      </c>
      <c r="K21" s="85" t="s">
        <v>523</v>
      </c>
      <c r="L21" s="85" t="s">
        <v>523</v>
      </c>
      <c r="M21" s="85" t="s">
        <v>523</v>
      </c>
      <c r="N21" s="85" t="s">
        <v>523</v>
      </c>
      <c r="O21" s="6" t="s">
        <v>1190</v>
      </c>
      <c r="P21" s="6"/>
    </row>
    <row r="22" spans="1:16" x14ac:dyDescent="0.3">
      <c r="A22" s="1"/>
      <c r="B22" s="6" t="s">
        <v>86</v>
      </c>
      <c r="C22" s="6" t="s">
        <v>87</v>
      </c>
      <c r="D22" s="85" t="s">
        <v>61</v>
      </c>
      <c r="E22" s="6" t="s">
        <v>1227</v>
      </c>
      <c r="F22" s="85" t="s">
        <v>27</v>
      </c>
      <c r="G22" s="85" t="s">
        <v>1219</v>
      </c>
      <c r="H22" s="85" t="s">
        <v>523</v>
      </c>
      <c r="I22" s="85" t="s">
        <v>523</v>
      </c>
      <c r="J22" s="85" t="s">
        <v>1215</v>
      </c>
      <c r="K22" s="85" t="s">
        <v>523</v>
      </c>
      <c r="L22" s="85" t="s">
        <v>523</v>
      </c>
      <c r="M22" s="85" t="s">
        <v>523</v>
      </c>
      <c r="N22" s="85" t="s">
        <v>523</v>
      </c>
      <c r="O22" s="6" t="s">
        <v>1190</v>
      </c>
      <c r="P22" s="6"/>
    </row>
    <row r="23" spans="1:16" x14ac:dyDescent="0.3">
      <c r="A23" s="1"/>
      <c r="B23" s="6" t="s">
        <v>86</v>
      </c>
      <c r="C23" s="6" t="s">
        <v>87</v>
      </c>
      <c r="D23" s="85" t="s">
        <v>61</v>
      </c>
      <c r="E23" s="6" t="s">
        <v>1227</v>
      </c>
      <c r="F23" s="85" t="s">
        <v>1219</v>
      </c>
      <c r="G23" s="85" t="s">
        <v>1228</v>
      </c>
      <c r="H23" s="85" t="s">
        <v>523</v>
      </c>
      <c r="I23" s="85" t="s">
        <v>523</v>
      </c>
      <c r="J23" s="85" t="s">
        <v>1221</v>
      </c>
      <c r="K23" s="85" t="s">
        <v>523</v>
      </c>
      <c r="L23" s="85" t="s">
        <v>523</v>
      </c>
      <c r="M23" s="85" t="s">
        <v>523</v>
      </c>
      <c r="N23" s="85" t="s">
        <v>523</v>
      </c>
      <c r="O23" s="6" t="s">
        <v>1190</v>
      </c>
      <c r="P23" s="6"/>
    </row>
    <row r="24" spans="1:16" x14ac:dyDescent="0.3">
      <c r="A24" s="1"/>
      <c r="B24" s="6" t="s">
        <v>86</v>
      </c>
      <c r="C24" s="6" t="s">
        <v>87</v>
      </c>
      <c r="D24" s="85" t="s">
        <v>61</v>
      </c>
      <c r="E24" s="6" t="s">
        <v>1227</v>
      </c>
      <c r="F24" s="85" t="s">
        <v>1228</v>
      </c>
      <c r="G24" s="85" t="s">
        <v>42</v>
      </c>
      <c r="H24" s="85" t="s">
        <v>523</v>
      </c>
      <c r="I24" s="85" t="s">
        <v>523</v>
      </c>
      <c r="J24" s="85" t="s">
        <v>1215</v>
      </c>
      <c r="K24" s="85" t="s">
        <v>523</v>
      </c>
      <c r="L24" s="85" t="s">
        <v>523</v>
      </c>
      <c r="M24" s="85" t="s">
        <v>523</v>
      </c>
      <c r="N24" s="85" t="s">
        <v>523</v>
      </c>
      <c r="O24" s="6" t="s">
        <v>1190</v>
      </c>
      <c r="P24" s="6"/>
    </row>
    <row r="25" spans="1:16" ht="26.4" x14ac:dyDescent="0.3">
      <c r="A25" s="1"/>
      <c r="B25" s="6" t="s">
        <v>575</v>
      </c>
      <c r="C25" s="6" t="s">
        <v>1103</v>
      </c>
      <c r="D25" s="85" t="s">
        <v>1104</v>
      </c>
      <c r="E25" s="6" t="s">
        <v>1229</v>
      </c>
      <c r="F25" s="85" t="s">
        <v>27</v>
      </c>
      <c r="G25" s="85" t="s">
        <v>42</v>
      </c>
      <c r="H25" s="85" t="s">
        <v>523</v>
      </c>
      <c r="I25" s="85" t="s">
        <v>523</v>
      </c>
      <c r="J25" s="85" t="s">
        <v>1189</v>
      </c>
      <c r="K25" s="85" t="s">
        <v>523</v>
      </c>
      <c r="L25" s="85" t="s">
        <v>523</v>
      </c>
      <c r="M25" s="85" t="s">
        <v>523</v>
      </c>
      <c r="N25" s="85" t="s">
        <v>523</v>
      </c>
      <c r="O25" s="6" t="s">
        <v>1190</v>
      </c>
      <c r="P25" s="6"/>
    </row>
    <row r="26" spans="1:16" ht="26.4" x14ac:dyDescent="0.3">
      <c r="A26" s="1"/>
      <c r="B26" s="6" t="s">
        <v>575</v>
      </c>
      <c r="C26" s="6" t="s">
        <v>1103</v>
      </c>
      <c r="D26" s="85" t="s">
        <v>1105</v>
      </c>
      <c r="E26" s="6" t="s">
        <v>1230</v>
      </c>
      <c r="F26" s="85" t="s">
        <v>27</v>
      </c>
      <c r="G26" s="85" t="s">
        <v>42</v>
      </c>
      <c r="H26" s="85" t="s">
        <v>523</v>
      </c>
      <c r="I26" s="85" t="s">
        <v>523</v>
      </c>
      <c r="J26" s="85" t="s">
        <v>1189</v>
      </c>
      <c r="K26" s="85" t="s">
        <v>523</v>
      </c>
      <c r="L26" s="85" t="s">
        <v>523</v>
      </c>
      <c r="M26" s="85" t="s">
        <v>523</v>
      </c>
      <c r="N26" s="85" t="s">
        <v>523</v>
      </c>
      <c r="O26" s="6" t="s">
        <v>1190</v>
      </c>
      <c r="P26" s="6"/>
    </row>
    <row r="27" spans="1:16" x14ac:dyDescent="0.3">
      <c r="A27" s="1"/>
      <c r="B27" s="6" t="s">
        <v>89</v>
      </c>
      <c r="C27" s="6" t="s">
        <v>99</v>
      </c>
      <c r="D27" s="85" t="s">
        <v>1091</v>
      </c>
      <c r="E27" s="6" t="s">
        <v>1231</v>
      </c>
      <c r="F27" s="85" t="s">
        <v>1232</v>
      </c>
      <c r="G27" s="85" t="s">
        <v>1233</v>
      </c>
      <c r="H27" s="85" t="s">
        <v>1234</v>
      </c>
      <c r="I27" s="85" t="s">
        <v>523</v>
      </c>
      <c r="J27" s="85" t="s">
        <v>1206</v>
      </c>
      <c r="K27" s="85" t="s">
        <v>523</v>
      </c>
      <c r="L27" s="85" t="s">
        <v>523</v>
      </c>
      <c r="M27" s="85" t="s">
        <v>523</v>
      </c>
      <c r="N27" s="85" t="s">
        <v>523</v>
      </c>
      <c r="O27" s="6" t="s">
        <v>1190</v>
      </c>
      <c r="P27" s="6"/>
    </row>
    <row r="28" spans="1:16" x14ac:dyDescent="0.3">
      <c r="A28" s="1"/>
      <c r="B28" s="6" t="s">
        <v>89</v>
      </c>
      <c r="C28" s="6" t="s">
        <v>99</v>
      </c>
      <c r="D28" s="85" t="s">
        <v>1091</v>
      </c>
      <c r="E28" s="6" t="s">
        <v>1231</v>
      </c>
      <c r="F28" s="85" t="s">
        <v>1233</v>
      </c>
      <c r="G28" s="85" t="s">
        <v>1235</v>
      </c>
      <c r="H28" s="85" t="s">
        <v>523</v>
      </c>
      <c r="I28" s="85" t="s">
        <v>523</v>
      </c>
      <c r="J28" s="85" t="s">
        <v>1215</v>
      </c>
      <c r="K28" s="85" t="s">
        <v>523</v>
      </c>
      <c r="L28" s="85" t="s">
        <v>523</v>
      </c>
      <c r="M28" s="85" t="s">
        <v>523</v>
      </c>
      <c r="N28" s="85" t="s">
        <v>523</v>
      </c>
      <c r="O28" s="6" t="s">
        <v>1190</v>
      </c>
      <c r="P28" s="6"/>
    </row>
    <row r="29" spans="1:16" x14ac:dyDescent="0.3">
      <c r="A29" s="1"/>
      <c r="B29" s="6" t="s">
        <v>89</v>
      </c>
      <c r="C29" s="6" t="s">
        <v>99</v>
      </c>
      <c r="D29" s="85" t="s">
        <v>1099</v>
      </c>
      <c r="E29" s="6" t="s">
        <v>1236</v>
      </c>
      <c r="F29" s="85" t="s">
        <v>1237</v>
      </c>
      <c r="G29" s="85" t="s">
        <v>1235</v>
      </c>
      <c r="H29" s="85" t="s">
        <v>1238</v>
      </c>
      <c r="I29" s="85" t="s">
        <v>523</v>
      </c>
      <c r="J29" s="85" t="s">
        <v>1215</v>
      </c>
      <c r="K29" s="85" t="s">
        <v>523</v>
      </c>
      <c r="L29" s="85" t="s">
        <v>523</v>
      </c>
      <c r="M29" s="85" t="s">
        <v>523</v>
      </c>
      <c r="N29" s="85" t="s">
        <v>523</v>
      </c>
      <c r="O29" s="6" t="s">
        <v>1190</v>
      </c>
      <c r="P29" s="6"/>
    </row>
    <row r="30" spans="1:16" x14ac:dyDescent="0.3">
      <c r="A30" s="1"/>
      <c r="B30" s="6" t="s">
        <v>89</v>
      </c>
      <c r="C30" s="6" t="s">
        <v>99</v>
      </c>
      <c r="D30" s="85" t="s">
        <v>1099</v>
      </c>
      <c r="E30" s="6" t="s">
        <v>1236</v>
      </c>
      <c r="F30" s="85" t="s">
        <v>1235</v>
      </c>
      <c r="G30" s="85" t="s">
        <v>42</v>
      </c>
      <c r="H30" s="85" t="s">
        <v>523</v>
      </c>
      <c r="I30" s="85" t="s">
        <v>523</v>
      </c>
      <c r="J30" s="85" t="s">
        <v>1206</v>
      </c>
      <c r="K30" s="85" t="s">
        <v>523</v>
      </c>
      <c r="L30" s="85" t="s">
        <v>523</v>
      </c>
      <c r="M30" s="85" t="s">
        <v>523</v>
      </c>
      <c r="N30" s="85" t="s">
        <v>523</v>
      </c>
      <c r="O30" s="6" t="s">
        <v>1190</v>
      </c>
      <c r="P30" s="6"/>
    </row>
    <row r="31" spans="1:16" x14ac:dyDescent="0.3">
      <c r="A31" s="1"/>
      <c r="B31" s="6" t="s">
        <v>89</v>
      </c>
      <c r="C31" s="6" t="s">
        <v>99</v>
      </c>
      <c r="D31" s="85" t="s">
        <v>1091</v>
      </c>
      <c r="E31" s="6" t="s">
        <v>1231</v>
      </c>
      <c r="F31" s="85" t="s">
        <v>1235</v>
      </c>
      <c r="G31" s="85" t="s">
        <v>1239</v>
      </c>
      <c r="H31" s="85" t="s">
        <v>523</v>
      </c>
      <c r="I31" s="85" t="s">
        <v>1240</v>
      </c>
      <c r="J31" s="85" t="s">
        <v>1206</v>
      </c>
      <c r="K31" s="85" t="s">
        <v>523</v>
      </c>
      <c r="L31" s="85" t="s">
        <v>523</v>
      </c>
      <c r="M31" s="85" t="s">
        <v>523</v>
      </c>
      <c r="N31" s="85" t="s">
        <v>523</v>
      </c>
      <c r="O31" s="6" t="s">
        <v>1190</v>
      </c>
      <c r="P31" s="6"/>
    </row>
    <row r="32" spans="1:16" x14ac:dyDescent="0.3">
      <c r="A32" s="1"/>
      <c r="B32" s="6" t="s">
        <v>37</v>
      </c>
      <c r="C32" s="6" t="s">
        <v>139</v>
      </c>
      <c r="D32" s="85" t="s">
        <v>61</v>
      </c>
      <c r="E32" s="6" t="s">
        <v>1241</v>
      </c>
      <c r="F32" s="85" t="s">
        <v>27</v>
      </c>
      <c r="G32" s="85" t="s">
        <v>1242</v>
      </c>
      <c r="H32" s="85" t="s">
        <v>523</v>
      </c>
      <c r="I32" s="85" t="s">
        <v>523</v>
      </c>
      <c r="J32" s="85" t="s">
        <v>1206</v>
      </c>
      <c r="K32" s="85" t="s">
        <v>523</v>
      </c>
      <c r="L32" s="85" t="s">
        <v>523</v>
      </c>
      <c r="M32" s="85" t="s">
        <v>523</v>
      </c>
      <c r="N32" s="85" t="s">
        <v>523</v>
      </c>
      <c r="O32" s="6" t="s">
        <v>1190</v>
      </c>
      <c r="P32" s="6"/>
    </row>
    <row r="33" spans="1:16" x14ac:dyDescent="0.3">
      <c r="A33" s="1"/>
      <c r="B33" s="6" t="s">
        <v>37</v>
      </c>
      <c r="C33" s="6" t="s">
        <v>139</v>
      </c>
      <c r="D33" s="85" t="s">
        <v>61</v>
      </c>
      <c r="E33" s="6" t="s">
        <v>1241</v>
      </c>
      <c r="F33" s="85" t="s">
        <v>1242</v>
      </c>
      <c r="G33" s="85" t="s">
        <v>1243</v>
      </c>
      <c r="H33" s="85" t="s">
        <v>523</v>
      </c>
      <c r="I33" s="85" t="s">
        <v>523</v>
      </c>
      <c r="J33" s="85" t="s">
        <v>1215</v>
      </c>
      <c r="K33" s="85" t="s">
        <v>523</v>
      </c>
      <c r="L33" s="85" t="s">
        <v>523</v>
      </c>
      <c r="M33" s="85" t="s">
        <v>523</v>
      </c>
      <c r="N33" s="85" t="s">
        <v>523</v>
      </c>
      <c r="O33" s="6" t="s">
        <v>1190</v>
      </c>
      <c r="P33" s="6"/>
    </row>
    <row r="34" spans="1:16" ht="26.4" x14ac:dyDescent="0.3">
      <c r="A34" s="1"/>
      <c r="B34" s="6" t="s">
        <v>37</v>
      </c>
      <c r="C34" s="6" t="s">
        <v>139</v>
      </c>
      <c r="D34" s="85" t="s">
        <v>61</v>
      </c>
      <c r="E34" s="6" t="s">
        <v>1244</v>
      </c>
      <c r="F34" s="85" t="s">
        <v>1243</v>
      </c>
      <c r="G34" s="85" t="s">
        <v>1235</v>
      </c>
      <c r="H34" s="85" t="s">
        <v>523</v>
      </c>
      <c r="I34" s="85" t="s">
        <v>523</v>
      </c>
      <c r="J34" s="85" t="s">
        <v>1215</v>
      </c>
      <c r="K34" s="85" t="s">
        <v>523</v>
      </c>
      <c r="L34" s="85" t="s">
        <v>523</v>
      </c>
      <c r="M34" s="85" t="s">
        <v>523</v>
      </c>
      <c r="N34" s="85" t="s">
        <v>523</v>
      </c>
      <c r="O34" s="6" t="s">
        <v>1190</v>
      </c>
      <c r="P34" s="6"/>
    </row>
    <row r="35" spans="1:16" ht="26.4" x14ac:dyDescent="0.3">
      <c r="A35" s="1"/>
      <c r="B35" s="6" t="s">
        <v>37</v>
      </c>
      <c r="C35" s="6" t="s">
        <v>139</v>
      </c>
      <c r="D35" s="85" t="s">
        <v>61</v>
      </c>
      <c r="E35" s="6" t="s">
        <v>1244</v>
      </c>
      <c r="F35" s="85" t="s">
        <v>1235</v>
      </c>
      <c r="G35" s="85" t="s">
        <v>1245</v>
      </c>
      <c r="H35" s="85" t="s">
        <v>523</v>
      </c>
      <c r="I35" s="85" t="s">
        <v>523</v>
      </c>
      <c r="J35" s="85" t="s">
        <v>1206</v>
      </c>
      <c r="K35" s="85" t="s">
        <v>523</v>
      </c>
      <c r="L35" s="85" t="s">
        <v>523</v>
      </c>
      <c r="M35" s="85" t="s">
        <v>523</v>
      </c>
      <c r="N35" s="85" t="s">
        <v>523</v>
      </c>
      <c r="O35" s="6" t="s">
        <v>1190</v>
      </c>
      <c r="P35" s="6"/>
    </row>
    <row r="36" spans="1:16" x14ac:dyDescent="0.3">
      <c r="A36" s="1"/>
      <c r="B36" s="6" t="s">
        <v>37</v>
      </c>
      <c r="C36" s="6" t="s">
        <v>139</v>
      </c>
      <c r="D36" s="85" t="s">
        <v>61</v>
      </c>
      <c r="E36" s="6" t="s">
        <v>1241</v>
      </c>
      <c r="F36" s="85" t="s">
        <v>1245</v>
      </c>
      <c r="G36" s="85" t="s">
        <v>42</v>
      </c>
      <c r="H36" s="85" t="s">
        <v>523</v>
      </c>
      <c r="I36" s="85" t="s">
        <v>523</v>
      </c>
      <c r="J36" s="85" t="s">
        <v>1215</v>
      </c>
      <c r="K36" s="85" t="s">
        <v>523</v>
      </c>
      <c r="L36" s="85" t="s">
        <v>523</v>
      </c>
      <c r="M36" s="85" t="s">
        <v>523</v>
      </c>
      <c r="N36" s="85" t="s">
        <v>523</v>
      </c>
      <c r="O36" s="6" t="s">
        <v>1190</v>
      </c>
      <c r="P36" s="6" t="s">
        <v>1246</v>
      </c>
    </row>
    <row r="37" spans="1:16" x14ac:dyDescent="0.3">
      <c r="A37" s="1"/>
      <c r="B37" s="6" t="s">
        <v>359</v>
      </c>
      <c r="C37" s="6" t="s">
        <v>1020</v>
      </c>
      <c r="D37" s="85" t="s">
        <v>61</v>
      </c>
      <c r="E37" s="6" t="s">
        <v>1247</v>
      </c>
      <c r="F37" s="85" t="s">
        <v>27</v>
      </c>
      <c r="G37" s="85" t="s">
        <v>42</v>
      </c>
      <c r="H37" s="85" t="s">
        <v>523</v>
      </c>
      <c r="I37" s="85" t="s">
        <v>523</v>
      </c>
      <c r="J37" s="85" t="s">
        <v>1215</v>
      </c>
      <c r="K37" s="85" t="s">
        <v>523</v>
      </c>
      <c r="L37" s="85" t="s">
        <v>523</v>
      </c>
      <c r="M37" s="85" t="s">
        <v>523</v>
      </c>
      <c r="N37" s="85" t="s">
        <v>523</v>
      </c>
      <c r="O37" s="6" t="s">
        <v>1190</v>
      </c>
      <c r="P37" s="6"/>
    </row>
    <row r="38" spans="1:16" x14ac:dyDescent="0.3">
      <c r="A38" s="1"/>
      <c r="B38" s="6" t="s">
        <v>359</v>
      </c>
      <c r="C38" s="6" t="s">
        <v>1125</v>
      </c>
      <c r="D38" s="85" t="s">
        <v>93</v>
      </c>
      <c r="E38" s="6" t="s">
        <v>1248</v>
      </c>
      <c r="F38" s="85" t="s">
        <v>27</v>
      </c>
      <c r="G38" s="85" t="s">
        <v>42</v>
      </c>
      <c r="H38" s="85" t="s">
        <v>523</v>
      </c>
      <c r="I38" s="85" t="s">
        <v>523</v>
      </c>
      <c r="J38" s="85" t="s">
        <v>1215</v>
      </c>
      <c r="K38" s="85" t="s">
        <v>523</v>
      </c>
      <c r="L38" s="85" t="s">
        <v>523</v>
      </c>
      <c r="M38" s="85" t="s">
        <v>523</v>
      </c>
      <c r="N38" s="85" t="s">
        <v>523</v>
      </c>
      <c r="O38" s="6" t="s">
        <v>1190</v>
      </c>
      <c r="P38" s="6"/>
    </row>
    <row r="39" spans="1:16" x14ac:dyDescent="0.3">
      <c r="A39" s="1"/>
      <c r="B39" s="6" t="s">
        <v>359</v>
      </c>
      <c r="C39" s="6" t="s">
        <v>1126</v>
      </c>
      <c r="D39" s="85" t="s">
        <v>61</v>
      </c>
      <c r="E39" s="6" t="s">
        <v>1249</v>
      </c>
      <c r="F39" s="85" t="s">
        <v>27</v>
      </c>
      <c r="G39" s="85" t="s">
        <v>42</v>
      </c>
      <c r="H39" s="85" t="s">
        <v>523</v>
      </c>
      <c r="I39" s="85" t="s">
        <v>523</v>
      </c>
      <c r="J39" s="85" t="s">
        <v>1215</v>
      </c>
      <c r="K39" s="85" t="s">
        <v>523</v>
      </c>
      <c r="L39" s="85" t="s">
        <v>523</v>
      </c>
      <c r="M39" s="85" t="s">
        <v>523</v>
      </c>
      <c r="N39" s="85" t="s">
        <v>523</v>
      </c>
      <c r="O39" s="6" t="s">
        <v>1190</v>
      </c>
      <c r="P39" s="6"/>
    </row>
    <row r="40" spans="1:16" x14ac:dyDescent="0.3">
      <c r="A40" s="1"/>
      <c r="B40" s="6" t="s">
        <v>359</v>
      </c>
      <c r="C40" s="6" t="s">
        <v>1127</v>
      </c>
      <c r="D40" s="85" t="s">
        <v>1250</v>
      </c>
      <c r="E40" s="6" t="s">
        <v>1251</v>
      </c>
      <c r="F40" s="85" t="s">
        <v>27</v>
      </c>
      <c r="G40" s="85" t="s">
        <v>42</v>
      </c>
      <c r="H40" s="85" t="s">
        <v>523</v>
      </c>
      <c r="I40" s="85" t="s">
        <v>523</v>
      </c>
      <c r="J40" s="85" t="s">
        <v>1215</v>
      </c>
      <c r="K40" s="85" t="s">
        <v>523</v>
      </c>
      <c r="L40" s="85" t="s">
        <v>523</v>
      </c>
      <c r="M40" s="85" t="s">
        <v>523</v>
      </c>
      <c r="N40" s="85" t="s">
        <v>523</v>
      </c>
      <c r="O40" s="6" t="s">
        <v>1190</v>
      </c>
      <c r="P40" s="6"/>
    </row>
    <row r="41" spans="1:16" x14ac:dyDescent="0.3">
      <c r="A41" s="1"/>
      <c r="B41" s="6" t="s">
        <v>150</v>
      </c>
      <c r="C41" s="6" t="s">
        <v>1137</v>
      </c>
      <c r="D41" s="85" t="s">
        <v>1098</v>
      </c>
      <c r="E41" s="6" t="s">
        <v>1252</v>
      </c>
      <c r="F41" s="85" t="s">
        <v>1253</v>
      </c>
      <c r="G41" s="85" t="s">
        <v>1235</v>
      </c>
      <c r="H41" s="85" t="s">
        <v>1254</v>
      </c>
      <c r="I41" s="85" t="s">
        <v>523</v>
      </c>
      <c r="J41" s="85" t="s">
        <v>1215</v>
      </c>
      <c r="K41" s="85" t="s">
        <v>523</v>
      </c>
      <c r="L41" s="85" t="s">
        <v>523</v>
      </c>
      <c r="M41" s="85" t="s">
        <v>523</v>
      </c>
      <c r="N41" s="85" t="s">
        <v>523</v>
      </c>
      <c r="O41" s="6" t="s">
        <v>1190</v>
      </c>
      <c r="P41" s="6"/>
    </row>
    <row r="42" spans="1:16" x14ac:dyDescent="0.3">
      <c r="A42" s="1"/>
      <c r="B42" s="6" t="s">
        <v>150</v>
      </c>
      <c r="C42" s="6" t="s">
        <v>1137</v>
      </c>
      <c r="D42" s="85" t="s">
        <v>1098</v>
      </c>
      <c r="E42" s="6" t="s">
        <v>1252</v>
      </c>
      <c r="F42" s="85" t="s">
        <v>1235</v>
      </c>
      <c r="G42" s="85" t="s">
        <v>1255</v>
      </c>
      <c r="H42" s="85" t="s">
        <v>523</v>
      </c>
      <c r="I42" s="85" t="s">
        <v>523</v>
      </c>
      <c r="J42" s="85" t="s">
        <v>1206</v>
      </c>
      <c r="K42" s="85" t="s">
        <v>523</v>
      </c>
      <c r="L42" s="85" t="s">
        <v>523</v>
      </c>
      <c r="M42" s="85" t="s">
        <v>523</v>
      </c>
      <c r="N42" s="85" t="s">
        <v>523</v>
      </c>
      <c r="O42" s="6" t="s">
        <v>1190</v>
      </c>
      <c r="P4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4" t="s">
        <v>0</v>
      </c>
      <c r="C3" s="195"/>
      <c r="D3" s="195"/>
      <c r="E3" s="195"/>
      <c r="F3" s="195"/>
      <c r="G3" s="195"/>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1256</v>
      </c>
      <c r="C5" s="1"/>
      <c r="D5" s="1"/>
      <c r="E5" s="1"/>
      <c r="F5" s="1"/>
      <c r="G5" s="1"/>
      <c r="H5" s="1"/>
      <c r="I5" s="1"/>
      <c r="J5" s="1"/>
      <c r="K5" s="1"/>
      <c r="L5" s="1"/>
      <c r="M5" s="1"/>
      <c r="N5" s="1"/>
    </row>
    <row r="6" spans="1:14" ht="19.95" customHeight="1" x14ac:dyDescent="0.3">
      <c r="A6" s="1"/>
      <c r="B6" s="7" t="s">
        <v>157</v>
      </c>
      <c r="C6" s="7" t="s">
        <v>158</v>
      </c>
      <c r="D6" s="7" t="s">
        <v>159</v>
      </c>
      <c r="E6" s="7" t="s">
        <v>160</v>
      </c>
      <c r="F6" s="7" t="s">
        <v>161</v>
      </c>
      <c r="G6" s="7" t="s">
        <v>162</v>
      </c>
      <c r="H6" s="7" t="s">
        <v>163</v>
      </c>
      <c r="I6" s="7" t="s">
        <v>164</v>
      </c>
      <c r="J6" s="7" t="s">
        <v>165</v>
      </c>
      <c r="K6" s="7" t="s">
        <v>166</v>
      </c>
      <c r="L6" s="7" t="s">
        <v>167</v>
      </c>
      <c r="M6" s="7" t="s">
        <v>168</v>
      </c>
      <c r="N6" s="7" t="s">
        <v>169</v>
      </c>
    </row>
    <row r="7" spans="1:14" x14ac:dyDescent="0.3">
      <c r="A7" s="1"/>
      <c r="B7" s="5" t="s">
        <v>63</v>
      </c>
      <c r="C7" s="5" t="s">
        <v>233</v>
      </c>
      <c r="D7" s="5" t="s">
        <v>91</v>
      </c>
      <c r="E7" s="4" t="s">
        <v>234</v>
      </c>
      <c r="F7" s="4" t="s">
        <v>235</v>
      </c>
      <c r="G7" s="6" t="s">
        <v>1257</v>
      </c>
      <c r="H7" s="8">
        <v>5.1100000000000003</v>
      </c>
      <c r="I7" s="5" t="s">
        <v>176</v>
      </c>
      <c r="J7" s="5" t="s">
        <v>184</v>
      </c>
      <c r="K7" s="5" t="s">
        <v>178</v>
      </c>
      <c r="L7" s="5" t="s">
        <v>195</v>
      </c>
      <c r="M7" s="8">
        <v>118</v>
      </c>
      <c r="N7" s="5" t="s">
        <v>237</v>
      </c>
    </row>
    <row r="8" spans="1:14" ht="26.4" x14ac:dyDescent="0.3">
      <c r="A8" s="1"/>
      <c r="B8" s="5" t="s">
        <v>245</v>
      </c>
      <c r="C8" s="5" t="s">
        <v>249</v>
      </c>
      <c r="D8" s="5" t="s">
        <v>250</v>
      </c>
      <c r="E8" s="4" t="s">
        <v>173</v>
      </c>
      <c r="F8" s="4" t="s">
        <v>251</v>
      </c>
      <c r="G8" s="6" t="s">
        <v>1258</v>
      </c>
      <c r="H8" s="8">
        <v>5.7320000000000002</v>
      </c>
      <c r="I8" s="5" t="s">
        <v>253</v>
      </c>
      <c r="J8" s="5" t="s">
        <v>184</v>
      </c>
      <c r="K8" s="5" t="s">
        <v>178</v>
      </c>
      <c r="L8" s="5" t="s">
        <v>189</v>
      </c>
      <c r="M8" s="8">
        <v>12777</v>
      </c>
      <c r="N8" s="5" t="s">
        <v>237</v>
      </c>
    </row>
    <row r="9" spans="1:14" x14ac:dyDescent="0.3">
      <c r="A9" s="1"/>
      <c r="B9" s="5" t="s">
        <v>245</v>
      </c>
      <c r="C9" s="5" t="s">
        <v>249</v>
      </c>
      <c r="D9" s="5" t="s">
        <v>254</v>
      </c>
      <c r="E9" s="4" t="s">
        <v>255</v>
      </c>
      <c r="F9" s="4" t="s">
        <v>174</v>
      </c>
      <c r="G9" s="6" t="s">
        <v>1259</v>
      </c>
      <c r="H9" s="8">
        <v>5.7320000000000002</v>
      </c>
      <c r="I9" s="5" t="s">
        <v>176</v>
      </c>
      <c r="J9" s="5" t="s">
        <v>184</v>
      </c>
      <c r="K9" s="5" t="s">
        <v>178</v>
      </c>
      <c r="L9" s="5" t="s">
        <v>189</v>
      </c>
      <c r="M9" s="8">
        <v>12779</v>
      </c>
      <c r="N9" s="5" t="s">
        <v>237</v>
      </c>
    </row>
    <row r="10" spans="1:14" x14ac:dyDescent="0.3">
      <c r="A10" s="1"/>
      <c r="B10" s="5" t="s">
        <v>89</v>
      </c>
      <c r="C10" s="5" t="s">
        <v>308</v>
      </c>
      <c r="D10" s="5" t="s">
        <v>309</v>
      </c>
      <c r="E10" s="4" t="s">
        <v>173</v>
      </c>
      <c r="F10" s="4" t="s">
        <v>174</v>
      </c>
      <c r="G10" s="6" t="s">
        <v>310</v>
      </c>
      <c r="H10" s="8">
        <v>0</v>
      </c>
      <c r="I10" s="5" t="s">
        <v>176</v>
      </c>
      <c r="J10" s="5" t="s">
        <v>184</v>
      </c>
      <c r="K10" s="5" t="s">
        <v>178</v>
      </c>
      <c r="L10" s="5" t="s">
        <v>195</v>
      </c>
      <c r="M10" s="8">
        <v>13204</v>
      </c>
      <c r="N10" s="5" t="s">
        <v>237</v>
      </c>
    </row>
    <row r="11" spans="1:14" ht="26.4" x14ac:dyDescent="0.3">
      <c r="A11" s="1"/>
      <c r="B11" s="5" t="s">
        <v>89</v>
      </c>
      <c r="C11" s="5" t="s">
        <v>314</v>
      </c>
      <c r="D11" s="5" t="s">
        <v>309</v>
      </c>
      <c r="E11" s="4" t="s">
        <v>173</v>
      </c>
      <c r="F11" s="4" t="s">
        <v>174</v>
      </c>
      <c r="G11" s="6" t="s">
        <v>1260</v>
      </c>
      <c r="H11" s="8">
        <v>109</v>
      </c>
      <c r="I11" s="5" t="s">
        <v>176</v>
      </c>
      <c r="J11" s="5" t="s">
        <v>184</v>
      </c>
      <c r="K11" s="5" t="s">
        <v>178</v>
      </c>
      <c r="L11" s="5" t="s">
        <v>189</v>
      </c>
      <c r="M11" s="8">
        <v>22082</v>
      </c>
      <c r="N11" s="5" t="s">
        <v>237</v>
      </c>
    </row>
    <row r="12" spans="1:14" x14ac:dyDescent="0.3">
      <c r="A12" s="1"/>
      <c r="B12" s="5" t="s">
        <v>37</v>
      </c>
      <c r="C12" s="5" t="s">
        <v>38</v>
      </c>
      <c r="D12" s="5" t="s">
        <v>40</v>
      </c>
      <c r="E12" s="4" t="s">
        <v>335</v>
      </c>
      <c r="F12" s="4" t="s">
        <v>174</v>
      </c>
      <c r="G12" s="6" t="s">
        <v>336</v>
      </c>
      <c r="H12" s="8">
        <v>15</v>
      </c>
      <c r="I12" s="5" t="s">
        <v>253</v>
      </c>
      <c r="J12" s="5" t="s">
        <v>184</v>
      </c>
      <c r="K12" s="5" t="s">
        <v>178</v>
      </c>
      <c r="L12" s="5" t="s">
        <v>179</v>
      </c>
      <c r="M12" s="8">
        <v>20</v>
      </c>
      <c r="N12" s="5" t="s">
        <v>237</v>
      </c>
    </row>
    <row r="13" spans="1:14" ht="26.4" x14ac:dyDescent="0.3">
      <c r="A13" s="1"/>
      <c r="B13" s="5" t="s">
        <v>37</v>
      </c>
      <c r="C13" s="5" t="s">
        <v>337</v>
      </c>
      <c r="D13" s="5" t="s">
        <v>46</v>
      </c>
      <c r="E13" s="4" t="s">
        <v>173</v>
      </c>
      <c r="F13" s="4" t="s">
        <v>174</v>
      </c>
      <c r="G13" s="6" t="s">
        <v>1261</v>
      </c>
      <c r="H13" s="8">
        <v>0</v>
      </c>
      <c r="I13" s="5" t="s">
        <v>176</v>
      </c>
      <c r="J13" s="5" t="s">
        <v>184</v>
      </c>
      <c r="K13" s="5" t="s">
        <v>178</v>
      </c>
      <c r="L13" s="5" t="s">
        <v>189</v>
      </c>
      <c r="M13" s="8">
        <v>18793</v>
      </c>
      <c r="N13" s="5" t="s">
        <v>237</v>
      </c>
    </row>
    <row r="14" spans="1:14" x14ac:dyDescent="0.3">
      <c r="A14" s="1"/>
      <c r="B14" s="5" t="s">
        <v>37</v>
      </c>
      <c r="C14" s="5" t="s">
        <v>337</v>
      </c>
      <c r="D14" s="5" t="s">
        <v>40</v>
      </c>
      <c r="E14" s="4" t="s">
        <v>339</v>
      </c>
      <c r="F14" s="4" t="s">
        <v>340</v>
      </c>
      <c r="G14" s="6" t="s">
        <v>1262</v>
      </c>
      <c r="H14" s="8">
        <v>0.35</v>
      </c>
      <c r="I14" s="5" t="s">
        <v>253</v>
      </c>
      <c r="J14" s="5" t="s">
        <v>184</v>
      </c>
      <c r="K14" s="5" t="s">
        <v>178</v>
      </c>
      <c r="L14" s="5" t="s">
        <v>179</v>
      </c>
      <c r="M14" s="8">
        <v>18792</v>
      </c>
      <c r="N14" s="5" t="s">
        <v>237</v>
      </c>
    </row>
    <row r="15" spans="1:14" x14ac:dyDescent="0.3">
      <c r="A15" s="1"/>
      <c r="B15" s="5" t="s">
        <v>37</v>
      </c>
      <c r="C15" s="5" t="s">
        <v>1263</v>
      </c>
      <c r="D15" s="5" t="s">
        <v>61</v>
      </c>
      <c r="E15" s="4" t="s">
        <v>343</v>
      </c>
      <c r="F15" s="4" t="s">
        <v>344</v>
      </c>
      <c r="G15" s="6" t="s">
        <v>1264</v>
      </c>
      <c r="H15" s="8">
        <v>31</v>
      </c>
      <c r="I15" s="5" t="s">
        <v>253</v>
      </c>
      <c r="J15" s="5" t="s">
        <v>184</v>
      </c>
      <c r="K15" s="5" t="s">
        <v>178</v>
      </c>
      <c r="L15" s="5" t="s">
        <v>179</v>
      </c>
      <c r="M15" s="8">
        <v>270</v>
      </c>
      <c r="N15" s="5" t="s">
        <v>237</v>
      </c>
    </row>
    <row r="16" spans="1:14" x14ac:dyDescent="0.3">
      <c r="A16" s="1"/>
      <c r="B16" s="5" t="s">
        <v>37</v>
      </c>
      <c r="C16" s="5" t="s">
        <v>346</v>
      </c>
      <c r="D16" s="5" t="s">
        <v>93</v>
      </c>
      <c r="E16" s="4" t="s">
        <v>347</v>
      </c>
      <c r="F16" s="4" t="s">
        <v>174</v>
      </c>
      <c r="G16" s="6" t="s">
        <v>348</v>
      </c>
      <c r="H16" s="8">
        <v>68.5</v>
      </c>
      <c r="I16" s="5" t="s">
        <v>176</v>
      </c>
      <c r="J16" s="5" t="s">
        <v>184</v>
      </c>
      <c r="K16" s="5" t="s">
        <v>178</v>
      </c>
      <c r="L16" s="5" t="s">
        <v>189</v>
      </c>
      <c r="M16" s="8">
        <v>29</v>
      </c>
      <c r="N16" s="5" t="s">
        <v>237</v>
      </c>
    </row>
    <row r="17" spans="1:14" x14ac:dyDescent="0.3">
      <c r="A17" s="1"/>
      <c r="B17" s="5" t="s">
        <v>37</v>
      </c>
      <c r="C17" s="5" t="s">
        <v>346</v>
      </c>
      <c r="D17" s="5" t="s">
        <v>93</v>
      </c>
      <c r="E17" s="4" t="s">
        <v>349</v>
      </c>
      <c r="F17" s="4" t="s">
        <v>204</v>
      </c>
      <c r="G17" s="6" t="s">
        <v>350</v>
      </c>
      <c r="H17" s="8">
        <v>68.5</v>
      </c>
      <c r="I17" s="5" t="s">
        <v>176</v>
      </c>
      <c r="J17" s="5" t="s">
        <v>184</v>
      </c>
      <c r="K17" s="5" t="s">
        <v>178</v>
      </c>
      <c r="L17" s="5" t="s">
        <v>189</v>
      </c>
      <c r="M17" s="8">
        <v>29</v>
      </c>
      <c r="N17" s="5" t="s">
        <v>237</v>
      </c>
    </row>
    <row r="18" spans="1:14" x14ac:dyDescent="0.3">
      <c r="A18" s="1"/>
      <c r="B18" s="5" t="s">
        <v>37</v>
      </c>
      <c r="C18" s="5" t="s">
        <v>351</v>
      </c>
      <c r="D18" s="5" t="s">
        <v>136</v>
      </c>
      <c r="E18" s="4" t="s">
        <v>220</v>
      </c>
      <c r="F18" s="4" t="s">
        <v>221</v>
      </c>
      <c r="G18" s="6" t="s">
        <v>352</v>
      </c>
      <c r="H18" s="8">
        <v>108.6</v>
      </c>
      <c r="I18" s="5" t="s">
        <v>176</v>
      </c>
      <c r="J18" s="5" t="s">
        <v>184</v>
      </c>
      <c r="K18" s="5" t="s">
        <v>178</v>
      </c>
      <c r="L18" s="5" t="s">
        <v>179</v>
      </c>
      <c r="M18" s="8">
        <v>33</v>
      </c>
      <c r="N18" s="5" t="s">
        <v>237</v>
      </c>
    </row>
    <row r="19" spans="1:14" x14ac:dyDescent="0.3">
      <c r="A19" s="1"/>
      <c r="B19" s="5" t="s">
        <v>37</v>
      </c>
      <c r="C19" s="5" t="s">
        <v>353</v>
      </c>
      <c r="D19" s="5" t="s">
        <v>354</v>
      </c>
      <c r="E19" s="4" t="s">
        <v>224</v>
      </c>
      <c r="F19" s="4" t="s">
        <v>225</v>
      </c>
      <c r="G19" s="6" t="s">
        <v>355</v>
      </c>
      <c r="H19" s="8">
        <v>191.1</v>
      </c>
      <c r="I19" s="5" t="s">
        <v>176</v>
      </c>
      <c r="J19" s="5" t="s">
        <v>184</v>
      </c>
      <c r="K19" s="5" t="s">
        <v>178</v>
      </c>
      <c r="L19" s="5" t="s">
        <v>179</v>
      </c>
      <c r="M19" s="8">
        <v>12329</v>
      </c>
      <c r="N19" s="5" t="s">
        <v>237</v>
      </c>
    </row>
    <row r="20" spans="1:14" x14ac:dyDescent="0.3">
      <c r="A20" s="1"/>
      <c r="B20" s="5" t="s">
        <v>356</v>
      </c>
      <c r="C20" s="5" t="s">
        <v>357</v>
      </c>
      <c r="D20" s="5" t="s">
        <v>61</v>
      </c>
      <c r="E20" s="4" t="s">
        <v>173</v>
      </c>
      <c r="F20" s="4" t="s">
        <v>174</v>
      </c>
      <c r="G20" s="6" t="s">
        <v>358</v>
      </c>
      <c r="H20" s="8">
        <v>3.15</v>
      </c>
      <c r="I20" s="5" t="s">
        <v>176</v>
      </c>
      <c r="J20" s="5" t="s">
        <v>184</v>
      </c>
      <c r="K20" s="5" t="s">
        <v>178</v>
      </c>
      <c r="L20" s="5" t="s">
        <v>189</v>
      </c>
      <c r="M20" s="8">
        <v>15160</v>
      </c>
      <c r="N20" s="5" t="s">
        <v>237</v>
      </c>
    </row>
    <row r="21" spans="1:14" x14ac:dyDescent="0.3">
      <c r="A21" s="1"/>
      <c r="B21" s="5" t="s">
        <v>359</v>
      </c>
      <c r="C21" s="5" t="s">
        <v>360</v>
      </c>
      <c r="D21" s="5" t="s">
        <v>361</v>
      </c>
      <c r="E21" s="4" t="s">
        <v>173</v>
      </c>
      <c r="F21" s="4" t="s">
        <v>174</v>
      </c>
      <c r="G21" s="6" t="s">
        <v>362</v>
      </c>
      <c r="H21" s="8">
        <v>1.2</v>
      </c>
      <c r="I21" s="5" t="s">
        <v>176</v>
      </c>
      <c r="J21" s="5" t="s">
        <v>184</v>
      </c>
      <c r="K21" s="5" t="s">
        <v>178</v>
      </c>
      <c r="L21" s="5" t="s">
        <v>195</v>
      </c>
      <c r="M21" s="8">
        <v>20851</v>
      </c>
      <c r="N21" s="5" t="s">
        <v>237</v>
      </c>
    </row>
    <row r="22" spans="1:14" ht="26.4" x14ac:dyDescent="0.3">
      <c r="A22" s="1"/>
      <c r="B22" s="5" t="s">
        <v>359</v>
      </c>
      <c r="C22" s="5" t="s">
        <v>363</v>
      </c>
      <c r="D22" s="5" t="s">
        <v>91</v>
      </c>
      <c r="E22" s="4" t="s">
        <v>173</v>
      </c>
      <c r="F22" s="4" t="s">
        <v>174</v>
      </c>
      <c r="G22" s="6" t="s">
        <v>364</v>
      </c>
      <c r="H22" s="8">
        <v>1.5</v>
      </c>
      <c r="I22" s="5" t="s">
        <v>176</v>
      </c>
      <c r="J22" s="5" t="s">
        <v>184</v>
      </c>
      <c r="K22" s="5" t="s">
        <v>178</v>
      </c>
      <c r="L22" s="5" t="s">
        <v>195</v>
      </c>
      <c r="M22" s="8">
        <v>15113</v>
      </c>
      <c r="N22" s="5" t="s">
        <v>237</v>
      </c>
    </row>
    <row r="23" spans="1:14" x14ac:dyDescent="0.3">
      <c r="A23" s="1"/>
      <c r="B23" s="5" t="s">
        <v>458</v>
      </c>
      <c r="C23" s="5" t="s">
        <v>1265</v>
      </c>
      <c r="D23" s="5" t="s">
        <v>460</v>
      </c>
      <c r="E23" s="4" t="s">
        <v>173</v>
      </c>
      <c r="F23" s="4" t="s">
        <v>174</v>
      </c>
      <c r="G23" s="6" t="s">
        <v>461</v>
      </c>
      <c r="H23" s="8">
        <v>24.26</v>
      </c>
      <c r="I23" s="5" t="s">
        <v>176</v>
      </c>
      <c r="J23" s="5" t="s">
        <v>184</v>
      </c>
      <c r="K23" s="5" t="s">
        <v>178</v>
      </c>
      <c r="L23" s="5" t="s">
        <v>189</v>
      </c>
      <c r="M23" s="8">
        <v>60</v>
      </c>
      <c r="N23" s="5" t="s">
        <v>237</v>
      </c>
    </row>
    <row r="24" spans="1:14" x14ac:dyDescent="0.3">
      <c r="A24" s="1"/>
      <c r="B24" s="5" t="s">
        <v>44</v>
      </c>
      <c r="C24" s="5" t="s">
        <v>462</v>
      </c>
      <c r="D24" s="5" t="s">
        <v>91</v>
      </c>
      <c r="E24" s="4" t="s">
        <v>173</v>
      </c>
      <c r="F24" s="4" t="s">
        <v>463</v>
      </c>
      <c r="G24" s="6" t="s">
        <v>464</v>
      </c>
      <c r="H24" s="8">
        <v>0</v>
      </c>
      <c r="I24" s="5" t="s">
        <v>176</v>
      </c>
      <c r="J24" s="5" t="s">
        <v>184</v>
      </c>
      <c r="K24" s="5" t="s">
        <v>178</v>
      </c>
      <c r="L24" s="5" t="s">
        <v>195</v>
      </c>
      <c r="M24" s="8">
        <v>14965</v>
      </c>
      <c r="N24" s="5" t="s">
        <v>237</v>
      </c>
    </row>
    <row r="25" spans="1:14" x14ac:dyDescent="0.3">
      <c r="A25" s="1"/>
      <c r="B25" s="5" t="s">
        <v>150</v>
      </c>
      <c r="C25" s="5" t="s">
        <v>470</v>
      </c>
      <c r="D25" s="5" t="s">
        <v>309</v>
      </c>
      <c r="E25" s="4" t="s">
        <v>173</v>
      </c>
      <c r="F25" s="4" t="s">
        <v>174</v>
      </c>
      <c r="G25" s="6" t="s">
        <v>1266</v>
      </c>
      <c r="H25" s="8">
        <v>100</v>
      </c>
      <c r="I25" s="5" t="s">
        <v>176</v>
      </c>
      <c r="J25" s="5" t="s">
        <v>184</v>
      </c>
      <c r="K25" s="5" t="s">
        <v>178</v>
      </c>
      <c r="L25" s="5" t="s">
        <v>189</v>
      </c>
      <c r="M25" s="8">
        <v>18479</v>
      </c>
      <c r="N25" s="5" t="s">
        <v>237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55" zoomScaleNormal="55" workbookViewId="0">
      <pane xSplit="2" ySplit="6" topLeftCell="FL7" activePane="bottomRight" state="frozen"/>
      <selection pane="topRight" activeCell="C1" sqref="C1"/>
      <selection pane="bottomLeft" activeCell="A7" sqref="A7"/>
      <selection pane="bottomRight" activeCell="GY18" sqref="GY18"/>
    </sheetView>
  </sheetViews>
  <sheetFormatPr baseColWidth="10" defaultColWidth="8.88671875" defaultRowHeight="14.4" x14ac:dyDescent="0.3"/>
  <cols>
    <col min="1" max="1" width="2" customWidth="1"/>
    <col min="2" max="2" width="8" customWidth="1"/>
    <col min="3" max="100" width="6" customWidth="1"/>
    <col min="101" max="134" width="7" customWidth="1"/>
    <col min="136"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19" t="s">
        <v>55</v>
      </c>
      <c r="C3" s="195"/>
      <c r="D3" s="195"/>
      <c r="E3" s="220" t="s">
        <v>1267</v>
      </c>
      <c r="F3" s="220"/>
      <c r="G3" s="220"/>
      <c r="H3" s="2"/>
      <c r="I3" s="2"/>
      <c r="J3" s="2"/>
      <c r="K3" s="2"/>
      <c r="L3" s="2" t="s">
        <v>1268</v>
      </c>
      <c r="M3" s="2"/>
      <c r="N3" s="2"/>
      <c r="O3" s="2"/>
      <c r="P3" s="2"/>
      <c r="Q3" s="2"/>
      <c r="R3" s="2"/>
      <c r="S3" s="2"/>
      <c r="T3" s="2"/>
      <c r="U3" s="2"/>
      <c r="V3" s="2" t="s">
        <v>1267</v>
      </c>
      <c r="W3" s="2"/>
      <c r="X3" s="2"/>
      <c r="Y3" s="2"/>
      <c r="Z3" s="2"/>
      <c r="AA3" s="2"/>
      <c r="AB3" s="2"/>
      <c r="AC3" s="2" t="s">
        <v>1268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86" t="s">
        <v>1269</v>
      </c>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6" t="s">
        <v>1270</v>
      </c>
      <c r="GX3" s="1"/>
      <c r="GY3" s="1"/>
      <c r="GZ3" s="1"/>
      <c r="HA3" s="1"/>
      <c r="HB3" s="1"/>
      <c r="HC3" s="1"/>
      <c r="HD3" s="1"/>
      <c r="HE3" s="1"/>
      <c r="HF3" s="86" t="s">
        <v>1271</v>
      </c>
      <c r="HG3" s="1"/>
      <c r="HH3" s="1"/>
      <c r="HI3" s="1"/>
      <c r="HJ3" s="1"/>
      <c r="HK3" s="1"/>
      <c r="HL3" s="1"/>
      <c r="HM3" s="1"/>
      <c r="HN3" s="1"/>
      <c r="HO3" s="86" t="s">
        <v>523</v>
      </c>
      <c r="HP3" s="1"/>
      <c r="HQ3" s="1"/>
    </row>
    <row r="4" spans="1:225" ht="0" hidden="1" customHeight="1" x14ac:dyDescent="0.3">
      <c r="A4" s="1"/>
      <c r="B4" s="87" t="s">
        <v>1272</v>
      </c>
      <c r="C4" s="221" t="s">
        <v>1273</v>
      </c>
      <c r="D4" s="222" t="s">
        <v>68</v>
      </c>
      <c r="E4" s="223"/>
      <c r="F4" s="223"/>
      <c r="G4" s="224"/>
      <c r="H4" s="222" t="s">
        <v>1274</v>
      </c>
      <c r="I4" s="224"/>
      <c r="J4" s="222" t="s">
        <v>1275</v>
      </c>
      <c r="K4" s="224"/>
      <c r="L4" s="222" t="s">
        <v>89</v>
      </c>
      <c r="M4" s="223"/>
      <c r="N4" s="223"/>
      <c r="O4" s="223"/>
      <c r="P4" s="223"/>
      <c r="Q4" s="223"/>
      <c r="R4" s="223"/>
      <c r="S4" s="223"/>
      <c r="T4" s="224"/>
      <c r="U4" s="222" t="s">
        <v>458</v>
      </c>
      <c r="V4" s="223"/>
      <c r="W4" s="223"/>
      <c r="X4" s="224"/>
      <c r="Y4" s="221" t="s">
        <v>1276</v>
      </c>
      <c r="Z4" s="222" t="s">
        <v>245</v>
      </c>
      <c r="AA4" s="223"/>
      <c r="AB4" s="224"/>
      <c r="AC4" s="222" t="s">
        <v>63</v>
      </c>
      <c r="AD4" s="223"/>
      <c r="AE4" s="223"/>
      <c r="AF4" s="223"/>
      <c r="AG4" s="223"/>
      <c r="AH4" s="223"/>
      <c r="AI4" s="224"/>
      <c r="AJ4" s="221" t="s">
        <v>1277</v>
      </c>
      <c r="AK4" s="221" t="s">
        <v>1278</v>
      </c>
      <c r="AL4" s="221" t="s">
        <v>1279</v>
      </c>
      <c r="AM4" s="222" t="s">
        <v>1280</v>
      </c>
      <c r="AN4" s="224"/>
      <c r="AO4" s="222" t="s">
        <v>1281</v>
      </c>
      <c r="AP4" s="224"/>
      <c r="AQ4" s="221" t="s">
        <v>1282</v>
      </c>
      <c r="AR4" s="222" t="s">
        <v>1283</v>
      </c>
      <c r="AS4" s="224"/>
      <c r="AT4" s="221" t="s">
        <v>1284</v>
      </c>
      <c r="AU4" s="221" t="s">
        <v>1285</v>
      </c>
      <c r="AV4" s="221" t="s">
        <v>1286</v>
      </c>
      <c r="AW4" s="222" t="s">
        <v>86</v>
      </c>
      <c r="AX4" s="223"/>
      <c r="AY4" s="224"/>
      <c r="AZ4" s="222" t="s">
        <v>44</v>
      </c>
      <c r="BA4" s="223"/>
      <c r="BB4" s="223"/>
      <c r="BC4" s="223"/>
      <c r="BD4" s="223"/>
      <c r="BE4" s="224"/>
      <c r="BF4" s="222" t="s">
        <v>1287</v>
      </c>
      <c r="BG4" s="224"/>
      <c r="BH4" s="221" t="s">
        <v>637</v>
      </c>
      <c r="BI4" s="222" t="s">
        <v>71</v>
      </c>
      <c r="BJ4" s="223"/>
      <c r="BK4" s="224"/>
      <c r="BL4" s="222" t="s">
        <v>78</v>
      </c>
      <c r="BM4" s="223"/>
      <c r="BN4" s="223"/>
      <c r="BO4" s="223"/>
      <c r="BP4" s="223"/>
      <c r="BQ4" s="223"/>
      <c r="BR4" s="223"/>
      <c r="BS4" s="223"/>
      <c r="BT4" s="223"/>
      <c r="BU4" s="223"/>
      <c r="BV4" s="223"/>
      <c r="BW4" s="223"/>
      <c r="BX4" s="223"/>
      <c r="BY4" s="224"/>
      <c r="BZ4" s="222" t="s">
        <v>1288</v>
      </c>
      <c r="CA4" s="224"/>
      <c r="CB4" s="221" t="s">
        <v>1289</v>
      </c>
      <c r="CC4" s="222" t="s">
        <v>37</v>
      </c>
      <c r="CD4" s="223"/>
      <c r="CE4" s="223"/>
      <c r="CF4" s="223"/>
      <c r="CG4" s="223"/>
      <c r="CH4" s="223"/>
      <c r="CI4" s="223"/>
      <c r="CJ4" s="223"/>
      <c r="CK4" s="223"/>
      <c r="CL4" s="223"/>
      <c r="CM4" s="223"/>
      <c r="CN4" s="224"/>
      <c r="CO4" s="222" t="s">
        <v>145</v>
      </c>
      <c r="CP4" s="223"/>
      <c r="CQ4" s="223"/>
      <c r="CR4" s="224"/>
      <c r="CS4" s="222" t="s">
        <v>1290</v>
      </c>
      <c r="CT4" s="224"/>
      <c r="CU4" s="222" t="s">
        <v>1291</v>
      </c>
      <c r="CV4" s="224"/>
      <c r="CW4" s="222" t="s">
        <v>1292</v>
      </c>
      <c r="CX4" s="223"/>
      <c r="CY4" s="224"/>
      <c r="CZ4" s="222" t="s">
        <v>1293</v>
      </c>
      <c r="DA4" s="223"/>
      <c r="DB4" s="223"/>
      <c r="DC4" s="224"/>
      <c r="DD4" s="222" t="s">
        <v>1294</v>
      </c>
      <c r="DE4" s="223"/>
      <c r="DF4" s="223"/>
      <c r="DG4" s="223"/>
      <c r="DH4" s="223"/>
      <c r="DI4" s="223"/>
      <c r="DJ4" s="223"/>
      <c r="DK4" s="223"/>
      <c r="DL4" s="223"/>
      <c r="DM4" s="223"/>
      <c r="DN4" s="223"/>
      <c r="DO4" s="224"/>
      <c r="DP4" s="222" t="s">
        <v>1295</v>
      </c>
      <c r="DQ4" s="223"/>
      <c r="DR4" s="223"/>
      <c r="DS4" s="224"/>
      <c r="DT4" s="222" t="s">
        <v>1296</v>
      </c>
      <c r="DU4" s="223"/>
      <c r="DV4" s="223"/>
      <c r="DW4" s="224"/>
      <c r="DX4" s="221"/>
      <c r="DY4" s="222" t="s">
        <v>1297</v>
      </c>
      <c r="DZ4" s="223"/>
      <c r="EA4" s="223"/>
      <c r="EB4" s="223"/>
      <c r="EC4" s="223"/>
      <c r="ED4" s="224"/>
      <c r="EE4" s="1"/>
      <c r="EF4" s="221" t="s">
        <v>1298</v>
      </c>
      <c r="EG4" s="221" t="s">
        <v>1299</v>
      </c>
      <c r="EH4" s="221" t="s">
        <v>1300</v>
      </c>
      <c r="EI4" s="221" t="s">
        <v>1301</v>
      </c>
      <c r="EJ4" s="221" t="s">
        <v>1302</v>
      </c>
      <c r="EK4" s="221" t="s">
        <v>1303</v>
      </c>
      <c r="EL4" s="221" t="s">
        <v>1304</v>
      </c>
      <c r="EM4" s="221" t="s">
        <v>1305</v>
      </c>
      <c r="EN4" s="222" t="s">
        <v>1274</v>
      </c>
      <c r="EO4" s="224"/>
      <c r="EP4" s="221" t="s">
        <v>308</v>
      </c>
      <c r="EQ4" s="221" t="s">
        <v>1277</v>
      </c>
      <c r="ER4" s="221" t="s">
        <v>1306</v>
      </c>
      <c r="ES4" s="221" t="s">
        <v>1307</v>
      </c>
      <c r="ET4" s="221" t="s">
        <v>1308</v>
      </c>
      <c r="EU4" s="221" t="s">
        <v>1309</v>
      </c>
      <c r="EV4" s="221" t="s">
        <v>1310</v>
      </c>
      <c r="EW4" s="221" t="s">
        <v>1311</v>
      </c>
      <c r="EX4" s="221" t="s">
        <v>1312</v>
      </c>
      <c r="EY4" s="221" t="s">
        <v>1313</v>
      </c>
      <c r="EZ4" s="221" t="s">
        <v>1314</v>
      </c>
      <c r="FA4" s="221" t="s">
        <v>1315</v>
      </c>
      <c r="FB4" s="221" t="s">
        <v>1316</v>
      </c>
      <c r="FC4" s="221" t="s">
        <v>1317</v>
      </c>
      <c r="FD4" s="221" t="s">
        <v>1318</v>
      </c>
      <c r="FE4" s="221" t="s">
        <v>1319</v>
      </c>
      <c r="FF4" s="221" t="s">
        <v>1320</v>
      </c>
      <c r="FG4" s="221" t="s">
        <v>1321</v>
      </c>
      <c r="FH4" s="221" t="s">
        <v>1322</v>
      </c>
      <c r="FI4" s="221" t="s">
        <v>1323</v>
      </c>
      <c r="FJ4" s="221" t="s">
        <v>1324</v>
      </c>
      <c r="FK4" s="221" t="s">
        <v>1325</v>
      </c>
      <c r="FL4" s="221" t="s">
        <v>1326</v>
      </c>
      <c r="FM4" s="221" t="s">
        <v>1327</v>
      </c>
      <c r="FN4" s="222" t="s">
        <v>565</v>
      </c>
      <c r="FO4" s="223"/>
      <c r="FP4" s="223"/>
      <c r="FQ4" s="224"/>
      <c r="FR4" s="221" t="s">
        <v>1328</v>
      </c>
      <c r="FS4" s="222" t="s">
        <v>1329</v>
      </c>
      <c r="FT4" s="224"/>
      <c r="FU4" s="222" t="s">
        <v>78</v>
      </c>
      <c r="FV4" s="223"/>
      <c r="FW4" s="223"/>
      <c r="FX4" s="223"/>
      <c r="FY4" s="223"/>
      <c r="FZ4" s="224"/>
      <c r="GA4" s="222" t="s">
        <v>1330</v>
      </c>
      <c r="GB4" s="224"/>
      <c r="GC4" s="222" t="s">
        <v>569</v>
      </c>
      <c r="GD4" s="223"/>
      <c r="GE4" s="223"/>
      <c r="GF4" s="224"/>
      <c r="GG4" s="221" t="s">
        <v>1331</v>
      </c>
      <c r="GH4" s="221" t="s">
        <v>1332</v>
      </c>
      <c r="GI4" s="221" t="s">
        <v>1333</v>
      </c>
      <c r="GJ4" s="222" t="s">
        <v>37</v>
      </c>
      <c r="GK4" s="223"/>
      <c r="GL4" s="223"/>
      <c r="GM4" s="223"/>
      <c r="GN4" s="224"/>
      <c r="GO4" s="222" t="s">
        <v>359</v>
      </c>
      <c r="GP4" s="223"/>
      <c r="GQ4" s="223"/>
      <c r="GR4" s="224"/>
      <c r="GS4" s="221" t="s">
        <v>1334</v>
      </c>
      <c r="GT4" s="222" t="s">
        <v>1335</v>
      </c>
      <c r="GU4" s="224"/>
      <c r="GV4" s="1"/>
      <c r="GW4" s="221" t="s">
        <v>1298</v>
      </c>
      <c r="GX4" s="222" t="s">
        <v>1336</v>
      </c>
      <c r="GY4" s="224"/>
      <c r="GZ4" s="221" t="s">
        <v>1306</v>
      </c>
      <c r="HA4" s="221" t="s">
        <v>1320</v>
      </c>
      <c r="HB4" s="221" t="s">
        <v>1321</v>
      </c>
      <c r="HC4" s="221" t="s">
        <v>1322</v>
      </c>
      <c r="HD4" s="221" t="s">
        <v>1326</v>
      </c>
      <c r="HE4" s="1"/>
      <c r="HF4" s="221" t="s">
        <v>1337</v>
      </c>
      <c r="HG4" s="221" t="s">
        <v>1338</v>
      </c>
      <c r="HH4" s="221" t="s">
        <v>1339</v>
      </c>
      <c r="HI4" s="221" t="s">
        <v>1340</v>
      </c>
      <c r="HJ4" s="221" t="s">
        <v>1341</v>
      </c>
      <c r="HK4" s="221" t="s">
        <v>1342</v>
      </c>
      <c r="HL4" s="222" t="s">
        <v>1335</v>
      </c>
      <c r="HM4" s="224"/>
      <c r="HN4" s="1"/>
      <c r="HO4" s="222" t="s">
        <v>1296</v>
      </c>
      <c r="HP4" s="223"/>
      <c r="HQ4" s="224"/>
    </row>
    <row r="5" spans="1:225"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0">
        <v>2146</v>
      </c>
      <c r="T5" s="91">
        <v>76068</v>
      </c>
      <c r="U5" s="89">
        <v>142</v>
      </c>
      <c r="V5" s="90">
        <v>143</v>
      </c>
      <c r="W5" s="90">
        <v>125</v>
      </c>
      <c r="X5" s="91">
        <v>187</v>
      </c>
      <c r="Y5" s="88">
        <v>163</v>
      </c>
      <c r="Z5" s="89">
        <v>298</v>
      </c>
      <c r="AA5" s="90">
        <v>299</v>
      </c>
      <c r="AB5" s="91">
        <v>219</v>
      </c>
      <c r="AC5" s="89">
        <v>151</v>
      </c>
      <c r="AD5" s="90">
        <v>152</v>
      </c>
      <c r="AE5" s="90">
        <v>153</v>
      </c>
      <c r="AF5" s="90">
        <v>154</v>
      </c>
      <c r="AG5" s="90">
        <v>756</v>
      </c>
      <c r="AH5" s="90">
        <v>156</v>
      </c>
      <c r="AI5" s="91">
        <v>155</v>
      </c>
      <c r="AJ5" s="88">
        <v>182</v>
      </c>
      <c r="AK5" s="88">
        <v>212</v>
      </c>
      <c r="AL5" s="88">
        <v>758</v>
      </c>
      <c r="AM5" s="89">
        <v>263</v>
      </c>
      <c r="AN5" s="91">
        <v>265</v>
      </c>
      <c r="AO5" s="89">
        <v>775</v>
      </c>
      <c r="AP5" s="91">
        <v>777</v>
      </c>
      <c r="AQ5" s="88">
        <v>2154</v>
      </c>
      <c r="AR5" s="89">
        <v>150</v>
      </c>
      <c r="AS5" s="91">
        <v>149</v>
      </c>
      <c r="AT5" s="88">
        <v>188</v>
      </c>
      <c r="AU5" s="88">
        <v>2131</v>
      </c>
      <c r="AV5" s="88">
        <v>755</v>
      </c>
      <c r="AW5" s="89">
        <v>252</v>
      </c>
      <c r="AX5" s="90">
        <v>249</v>
      </c>
      <c r="AY5" s="91">
        <v>250</v>
      </c>
      <c r="AZ5" s="89">
        <v>117</v>
      </c>
      <c r="BA5" s="90">
        <v>119</v>
      </c>
      <c r="BB5" s="90">
        <v>120</v>
      </c>
      <c r="BC5" s="90">
        <v>189</v>
      </c>
      <c r="BD5" s="90">
        <v>122</v>
      </c>
      <c r="BE5" s="91">
        <v>266</v>
      </c>
      <c r="BF5" s="89">
        <v>337</v>
      </c>
      <c r="BG5" s="91">
        <v>338</v>
      </c>
      <c r="BH5" s="88">
        <v>251</v>
      </c>
      <c r="BI5" s="89">
        <v>115</v>
      </c>
      <c r="BJ5" s="90">
        <v>239</v>
      </c>
      <c r="BK5" s="91">
        <v>288</v>
      </c>
      <c r="BL5" s="89">
        <v>240</v>
      </c>
      <c r="BM5" s="90">
        <v>241</v>
      </c>
      <c r="BN5" s="90">
        <v>242</v>
      </c>
      <c r="BO5" s="90">
        <v>191</v>
      </c>
      <c r="BP5" s="90">
        <v>194</v>
      </c>
      <c r="BQ5" s="90">
        <v>196</v>
      </c>
      <c r="BR5" s="90">
        <v>207</v>
      </c>
      <c r="BS5" s="90">
        <v>236</v>
      </c>
      <c r="BT5" s="90">
        <v>795</v>
      </c>
      <c r="BU5" s="90">
        <v>285</v>
      </c>
      <c r="BV5" s="90">
        <v>995</v>
      </c>
      <c r="BW5" s="90">
        <v>996</v>
      </c>
      <c r="BX5" s="90">
        <v>997</v>
      </c>
      <c r="BY5" s="91">
        <v>766</v>
      </c>
      <c r="BZ5" s="89">
        <v>926</v>
      </c>
      <c r="CA5" s="91">
        <v>924</v>
      </c>
      <c r="CB5" s="88">
        <v>121</v>
      </c>
      <c r="CC5" s="89">
        <v>103</v>
      </c>
      <c r="CD5" s="90">
        <v>104</v>
      </c>
      <c r="CE5" s="90">
        <v>106</v>
      </c>
      <c r="CF5" s="90">
        <v>105</v>
      </c>
      <c r="CG5" s="90">
        <v>107</v>
      </c>
      <c r="CH5" s="90">
        <v>110</v>
      </c>
      <c r="CI5" s="90">
        <v>109</v>
      </c>
      <c r="CJ5" s="90">
        <v>144</v>
      </c>
      <c r="CK5" s="90">
        <v>113</v>
      </c>
      <c r="CL5" s="90">
        <v>114</v>
      </c>
      <c r="CM5" s="90">
        <v>193</v>
      </c>
      <c r="CN5" s="91">
        <v>208</v>
      </c>
      <c r="CO5" s="89">
        <v>786</v>
      </c>
      <c r="CP5" s="90">
        <v>787</v>
      </c>
      <c r="CQ5" s="90">
        <v>788</v>
      </c>
      <c r="CR5" s="91">
        <v>789</v>
      </c>
      <c r="CS5" s="89">
        <v>248</v>
      </c>
      <c r="CT5" s="91">
        <v>2159</v>
      </c>
      <c r="CU5" s="89">
        <v>267</v>
      </c>
      <c r="CV5" s="91">
        <v>268</v>
      </c>
      <c r="CW5" s="89">
        <v>-1222</v>
      </c>
      <c r="CX5" s="90">
        <v>-1223</v>
      </c>
      <c r="CY5" s="91">
        <v>-1224</v>
      </c>
      <c r="CZ5" s="89">
        <v>1221</v>
      </c>
      <c r="DA5" s="90">
        <v>1222</v>
      </c>
      <c r="DB5" s="90">
        <v>1223</v>
      </c>
      <c r="DC5" s="91">
        <v>1224</v>
      </c>
      <c r="DD5" s="89">
        <v>1250</v>
      </c>
      <c r="DE5" s="90">
        <v>1251</v>
      </c>
      <c r="DF5" s="90">
        <v>1252</v>
      </c>
      <c r="DG5" s="90">
        <v>1253</v>
      </c>
      <c r="DH5" s="90">
        <v>1254</v>
      </c>
      <c r="DI5" s="90">
        <v>1255</v>
      </c>
      <c r="DJ5" s="90">
        <v>1256</v>
      </c>
      <c r="DK5" s="90">
        <v>1257</v>
      </c>
      <c r="DL5" s="90">
        <v>1258</v>
      </c>
      <c r="DM5" s="90">
        <v>1259</v>
      </c>
      <c r="DN5" s="90">
        <v>1260</v>
      </c>
      <c r="DO5" s="91">
        <v>1261</v>
      </c>
      <c r="DP5" s="89">
        <v>1226</v>
      </c>
      <c r="DQ5" s="90">
        <v>1219</v>
      </c>
      <c r="DR5" s="90">
        <v>1220</v>
      </c>
      <c r="DS5" s="91">
        <v>-1203</v>
      </c>
      <c r="DT5" s="89">
        <v>1227</v>
      </c>
      <c r="DU5" s="90">
        <v>1205</v>
      </c>
      <c r="DV5" s="90">
        <v>1207</v>
      </c>
      <c r="DW5" s="91">
        <v>1206</v>
      </c>
      <c r="DX5" s="88">
        <v>1218</v>
      </c>
      <c r="DY5" s="89">
        <v>1211</v>
      </c>
      <c r="DZ5" s="90">
        <v>1212</v>
      </c>
      <c r="EA5" s="90">
        <v>1213</v>
      </c>
      <c r="EB5" s="90">
        <v>1214</v>
      </c>
      <c r="EC5" s="90">
        <v>1229</v>
      </c>
      <c r="ED5" s="91">
        <v>-1221</v>
      </c>
      <c r="EE5" s="1"/>
      <c r="EF5" s="88">
        <v>289</v>
      </c>
      <c r="EG5" s="88">
        <v>2194</v>
      </c>
      <c r="EH5" s="88">
        <v>303</v>
      </c>
      <c r="EI5" s="88">
        <v>59715</v>
      </c>
      <c r="EJ5" s="88">
        <v>62255</v>
      </c>
      <c r="EK5" s="88">
        <v>1263</v>
      </c>
      <c r="EL5" s="88">
        <v>61800</v>
      </c>
      <c r="EM5" s="88">
        <v>69125</v>
      </c>
      <c r="EN5" s="89">
        <v>216</v>
      </c>
      <c r="EO5" s="91">
        <v>198</v>
      </c>
      <c r="EP5" s="88">
        <v>70400</v>
      </c>
      <c r="EQ5" s="88">
        <v>49607</v>
      </c>
      <c r="ER5" s="88">
        <v>213</v>
      </c>
      <c r="ES5" s="88">
        <v>214</v>
      </c>
      <c r="ET5" s="88">
        <v>260</v>
      </c>
      <c r="EU5" s="88">
        <v>2152</v>
      </c>
      <c r="EV5" s="88">
        <v>2128</v>
      </c>
      <c r="EW5" s="88">
        <v>247</v>
      </c>
      <c r="EX5" s="88">
        <v>228</v>
      </c>
      <c r="EY5" s="88">
        <v>2135</v>
      </c>
      <c r="EZ5" s="88">
        <v>261</v>
      </c>
      <c r="FA5" s="88">
        <v>237</v>
      </c>
      <c r="FB5" s="88">
        <v>253</v>
      </c>
      <c r="FC5" s="88">
        <v>770</v>
      </c>
      <c r="FD5" s="88">
        <v>235</v>
      </c>
      <c r="FE5" s="88">
        <v>238</v>
      </c>
      <c r="FF5" s="88">
        <v>232</v>
      </c>
      <c r="FG5" s="88">
        <v>2190</v>
      </c>
      <c r="FH5" s="88">
        <v>69867</v>
      </c>
      <c r="FI5" s="88">
        <v>2184</v>
      </c>
      <c r="FJ5" s="88">
        <v>61855</v>
      </c>
      <c r="FK5" s="88">
        <v>223</v>
      </c>
      <c r="FL5" s="88">
        <v>75066</v>
      </c>
      <c r="FM5" s="88">
        <v>75566</v>
      </c>
      <c r="FN5" s="89">
        <v>226</v>
      </c>
      <c r="FO5" s="90">
        <v>201</v>
      </c>
      <c r="FP5" s="90">
        <v>258</v>
      </c>
      <c r="FQ5" s="91">
        <v>259</v>
      </c>
      <c r="FR5" s="88">
        <v>920</v>
      </c>
      <c r="FS5" s="89">
        <v>257</v>
      </c>
      <c r="FT5" s="91">
        <v>256</v>
      </c>
      <c r="FU5" s="89">
        <v>2148</v>
      </c>
      <c r="FV5" s="90">
        <v>58288</v>
      </c>
      <c r="FW5" s="90">
        <v>58289</v>
      </c>
      <c r="FX5" s="90">
        <v>58839</v>
      </c>
      <c r="FY5" s="90">
        <v>58840</v>
      </c>
      <c r="FZ5" s="91">
        <v>75260</v>
      </c>
      <c r="GA5" s="89">
        <v>296</v>
      </c>
      <c r="GB5" s="91">
        <v>297</v>
      </c>
      <c r="GC5" s="89">
        <v>211</v>
      </c>
      <c r="GD5" s="90">
        <v>2175</v>
      </c>
      <c r="GE5" s="90">
        <v>2178</v>
      </c>
      <c r="GF5" s="91">
        <v>2181</v>
      </c>
      <c r="GG5" s="88">
        <v>1262</v>
      </c>
      <c r="GH5" s="88">
        <v>63425</v>
      </c>
      <c r="GI5" s="88">
        <v>233</v>
      </c>
      <c r="GJ5" s="89">
        <v>2150</v>
      </c>
      <c r="GK5" s="90">
        <v>2165</v>
      </c>
      <c r="GL5" s="90">
        <v>2161</v>
      </c>
      <c r="GM5" s="90">
        <v>61197</v>
      </c>
      <c r="GN5" s="91">
        <v>58851</v>
      </c>
      <c r="GO5" s="89">
        <v>225</v>
      </c>
      <c r="GP5" s="90">
        <v>2201</v>
      </c>
      <c r="GQ5" s="90">
        <v>2171</v>
      </c>
      <c r="GR5" s="91">
        <v>760</v>
      </c>
      <c r="GS5" s="88">
        <v>234</v>
      </c>
      <c r="GT5" s="89">
        <v>215</v>
      </c>
      <c r="GU5" s="91">
        <v>917</v>
      </c>
      <c r="GV5" s="1"/>
      <c r="GW5" s="88">
        <v>289</v>
      </c>
      <c r="GX5" s="89">
        <v>58333</v>
      </c>
      <c r="GY5" s="91">
        <v>58336</v>
      </c>
      <c r="GZ5" s="88">
        <v>213</v>
      </c>
      <c r="HA5" s="88">
        <v>232</v>
      </c>
      <c r="HB5" s="88">
        <v>2190</v>
      </c>
      <c r="HC5" s="88">
        <v>69867</v>
      </c>
      <c r="HD5" s="88">
        <v>75066</v>
      </c>
      <c r="HE5" s="1"/>
      <c r="HF5" s="88">
        <v>221</v>
      </c>
      <c r="HG5" s="88">
        <v>222</v>
      </c>
      <c r="HH5" s="88">
        <v>224</v>
      </c>
      <c r="HI5" s="88">
        <v>2187</v>
      </c>
      <c r="HJ5" s="88">
        <v>227</v>
      </c>
      <c r="HK5" s="88">
        <v>49400</v>
      </c>
      <c r="HL5" s="89">
        <v>199</v>
      </c>
      <c r="HM5" s="91">
        <v>200</v>
      </c>
      <c r="HN5" s="1"/>
      <c r="HO5" s="89">
        <v>7000</v>
      </c>
      <c r="HP5" s="90">
        <v>7001</v>
      </c>
      <c r="HQ5" s="91">
        <v>7002</v>
      </c>
    </row>
    <row r="6" spans="1:225" ht="169.95" customHeight="1" x14ac:dyDescent="0.3">
      <c r="A6" s="1"/>
      <c r="B6" s="92" t="s">
        <v>1343</v>
      </c>
      <c r="C6" s="92" t="s">
        <v>586</v>
      </c>
      <c r="D6" s="93" t="s">
        <v>587</v>
      </c>
      <c r="E6" s="94" t="s">
        <v>588</v>
      </c>
      <c r="F6" s="94" t="s">
        <v>589</v>
      </c>
      <c r="G6" s="95" t="s">
        <v>590</v>
      </c>
      <c r="H6" s="93" t="s">
        <v>591</v>
      </c>
      <c r="I6" s="95" t="s">
        <v>592</v>
      </c>
      <c r="J6" s="93" t="s">
        <v>593</v>
      </c>
      <c r="K6" s="95" t="s">
        <v>594</v>
      </c>
      <c r="L6" s="93" t="s">
        <v>595</v>
      </c>
      <c r="M6" s="94" t="s">
        <v>596</v>
      </c>
      <c r="N6" s="94" t="s">
        <v>597</v>
      </c>
      <c r="O6" s="94" t="s">
        <v>598</v>
      </c>
      <c r="P6" s="94" t="s">
        <v>599</v>
      </c>
      <c r="Q6" s="94" t="s">
        <v>600</v>
      </c>
      <c r="R6" s="94" t="s">
        <v>601</v>
      </c>
      <c r="S6" s="94" t="s">
        <v>602</v>
      </c>
      <c r="T6" s="95" t="s">
        <v>603</v>
      </c>
      <c r="U6" s="93" t="s">
        <v>604</v>
      </c>
      <c r="V6" s="94" t="s">
        <v>605</v>
      </c>
      <c r="W6" s="94" t="s">
        <v>606</v>
      </c>
      <c r="X6" s="95" t="s">
        <v>607</v>
      </c>
      <c r="Y6" s="92" t="s">
        <v>608</v>
      </c>
      <c r="Z6" s="93" t="s">
        <v>609</v>
      </c>
      <c r="AA6" s="94" t="s">
        <v>610</v>
      </c>
      <c r="AB6" s="95" t="s">
        <v>249</v>
      </c>
      <c r="AC6" s="93" t="s">
        <v>611</v>
      </c>
      <c r="AD6" s="94" t="s">
        <v>233</v>
      </c>
      <c r="AE6" s="94" t="s">
        <v>238</v>
      </c>
      <c r="AF6" s="94" t="s">
        <v>612</v>
      </c>
      <c r="AG6" s="94" t="s">
        <v>613</v>
      </c>
      <c r="AH6" s="94" t="s">
        <v>614</v>
      </c>
      <c r="AI6" s="95" t="s">
        <v>615</v>
      </c>
      <c r="AJ6" s="92" t="s">
        <v>616</v>
      </c>
      <c r="AK6" s="92" t="s">
        <v>617</v>
      </c>
      <c r="AL6" s="92" t="s">
        <v>618</v>
      </c>
      <c r="AM6" s="93" t="s">
        <v>619</v>
      </c>
      <c r="AN6" s="95" t="s">
        <v>620</v>
      </c>
      <c r="AO6" s="93" t="s">
        <v>621</v>
      </c>
      <c r="AP6" s="95" t="s">
        <v>622</v>
      </c>
      <c r="AQ6" s="92" t="s">
        <v>532</v>
      </c>
      <c r="AR6" s="93" t="s">
        <v>623</v>
      </c>
      <c r="AS6" s="95" t="s">
        <v>624</v>
      </c>
      <c r="AT6" s="92" t="s">
        <v>625</v>
      </c>
      <c r="AU6" s="92" t="s">
        <v>626</v>
      </c>
      <c r="AV6" s="92" t="s">
        <v>627</v>
      </c>
      <c r="AW6" s="93" t="s">
        <v>628</v>
      </c>
      <c r="AX6" s="94" t="s">
        <v>629</v>
      </c>
      <c r="AY6" s="95" t="s">
        <v>630</v>
      </c>
      <c r="AZ6" s="93" t="s">
        <v>631</v>
      </c>
      <c r="BA6" s="94" t="s">
        <v>45</v>
      </c>
      <c r="BB6" s="94" t="s">
        <v>632</v>
      </c>
      <c r="BC6" s="94" t="s">
        <v>633</v>
      </c>
      <c r="BD6" s="94" t="s">
        <v>634</v>
      </c>
      <c r="BE6" s="95" t="s">
        <v>462</v>
      </c>
      <c r="BF6" s="93" t="s">
        <v>635</v>
      </c>
      <c r="BG6" s="95" t="s">
        <v>636</v>
      </c>
      <c r="BH6" s="92" t="s">
        <v>637</v>
      </c>
      <c r="BI6" s="93" t="s">
        <v>638</v>
      </c>
      <c r="BJ6" s="94" t="s">
        <v>639</v>
      </c>
      <c r="BK6" s="95" t="s">
        <v>640</v>
      </c>
      <c r="BL6" s="93" t="s">
        <v>641</v>
      </c>
      <c r="BM6" s="94" t="s">
        <v>642</v>
      </c>
      <c r="BN6" s="94" t="s">
        <v>643</v>
      </c>
      <c r="BO6" s="94" t="s">
        <v>644</v>
      </c>
      <c r="BP6" s="94" t="s">
        <v>645</v>
      </c>
      <c r="BQ6" s="94" t="s">
        <v>646</v>
      </c>
      <c r="BR6" s="94" t="s">
        <v>647</v>
      </c>
      <c r="BS6" s="94" t="s">
        <v>648</v>
      </c>
      <c r="BT6" s="94" t="s">
        <v>649</v>
      </c>
      <c r="BU6" s="94" t="s">
        <v>650</v>
      </c>
      <c r="BV6" s="94" t="s">
        <v>651</v>
      </c>
      <c r="BW6" s="94" t="s">
        <v>652</v>
      </c>
      <c r="BX6" s="94" t="s">
        <v>653</v>
      </c>
      <c r="BY6" s="95" t="s">
        <v>287</v>
      </c>
      <c r="BZ6" s="93" t="s">
        <v>654</v>
      </c>
      <c r="CA6" s="95" t="s">
        <v>655</v>
      </c>
      <c r="CB6" s="92" t="s">
        <v>656</v>
      </c>
      <c r="CC6" s="93" t="s">
        <v>657</v>
      </c>
      <c r="CD6" s="94" t="s">
        <v>346</v>
      </c>
      <c r="CE6" s="94" t="s">
        <v>658</v>
      </c>
      <c r="CF6" s="94" t="s">
        <v>38</v>
      </c>
      <c r="CG6" s="94" t="s">
        <v>342</v>
      </c>
      <c r="CH6" s="94" t="s">
        <v>659</v>
      </c>
      <c r="CI6" s="94" t="s">
        <v>660</v>
      </c>
      <c r="CJ6" s="94" t="s">
        <v>661</v>
      </c>
      <c r="CK6" s="94" t="s">
        <v>662</v>
      </c>
      <c r="CL6" s="94" t="s">
        <v>663</v>
      </c>
      <c r="CM6" s="94" t="s">
        <v>664</v>
      </c>
      <c r="CN6" s="95" t="s">
        <v>665</v>
      </c>
      <c r="CO6" s="93" t="s">
        <v>666</v>
      </c>
      <c r="CP6" s="94" t="s">
        <v>667</v>
      </c>
      <c r="CQ6" s="94" t="s">
        <v>668</v>
      </c>
      <c r="CR6" s="95" t="s">
        <v>669</v>
      </c>
      <c r="CS6" s="93" t="s">
        <v>670</v>
      </c>
      <c r="CT6" s="95" t="s">
        <v>671</v>
      </c>
      <c r="CU6" s="93" t="s">
        <v>672</v>
      </c>
      <c r="CV6" s="95" t="s">
        <v>673</v>
      </c>
      <c r="CW6" s="93" t="s">
        <v>1344</v>
      </c>
      <c r="CX6" s="94" t="s">
        <v>1345</v>
      </c>
      <c r="CY6" s="95" t="s">
        <v>1346</v>
      </c>
      <c r="CZ6" s="93" t="s">
        <v>1347</v>
      </c>
      <c r="DA6" s="94" t="s">
        <v>1348</v>
      </c>
      <c r="DB6" s="94" t="s">
        <v>1349</v>
      </c>
      <c r="DC6" s="95" t="s">
        <v>1350</v>
      </c>
      <c r="DD6" s="93" t="s">
        <v>1351</v>
      </c>
      <c r="DE6" s="94" t="s">
        <v>1352</v>
      </c>
      <c r="DF6" s="94" t="s">
        <v>1353</v>
      </c>
      <c r="DG6" s="94" t="s">
        <v>1354</v>
      </c>
      <c r="DH6" s="94" t="s">
        <v>1355</v>
      </c>
      <c r="DI6" s="94" t="s">
        <v>1356</v>
      </c>
      <c r="DJ6" s="94" t="s">
        <v>1357</v>
      </c>
      <c r="DK6" s="94" t="s">
        <v>1358</v>
      </c>
      <c r="DL6" s="94" t="s">
        <v>1359</v>
      </c>
      <c r="DM6" s="94" t="s">
        <v>1360</v>
      </c>
      <c r="DN6" s="94" t="s">
        <v>1361</v>
      </c>
      <c r="DO6" s="95" t="s">
        <v>1362</v>
      </c>
      <c r="DP6" s="93" t="s">
        <v>1363</v>
      </c>
      <c r="DQ6" s="94" t="s">
        <v>1364</v>
      </c>
      <c r="DR6" s="94" t="s">
        <v>1365</v>
      </c>
      <c r="DS6" s="95" t="s">
        <v>1366</v>
      </c>
      <c r="DT6" s="93" t="s">
        <v>1367</v>
      </c>
      <c r="DU6" s="94" t="s">
        <v>1368</v>
      </c>
      <c r="DV6" s="94" t="s">
        <v>1369</v>
      </c>
      <c r="DW6" s="95" t="s">
        <v>1370</v>
      </c>
      <c r="DX6" s="92" t="s">
        <v>1371</v>
      </c>
      <c r="DY6" s="93" t="s">
        <v>1372</v>
      </c>
      <c r="DZ6" s="94" t="s">
        <v>1373</v>
      </c>
      <c r="EA6" s="94" t="s">
        <v>1374</v>
      </c>
      <c r="EB6" s="94" t="s">
        <v>1375</v>
      </c>
      <c r="EC6" s="94" t="s">
        <v>1376</v>
      </c>
      <c r="ED6" s="95" t="s">
        <v>1377</v>
      </c>
      <c r="EE6" s="1"/>
      <c r="EF6" s="92" t="s">
        <v>734</v>
      </c>
      <c r="EG6" s="92" t="s">
        <v>674</v>
      </c>
      <c r="EH6" s="92" t="s">
        <v>675</v>
      </c>
      <c r="EI6" s="92" t="s">
        <v>676</v>
      </c>
      <c r="EJ6" s="92" t="s">
        <v>677</v>
      </c>
      <c r="EK6" s="92" t="s">
        <v>678</v>
      </c>
      <c r="EL6" s="92" t="s">
        <v>679</v>
      </c>
      <c r="EM6" s="92" t="s">
        <v>680</v>
      </c>
      <c r="EN6" s="93" t="s">
        <v>681</v>
      </c>
      <c r="EO6" s="95" t="s">
        <v>682</v>
      </c>
      <c r="EP6" s="92" t="s">
        <v>316</v>
      </c>
      <c r="EQ6" s="92" t="s">
        <v>683</v>
      </c>
      <c r="ER6" s="92" t="s">
        <v>737</v>
      </c>
      <c r="ES6" s="92" t="s">
        <v>684</v>
      </c>
      <c r="ET6" s="92" t="s">
        <v>685</v>
      </c>
      <c r="EU6" s="92" t="s">
        <v>686</v>
      </c>
      <c r="EV6" s="92" t="s">
        <v>687</v>
      </c>
      <c r="EW6" s="92" t="s">
        <v>688</v>
      </c>
      <c r="EX6" s="92" t="s">
        <v>689</v>
      </c>
      <c r="EY6" s="92" t="s">
        <v>690</v>
      </c>
      <c r="EZ6" s="92" t="s">
        <v>691</v>
      </c>
      <c r="FA6" s="92" t="s">
        <v>692</v>
      </c>
      <c r="FB6" s="92" t="s">
        <v>693</v>
      </c>
      <c r="FC6" s="92" t="s">
        <v>694</v>
      </c>
      <c r="FD6" s="92" t="s">
        <v>695</v>
      </c>
      <c r="FE6" s="92" t="s">
        <v>696</v>
      </c>
      <c r="FF6" s="92" t="s">
        <v>738</v>
      </c>
      <c r="FG6" s="92" t="s">
        <v>739</v>
      </c>
      <c r="FH6" s="92" t="s">
        <v>740</v>
      </c>
      <c r="FI6" s="92" t="s">
        <v>697</v>
      </c>
      <c r="FJ6" s="92" t="s">
        <v>698</v>
      </c>
      <c r="FK6" s="92" t="s">
        <v>699</v>
      </c>
      <c r="FL6" s="92" t="s">
        <v>741</v>
      </c>
      <c r="FM6" s="92" t="s">
        <v>700</v>
      </c>
      <c r="FN6" s="93" t="s">
        <v>701</v>
      </c>
      <c r="FO6" s="94" t="s">
        <v>702</v>
      </c>
      <c r="FP6" s="94" t="s">
        <v>703</v>
      </c>
      <c r="FQ6" s="95" t="s">
        <v>704</v>
      </c>
      <c r="FR6" s="92" t="s">
        <v>705</v>
      </c>
      <c r="FS6" s="93" t="s">
        <v>706</v>
      </c>
      <c r="FT6" s="95" t="s">
        <v>707</v>
      </c>
      <c r="FU6" s="93" t="s">
        <v>281</v>
      </c>
      <c r="FV6" s="94" t="s">
        <v>708</v>
      </c>
      <c r="FW6" s="94" t="s">
        <v>709</v>
      </c>
      <c r="FX6" s="94" t="s">
        <v>710</v>
      </c>
      <c r="FY6" s="94" t="s">
        <v>711</v>
      </c>
      <c r="FZ6" s="95" t="s">
        <v>712</v>
      </c>
      <c r="GA6" s="93" t="s">
        <v>713</v>
      </c>
      <c r="GB6" s="95" t="s">
        <v>714</v>
      </c>
      <c r="GC6" s="93" t="s">
        <v>715</v>
      </c>
      <c r="GD6" s="94" t="s">
        <v>716</v>
      </c>
      <c r="GE6" s="94" t="s">
        <v>717</v>
      </c>
      <c r="GF6" s="95" t="s">
        <v>718</v>
      </c>
      <c r="GG6" s="92" t="s">
        <v>719</v>
      </c>
      <c r="GH6" s="92" t="s">
        <v>720</v>
      </c>
      <c r="GI6" s="92" t="s">
        <v>721</v>
      </c>
      <c r="GJ6" s="93" t="s">
        <v>722</v>
      </c>
      <c r="GK6" s="94" t="s">
        <v>723</v>
      </c>
      <c r="GL6" s="94" t="s">
        <v>724</v>
      </c>
      <c r="GM6" s="94" t="s">
        <v>725</v>
      </c>
      <c r="GN6" s="95" t="s">
        <v>726</v>
      </c>
      <c r="GO6" s="93" t="s">
        <v>727</v>
      </c>
      <c r="GP6" s="94" t="s">
        <v>728</v>
      </c>
      <c r="GQ6" s="94" t="s">
        <v>729</v>
      </c>
      <c r="GR6" s="95" t="s">
        <v>730</v>
      </c>
      <c r="GS6" s="92" t="s">
        <v>731</v>
      </c>
      <c r="GT6" s="93" t="s">
        <v>732</v>
      </c>
      <c r="GU6" s="95" t="s">
        <v>733</v>
      </c>
      <c r="GV6" s="1"/>
      <c r="GW6" s="92" t="s">
        <v>734</v>
      </c>
      <c r="GX6" s="93" t="s">
        <v>735</v>
      </c>
      <c r="GY6" s="95" t="s">
        <v>736</v>
      </c>
      <c r="GZ6" s="92" t="s">
        <v>737</v>
      </c>
      <c r="HA6" s="92" t="s">
        <v>738</v>
      </c>
      <c r="HB6" s="92" t="s">
        <v>739</v>
      </c>
      <c r="HC6" s="92" t="s">
        <v>740</v>
      </c>
      <c r="HD6" s="92" t="s">
        <v>741</v>
      </c>
      <c r="HE6" s="1"/>
      <c r="HF6" s="92" t="s">
        <v>743</v>
      </c>
      <c r="HG6" s="92" t="s">
        <v>744</v>
      </c>
      <c r="HH6" s="92" t="s">
        <v>745</v>
      </c>
      <c r="HI6" s="92" t="s">
        <v>746</v>
      </c>
      <c r="HJ6" s="92" t="s">
        <v>747</v>
      </c>
      <c r="HK6" s="92" t="s">
        <v>748</v>
      </c>
      <c r="HL6" s="93" t="s">
        <v>749</v>
      </c>
      <c r="HM6" s="95" t="s">
        <v>750</v>
      </c>
      <c r="HN6" s="1"/>
      <c r="HO6" s="93" t="s">
        <v>1378</v>
      </c>
      <c r="HP6" s="94" t="s">
        <v>1379</v>
      </c>
      <c r="HQ6" s="95" t="s">
        <v>1380</v>
      </c>
    </row>
    <row r="7" spans="1:225" x14ac:dyDescent="0.3">
      <c r="A7" s="1"/>
      <c r="B7" s="96" t="s">
        <v>751</v>
      </c>
      <c r="C7" s="97"/>
      <c r="D7" s="98"/>
      <c r="E7" s="99"/>
      <c r="F7" s="99">
        <v>8.8258700000000001</v>
      </c>
      <c r="G7" s="100">
        <v>8.5166900000000005</v>
      </c>
      <c r="H7" s="98"/>
      <c r="I7" s="100"/>
      <c r="J7" s="98">
        <v>81.096100000000007</v>
      </c>
      <c r="K7" s="100"/>
      <c r="L7" s="98"/>
      <c r="M7" s="99"/>
      <c r="N7" s="99"/>
      <c r="O7" s="99">
        <v>590.29233999999997</v>
      </c>
      <c r="P7" s="99"/>
      <c r="Q7" s="99">
        <v>211.16728000000001</v>
      </c>
      <c r="R7" s="99"/>
      <c r="S7" s="99"/>
      <c r="T7" s="100"/>
      <c r="U7" s="98">
        <v>18.14123</v>
      </c>
      <c r="V7" s="99">
        <v>19.191960000000002</v>
      </c>
      <c r="W7" s="99"/>
      <c r="X7" s="100">
        <v>1.0612699999999999</v>
      </c>
      <c r="Y7" s="97"/>
      <c r="Z7" s="98"/>
      <c r="AA7" s="99"/>
      <c r="AB7" s="100">
        <v>11.53783</v>
      </c>
      <c r="AC7" s="98"/>
      <c r="AD7" s="99"/>
      <c r="AE7" s="99"/>
      <c r="AF7" s="99"/>
      <c r="AG7" s="99">
        <v>11.413130000000001</v>
      </c>
      <c r="AH7" s="99">
        <v>23.889150000000001</v>
      </c>
      <c r="AI7" s="100">
        <v>10.22284</v>
      </c>
      <c r="AJ7" s="97"/>
      <c r="AK7" s="97"/>
      <c r="AL7" s="97">
        <v>175.92341999999999</v>
      </c>
      <c r="AM7" s="98">
        <v>213.71525</v>
      </c>
      <c r="AN7" s="100">
        <v>7.8466800000000001</v>
      </c>
      <c r="AO7" s="98"/>
      <c r="AP7" s="100"/>
      <c r="AQ7" s="97"/>
      <c r="AR7" s="98"/>
      <c r="AS7" s="100"/>
      <c r="AT7" s="97"/>
      <c r="AU7" s="97"/>
      <c r="AV7" s="97"/>
      <c r="AW7" s="98"/>
      <c r="AX7" s="99"/>
      <c r="AY7" s="100"/>
      <c r="AZ7" s="98"/>
      <c r="BA7" s="99"/>
      <c r="BB7" s="99"/>
      <c r="BC7" s="99"/>
      <c r="BD7" s="99"/>
      <c r="BE7" s="100"/>
      <c r="BF7" s="98"/>
      <c r="BG7" s="100"/>
      <c r="BH7" s="97"/>
      <c r="BI7" s="98">
        <v>25</v>
      </c>
      <c r="BJ7" s="99">
        <v>184.87493000000001</v>
      </c>
      <c r="BK7" s="100"/>
      <c r="BL7" s="98">
        <v>164.44227000000001</v>
      </c>
      <c r="BM7" s="99">
        <v>165.47058000000001</v>
      </c>
      <c r="BN7" s="99">
        <v>165.59853000000001</v>
      </c>
      <c r="BO7" s="99"/>
      <c r="BP7" s="99"/>
      <c r="BQ7" s="99"/>
      <c r="BR7" s="99"/>
      <c r="BS7" s="99"/>
      <c r="BT7" s="99"/>
      <c r="BU7" s="99"/>
      <c r="BV7" s="99">
        <v>206.49456000000001</v>
      </c>
      <c r="BW7" s="99">
        <v>206.11548999999999</v>
      </c>
      <c r="BX7" s="99">
        <v>205.99002999999999</v>
      </c>
      <c r="BY7" s="100"/>
      <c r="BZ7" s="98">
        <v>17.41583</v>
      </c>
      <c r="CA7" s="100">
        <v>44.053669999999997</v>
      </c>
      <c r="CB7" s="97"/>
      <c r="CC7" s="98"/>
      <c r="CD7" s="99"/>
      <c r="CE7" s="99"/>
      <c r="CF7" s="99"/>
      <c r="CG7" s="99"/>
      <c r="CH7" s="99">
        <v>118.14735</v>
      </c>
      <c r="CI7" s="99">
        <v>52.418509999999998</v>
      </c>
      <c r="CJ7" s="99">
        <v>53.710120000000003</v>
      </c>
      <c r="CK7" s="99"/>
      <c r="CL7" s="99"/>
      <c r="CM7" s="99"/>
      <c r="CN7" s="100">
        <v>191.19621000000001</v>
      </c>
      <c r="CO7" s="98">
        <v>180.55348000000001</v>
      </c>
      <c r="CP7" s="99">
        <v>180.52450999999999</v>
      </c>
      <c r="CQ7" s="99">
        <v>181.33356000000001</v>
      </c>
      <c r="CR7" s="100">
        <v>181.02912000000001</v>
      </c>
      <c r="CS7" s="98"/>
      <c r="CT7" s="100">
        <v>197.52409</v>
      </c>
      <c r="CU7" s="98"/>
      <c r="CV7" s="100"/>
      <c r="CW7" s="98"/>
      <c r="CX7" s="99"/>
      <c r="CY7" s="101"/>
      <c r="CZ7" s="98"/>
      <c r="DA7" s="99"/>
      <c r="DB7" s="99"/>
      <c r="DC7" s="100"/>
      <c r="DD7" s="98"/>
      <c r="DE7" s="99"/>
      <c r="DF7" s="99"/>
      <c r="DG7" s="99"/>
      <c r="DH7" s="99"/>
      <c r="DI7" s="99"/>
      <c r="DJ7" s="99"/>
      <c r="DK7" s="99"/>
      <c r="DL7" s="99"/>
      <c r="DM7" s="99"/>
      <c r="DN7" s="99"/>
      <c r="DO7" s="100"/>
      <c r="DP7" s="102"/>
      <c r="DQ7" s="103"/>
      <c r="DR7" s="103"/>
      <c r="DS7" s="104"/>
      <c r="DT7" s="98"/>
      <c r="DU7" s="99"/>
      <c r="DV7" s="99"/>
      <c r="DW7" s="100"/>
      <c r="DX7" s="97"/>
      <c r="DY7" s="98"/>
      <c r="DZ7" s="99"/>
      <c r="EA7" s="99"/>
      <c r="EB7" s="99"/>
      <c r="EC7" s="99"/>
      <c r="ED7" s="101"/>
      <c r="EE7" s="1"/>
      <c r="EF7" s="97"/>
      <c r="EG7" s="97"/>
      <c r="EH7" s="97"/>
      <c r="EI7" s="97"/>
      <c r="EJ7" s="97"/>
      <c r="EK7" s="97"/>
      <c r="EL7" s="97"/>
      <c r="EM7" s="97"/>
      <c r="EN7" s="98"/>
      <c r="EO7" s="100"/>
      <c r="EP7" s="97"/>
      <c r="EQ7" s="97"/>
      <c r="ER7" s="97"/>
      <c r="ES7" s="97"/>
      <c r="ET7" s="97"/>
      <c r="EU7" s="97"/>
      <c r="EV7" s="97"/>
      <c r="EW7" s="97"/>
      <c r="EX7" s="97"/>
      <c r="EY7" s="97"/>
      <c r="EZ7" s="97"/>
      <c r="FA7" s="97"/>
      <c r="FB7" s="97"/>
      <c r="FC7" s="97"/>
      <c r="FD7" s="97"/>
      <c r="FE7" s="97"/>
      <c r="FF7" s="97"/>
      <c r="FG7" s="97"/>
      <c r="FH7" s="97"/>
      <c r="FI7" s="97"/>
      <c r="FJ7" s="97"/>
      <c r="FK7" s="97"/>
      <c r="FL7" s="97"/>
      <c r="FM7" s="97"/>
      <c r="FN7" s="98"/>
      <c r="FO7" s="99"/>
      <c r="FP7" s="99"/>
      <c r="FQ7" s="100"/>
      <c r="FR7" s="97"/>
      <c r="FS7" s="98"/>
      <c r="FT7" s="100"/>
      <c r="FU7" s="98"/>
      <c r="FV7" s="99"/>
      <c r="FW7" s="99"/>
      <c r="FX7" s="99"/>
      <c r="FY7" s="99"/>
      <c r="FZ7" s="100"/>
      <c r="GA7" s="98"/>
      <c r="GB7" s="100"/>
      <c r="GC7" s="98"/>
      <c r="GD7" s="99"/>
      <c r="GE7" s="99"/>
      <c r="GF7" s="100"/>
      <c r="GG7" s="97"/>
      <c r="GH7" s="97"/>
      <c r="GI7" s="97"/>
      <c r="GJ7" s="98"/>
      <c r="GK7" s="99"/>
      <c r="GL7" s="99"/>
      <c r="GM7" s="99"/>
      <c r="GN7" s="100"/>
      <c r="GO7" s="98"/>
      <c r="GP7" s="99"/>
      <c r="GQ7" s="99"/>
      <c r="GR7" s="100"/>
      <c r="GS7" s="97"/>
      <c r="GT7" s="98"/>
      <c r="GU7" s="100"/>
      <c r="GV7" s="1"/>
      <c r="GW7" s="97"/>
      <c r="GX7" s="98"/>
      <c r="GY7" s="100"/>
      <c r="GZ7" s="97"/>
      <c r="HA7" s="97"/>
      <c r="HB7" s="97"/>
      <c r="HC7" s="97"/>
      <c r="HD7" s="97"/>
      <c r="HE7" s="1"/>
      <c r="HF7" s="97"/>
      <c r="HG7" s="97"/>
      <c r="HH7" s="97"/>
      <c r="HI7" s="97"/>
      <c r="HJ7" s="97"/>
      <c r="HK7" s="97"/>
      <c r="HL7" s="98"/>
      <c r="HM7" s="100"/>
      <c r="HN7" s="1"/>
      <c r="HO7" s="98">
        <v>4114.7338800000007</v>
      </c>
      <c r="HP7" s="99">
        <v>4077.4006900000008</v>
      </c>
      <c r="HQ7" s="100">
        <v>554.33059000000003</v>
      </c>
    </row>
    <row r="8" spans="1:225" x14ac:dyDescent="0.3">
      <c r="A8" s="1"/>
      <c r="B8" s="96" t="s">
        <v>752</v>
      </c>
      <c r="C8" s="97"/>
      <c r="D8" s="98"/>
      <c r="E8" s="99"/>
      <c r="F8" s="99">
        <v>8.8258700000000001</v>
      </c>
      <c r="G8" s="100">
        <v>8.5166900000000005</v>
      </c>
      <c r="H8" s="98"/>
      <c r="I8" s="100"/>
      <c r="J8" s="98">
        <v>81.096100000000007</v>
      </c>
      <c r="K8" s="100"/>
      <c r="L8" s="98"/>
      <c r="M8" s="99"/>
      <c r="N8" s="99"/>
      <c r="O8" s="99">
        <v>590.29233999999997</v>
      </c>
      <c r="P8" s="99"/>
      <c r="Q8" s="99">
        <v>211.16728000000001</v>
      </c>
      <c r="R8" s="99"/>
      <c r="S8" s="99"/>
      <c r="T8" s="100"/>
      <c r="U8" s="98">
        <v>18.14123</v>
      </c>
      <c r="V8" s="99">
        <v>19.191960000000002</v>
      </c>
      <c r="W8" s="99"/>
      <c r="X8" s="100">
        <v>1.0612699999999999</v>
      </c>
      <c r="Y8" s="97"/>
      <c r="Z8" s="98"/>
      <c r="AA8" s="99"/>
      <c r="AB8" s="100">
        <v>11.53783</v>
      </c>
      <c r="AC8" s="98"/>
      <c r="AD8" s="99"/>
      <c r="AE8" s="99"/>
      <c r="AF8" s="99"/>
      <c r="AG8" s="99">
        <v>11.413130000000001</v>
      </c>
      <c r="AH8" s="99">
        <v>23.889150000000001</v>
      </c>
      <c r="AI8" s="100">
        <v>10.22284</v>
      </c>
      <c r="AJ8" s="97"/>
      <c r="AK8" s="97"/>
      <c r="AL8" s="97">
        <v>175.92341999999999</v>
      </c>
      <c r="AM8" s="98">
        <v>213.71525</v>
      </c>
      <c r="AN8" s="100">
        <v>7.8466800000000001</v>
      </c>
      <c r="AO8" s="98"/>
      <c r="AP8" s="100"/>
      <c r="AQ8" s="97"/>
      <c r="AR8" s="98"/>
      <c r="AS8" s="100"/>
      <c r="AT8" s="97"/>
      <c r="AU8" s="97"/>
      <c r="AV8" s="97"/>
      <c r="AW8" s="98"/>
      <c r="AX8" s="99"/>
      <c r="AY8" s="100"/>
      <c r="AZ8" s="98"/>
      <c r="BA8" s="99"/>
      <c r="BB8" s="99"/>
      <c r="BC8" s="99"/>
      <c r="BD8" s="99"/>
      <c r="BE8" s="100"/>
      <c r="BF8" s="98"/>
      <c r="BG8" s="100"/>
      <c r="BH8" s="97"/>
      <c r="BI8" s="98">
        <v>25</v>
      </c>
      <c r="BJ8" s="99">
        <v>184.87493000000001</v>
      </c>
      <c r="BK8" s="100"/>
      <c r="BL8" s="98">
        <v>164.44227000000001</v>
      </c>
      <c r="BM8" s="99">
        <v>165.47058000000001</v>
      </c>
      <c r="BN8" s="99">
        <v>165.59853000000001</v>
      </c>
      <c r="BO8" s="99"/>
      <c r="BP8" s="99"/>
      <c r="BQ8" s="99"/>
      <c r="BR8" s="99"/>
      <c r="BS8" s="99"/>
      <c r="BT8" s="99"/>
      <c r="BU8" s="99">
        <v>74.215509999999995</v>
      </c>
      <c r="BV8" s="99">
        <v>206.49456000000001</v>
      </c>
      <c r="BW8" s="99">
        <v>206.11548999999999</v>
      </c>
      <c r="BX8" s="99">
        <v>205.99002999999999</v>
      </c>
      <c r="BY8" s="100"/>
      <c r="BZ8" s="98">
        <v>17.41583</v>
      </c>
      <c r="CA8" s="100">
        <v>44.053669999999997</v>
      </c>
      <c r="CB8" s="97"/>
      <c r="CC8" s="98"/>
      <c r="CD8" s="99"/>
      <c r="CE8" s="99"/>
      <c r="CF8" s="99"/>
      <c r="CG8" s="99"/>
      <c r="CH8" s="99">
        <v>118.14735</v>
      </c>
      <c r="CI8" s="99">
        <v>52.418509999999998</v>
      </c>
      <c r="CJ8" s="99">
        <v>53.710120000000003</v>
      </c>
      <c r="CK8" s="99"/>
      <c r="CL8" s="99"/>
      <c r="CM8" s="99"/>
      <c r="CN8" s="100">
        <v>191.19621000000001</v>
      </c>
      <c r="CO8" s="98">
        <v>180.55348000000001</v>
      </c>
      <c r="CP8" s="99">
        <v>180.52450999999999</v>
      </c>
      <c r="CQ8" s="99">
        <v>181.33356000000001</v>
      </c>
      <c r="CR8" s="100">
        <v>181.02912000000001</v>
      </c>
      <c r="CS8" s="98"/>
      <c r="CT8" s="100">
        <v>197.52409</v>
      </c>
      <c r="CU8" s="98"/>
      <c r="CV8" s="100"/>
      <c r="CW8" s="98"/>
      <c r="CX8" s="99"/>
      <c r="CY8" s="101"/>
      <c r="CZ8" s="98"/>
      <c r="DA8" s="99"/>
      <c r="DB8" s="99"/>
      <c r="DC8" s="100"/>
      <c r="DD8" s="98"/>
      <c r="DE8" s="99"/>
      <c r="DF8" s="99"/>
      <c r="DG8" s="99"/>
      <c r="DH8" s="99"/>
      <c r="DI8" s="99"/>
      <c r="DJ8" s="99"/>
      <c r="DK8" s="99"/>
      <c r="DL8" s="99"/>
      <c r="DM8" s="99"/>
      <c r="DN8" s="99"/>
      <c r="DO8" s="100"/>
      <c r="DP8" s="102"/>
      <c r="DQ8" s="103"/>
      <c r="DR8" s="103"/>
      <c r="DS8" s="104"/>
      <c r="DT8" s="98"/>
      <c r="DU8" s="99"/>
      <c r="DV8" s="99"/>
      <c r="DW8" s="100"/>
      <c r="DX8" s="97"/>
      <c r="DY8" s="98"/>
      <c r="DZ8" s="99"/>
      <c r="EA8" s="99"/>
      <c r="EB8" s="99"/>
      <c r="EC8" s="99"/>
      <c r="ED8" s="101"/>
      <c r="EE8" s="1"/>
      <c r="EF8" s="97"/>
      <c r="EG8" s="97"/>
      <c r="EH8" s="97"/>
      <c r="EI8" s="97"/>
      <c r="EJ8" s="97"/>
      <c r="EK8" s="97"/>
      <c r="EL8" s="97"/>
      <c r="EM8" s="97"/>
      <c r="EN8" s="98"/>
      <c r="EO8" s="100"/>
      <c r="EP8" s="97"/>
      <c r="EQ8" s="97"/>
      <c r="ER8" s="97"/>
      <c r="ES8" s="97"/>
      <c r="ET8" s="97"/>
      <c r="EU8" s="97"/>
      <c r="EV8" s="97"/>
      <c r="EW8" s="97"/>
      <c r="EX8" s="97"/>
      <c r="EY8" s="97"/>
      <c r="EZ8" s="97"/>
      <c r="FA8" s="97"/>
      <c r="FB8" s="97"/>
      <c r="FC8" s="97"/>
      <c r="FD8" s="97"/>
      <c r="FE8" s="97"/>
      <c r="FF8" s="97"/>
      <c r="FG8" s="97"/>
      <c r="FH8" s="97"/>
      <c r="FI8" s="97"/>
      <c r="FJ8" s="97"/>
      <c r="FK8" s="97"/>
      <c r="FL8" s="97"/>
      <c r="FM8" s="97"/>
      <c r="FN8" s="98"/>
      <c r="FO8" s="99"/>
      <c r="FP8" s="99"/>
      <c r="FQ8" s="100"/>
      <c r="FR8" s="97"/>
      <c r="FS8" s="98"/>
      <c r="FT8" s="100"/>
      <c r="FU8" s="98"/>
      <c r="FV8" s="99"/>
      <c r="FW8" s="99"/>
      <c r="FX8" s="99"/>
      <c r="FY8" s="99"/>
      <c r="FZ8" s="100"/>
      <c r="GA8" s="98"/>
      <c r="GB8" s="100"/>
      <c r="GC8" s="98"/>
      <c r="GD8" s="99"/>
      <c r="GE8" s="99"/>
      <c r="GF8" s="100"/>
      <c r="GG8" s="97"/>
      <c r="GH8" s="97"/>
      <c r="GI8" s="97"/>
      <c r="GJ8" s="98"/>
      <c r="GK8" s="99"/>
      <c r="GL8" s="99"/>
      <c r="GM8" s="99"/>
      <c r="GN8" s="100"/>
      <c r="GO8" s="98"/>
      <c r="GP8" s="99"/>
      <c r="GQ8" s="99"/>
      <c r="GR8" s="100"/>
      <c r="GS8" s="97"/>
      <c r="GT8" s="98"/>
      <c r="GU8" s="100"/>
      <c r="GV8" s="1"/>
      <c r="GW8" s="97"/>
      <c r="GX8" s="98"/>
      <c r="GY8" s="100"/>
      <c r="GZ8" s="97"/>
      <c r="HA8" s="97"/>
      <c r="HB8" s="97"/>
      <c r="HC8" s="97"/>
      <c r="HD8" s="97"/>
      <c r="HE8" s="1"/>
      <c r="HF8" s="97"/>
      <c r="HG8" s="97"/>
      <c r="HH8" s="97"/>
      <c r="HI8" s="97"/>
      <c r="HJ8" s="97"/>
      <c r="HK8" s="97"/>
      <c r="HL8" s="98"/>
      <c r="HM8" s="100"/>
      <c r="HN8" s="1"/>
      <c r="HO8" s="98">
        <v>4188.9493900000007</v>
      </c>
      <c r="HP8" s="99">
        <v>4151.6162000000004</v>
      </c>
      <c r="HQ8" s="100">
        <v>554.33059000000003</v>
      </c>
    </row>
    <row r="9" spans="1:225" x14ac:dyDescent="0.3">
      <c r="A9" s="1"/>
      <c r="B9" s="96" t="s">
        <v>753</v>
      </c>
      <c r="C9" s="97"/>
      <c r="D9" s="98"/>
      <c r="E9" s="99"/>
      <c r="F9" s="99">
        <v>8.8258700000000001</v>
      </c>
      <c r="G9" s="100">
        <v>8.5166900000000005</v>
      </c>
      <c r="H9" s="98"/>
      <c r="I9" s="100"/>
      <c r="J9" s="98">
        <v>81.096100000000007</v>
      </c>
      <c r="K9" s="100"/>
      <c r="L9" s="98"/>
      <c r="M9" s="99"/>
      <c r="N9" s="99"/>
      <c r="O9" s="99">
        <v>590.29233999999997</v>
      </c>
      <c r="P9" s="99"/>
      <c r="Q9" s="99">
        <v>211.16728000000001</v>
      </c>
      <c r="R9" s="99"/>
      <c r="S9" s="99"/>
      <c r="T9" s="100"/>
      <c r="U9" s="98">
        <v>18.14123</v>
      </c>
      <c r="V9" s="99">
        <v>19.191960000000002</v>
      </c>
      <c r="W9" s="99"/>
      <c r="X9" s="100">
        <v>1.0612699999999999</v>
      </c>
      <c r="Y9" s="97"/>
      <c r="Z9" s="98"/>
      <c r="AA9" s="99"/>
      <c r="AB9" s="100">
        <v>11.53783</v>
      </c>
      <c r="AC9" s="98"/>
      <c r="AD9" s="99"/>
      <c r="AE9" s="99"/>
      <c r="AF9" s="99"/>
      <c r="AG9" s="99">
        <v>11.413130000000001</v>
      </c>
      <c r="AH9" s="99">
        <v>23.889150000000001</v>
      </c>
      <c r="AI9" s="100">
        <v>10.22284</v>
      </c>
      <c r="AJ9" s="97"/>
      <c r="AK9" s="97"/>
      <c r="AL9" s="97">
        <v>175.92341999999999</v>
      </c>
      <c r="AM9" s="98">
        <v>213.71525</v>
      </c>
      <c r="AN9" s="100">
        <v>7.8466800000000001</v>
      </c>
      <c r="AO9" s="98"/>
      <c r="AP9" s="100"/>
      <c r="AQ9" s="97"/>
      <c r="AR9" s="98"/>
      <c r="AS9" s="100"/>
      <c r="AT9" s="97"/>
      <c r="AU9" s="97"/>
      <c r="AV9" s="97"/>
      <c r="AW9" s="98"/>
      <c r="AX9" s="99"/>
      <c r="AY9" s="100"/>
      <c r="AZ9" s="98"/>
      <c r="BA9" s="99"/>
      <c r="BB9" s="99"/>
      <c r="BC9" s="99"/>
      <c r="BD9" s="99"/>
      <c r="BE9" s="100"/>
      <c r="BF9" s="98"/>
      <c r="BG9" s="100"/>
      <c r="BH9" s="97"/>
      <c r="BI9" s="98">
        <v>25</v>
      </c>
      <c r="BJ9" s="99">
        <v>184.87493000000001</v>
      </c>
      <c r="BK9" s="100"/>
      <c r="BL9" s="98">
        <v>164.44227000000001</v>
      </c>
      <c r="BM9" s="99">
        <v>165.47058000000001</v>
      </c>
      <c r="BN9" s="99">
        <v>165.59853000000001</v>
      </c>
      <c r="BO9" s="99"/>
      <c r="BP9" s="99"/>
      <c r="BQ9" s="99"/>
      <c r="BR9" s="99"/>
      <c r="BS9" s="99"/>
      <c r="BT9" s="99"/>
      <c r="BU9" s="99">
        <v>74.215509999999995</v>
      </c>
      <c r="BV9" s="99">
        <v>206.49456000000001</v>
      </c>
      <c r="BW9" s="99">
        <v>206.11548999999999</v>
      </c>
      <c r="BX9" s="99">
        <v>205.99002999999999</v>
      </c>
      <c r="BY9" s="100"/>
      <c r="BZ9" s="98">
        <v>17.41583</v>
      </c>
      <c r="CA9" s="100">
        <v>44.053669999999997</v>
      </c>
      <c r="CB9" s="97"/>
      <c r="CC9" s="98"/>
      <c r="CD9" s="99"/>
      <c r="CE9" s="99"/>
      <c r="CF9" s="99"/>
      <c r="CG9" s="99"/>
      <c r="CH9" s="99">
        <v>118.14735</v>
      </c>
      <c r="CI9" s="99">
        <v>52.418509999999998</v>
      </c>
      <c r="CJ9" s="99">
        <v>53.710120000000003</v>
      </c>
      <c r="CK9" s="99"/>
      <c r="CL9" s="99"/>
      <c r="CM9" s="99"/>
      <c r="CN9" s="100">
        <v>191.19621000000001</v>
      </c>
      <c r="CO9" s="98">
        <v>180.55348000000001</v>
      </c>
      <c r="CP9" s="99">
        <v>180.52450999999999</v>
      </c>
      <c r="CQ9" s="99">
        <v>181.33356000000001</v>
      </c>
      <c r="CR9" s="100">
        <v>181.02912000000001</v>
      </c>
      <c r="CS9" s="98"/>
      <c r="CT9" s="100">
        <v>197.52409</v>
      </c>
      <c r="CU9" s="98"/>
      <c r="CV9" s="100"/>
      <c r="CW9" s="98"/>
      <c r="CX9" s="99"/>
      <c r="CY9" s="101"/>
      <c r="CZ9" s="98"/>
      <c r="DA9" s="99"/>
      <c r="DB9" s="99"/>
      <c r="DC9" s="100"/>
      <c r="DD9" s="98"/>
      <c r="DE9" s="99"/>
      <c r="DF9" s="99"/>
      <c r="DG9" s="99"/>
      <c r="DH9" s="99"/>
      <c r="DI9" s="99"/>
      <c r="DJ9" s="99"/>
      <c r="DK9" s="99"/>
      <c r="DL9" s="99"/>
      <c r="DM9" s="99"/>
      <c r="DN9" s="99"/>
      <c r="DO9" s="100"/>
      <c r="DP9" s="102"/>
      <c r="DQ9" s="103"/>
      <c r="DR9" s="103"/>
      <c r="DS9" s="104"/>
      <c r="DT9" s="98"/>
      <c r="DU9" s="99"/>
      <c r="DV9" s="99"/>
      <c r="DW9" s="100"/>
      <c r="DX9" s="97"/>
      <c r="DY9" s="98"/>
      <c r="DZ9" s="99"/>
      <c r="EA9" s="99"/>
      <c r="EB9" s="99"/>
      <c r="EC9" s="99"/>
      <c r="ED9" s="101"/>
      <c r="EE9" s="1"/>
      <c r="EF9" s="97"/>
      <c r="EG9" s="97"/>
      <c r="EH9" s="97"/>
      <c r="EI9" s="97"/>
      <c r="EJ9" s="97"/>
      <c r="EK9" s="97"/>
      <c r="EL9" s="97"/>
      <c r="EM9" s="97"/>
      <c r="EN9" s="98"/>
      <c r="EO9" s="100"/>
      <c r="EP9" s="97"/>
      <c r="EQ9" s="97"/>
      <c r="ER9" s="97"/>
      <c r="ES9" s="97"/>
      <c r="ET9" s="97"/>
      <c r="EU9" s="97"/>
      <c r="EV9" s="97"/>
      <c r="EW9" s="97"/>
      <c r="EX9" s="97"/>
      <c r="EY9" s="97"/>
      <c r="EZ9" s="97"/>
      <c r="FA9" s="97"/>
      <c r="FB9" s="97"/>
      <c r="FC9" s="97"/>
      <c r="FD9" s="97"/>
      <c r="FE9" s="97"/>
      <c r="FF9" s="97"/>
      <c r="FG9" s="97"/>
      <c r="FH9" s="97"/>
      <c r="FI9" s="97"/>
      <c r="FJ9" s="97"/>
      <c r="FK9" s="97"/>
      <c r="FL9" s="97"/>
      <c r="FM9" s="97"/>
      <c r="FN9" s="98"/>
      <c r="FO9" s="99"/>
      <c r="FP9" s="99"/>
      <c r="FQ9" s="100"/>
      <c r="FR9" s="97"/>
      <c r="FS9" s="98"/>
      <c r="FT9" s="100"/>
      <c r="FU9" s="98"/>
      <c r="FV9" s="99"/>
      <c r="FW9" s="99"/>
      <c r="FX9" s="99"/>
      <c r="FY9" s="99"/>
      <c r="FZ9" s="100"/>
      <c r="GA9" s="98"/>
      <c r="GB9" s="100"/>
      <c r="GC9" s="98"/>
      <c r="GD9" s="99"/>
      <c r="GE9" s="99"/>
      <c r="GF9" s="100"/>
      <c r="GG9" s="97"/>
      <c r="GH9" s="97"/>
      <c r="GI9" s="97"/>
      <c r="GJ9" s="98"/>
      <c r="GK9" s="99"/>
      <c r="GL9" s="99"/>
      <c r="GM9" s="99"/>
      <c r="GN9" s="100"/>
      <c r="GO9" s="98"/>
      <c r="GP9" s="99"/>
      <c r="GQ9" s="99"/>
      <c r="GR9" s="100"/>
      <c r="GS9" s="97"/>
      <c r="GT9" s="98"/>
      <c r="GU9" s="100"/>
      <c r="GV9" s="1"/>
      <c r="GW9" s="97"/>
      <c r="GX9" s="98"/>
      <c r="GY9" s="100"/>
      <c r="GZ9" s="97"/>
      <c r="HA9" s="97"/>
      <c r="HB9" s="97"/>
      <c r="HC9" s="97"/>
      <c r="HD9" s="97"/>
      <c r="HE9" s="1"/>
      <c r="HF9" s="97"/>
      <c r="HG9" s="97"/>
      <c r="HH9" s="97"/>
      <c r="HI9" s="97"/>
      <c r="HJ9" s="97"/>
      <c r="HK9" s="97"/>
      <c r="HL9" s="98"/>
      <c r="HM9" s="100"/>
      <c r="HN9" s="1"/>
      <c r="HO9" s="98">
        <v>4188.9493900000007</v>
      </c>
      <c r="HP9" s="99">
        <v>4151.6162000000004</v>
      </c>
      <c r="HQ9" s="100">
        <v>554.33059000000003</v>
      </c>
    </row>
    <row r="10" spans="1:225" x14ac:dyDescent="0.3">
      <c r="A10" s="1"/>
      <c r="B10" s="96" t="s">
        <v>754</v>
      </c>
      <c r="C10" s="97"/>
      <c r="D10" s="98"/>
      <c r="E10" s="99"/>
      <c r="F10" s="99">
        <v>8.8258700000000001</v>
      </c>
      <c r="G10" s="100">
        <v>8.5166900000000005</v>
      </c>
      <c r="H10" s="98"/>
      <c r="I10" s="100"/>
      <c r="J10" s="98">
        <v>81.096100000000007</v>
      </c>
      <c r="K10" s="100"/>
      <c r="L10" s="98"/>
      <c r="M10" s="99"/>
      <c r="N10" s="99"/>
      <c r="O10" s="99">
        <v>590.29233999999997</v>
      </c>
      <c r="P10" s="99"/>
      <c r="Q10" s="99">
        <v>211.16728000000001</v>
      </c>
      <c r="R10" s="99"/>
      <c r="S10" s="99"/>
      <c r="T10" s="100"/>
      <c r="U10" s="98">
        <v>18.14123</v>
      </c>
      <c r="V10" s="99">
        <v>19.191960000000002</v>
      </c>
      <c r="W10" s="99"/>
      <c r="X10" s="100">
        <v>1.0612699999999999</v>
      </c>
      <c r="Y10" s="97"/>
      <c r="Z10" s="98"/>
      <c r="AA10" s="99"/>
      <c r="AB10" s="100">
        <v>11.53783</v>
      </c>
      <c r="AC10" s="98"/>
      <c r="AD10" s="99"/>
      <c r="AE10" s="99"/>
      <c r="AF10" s="99"/>
      <c r="AG10" s="99">
        <v>11.413130000000001</v>
      </c>
      <c r="AH10" s="99">
        <v>23.889150000000001</v>
      </c>
      <c r="AI10" s="100">
        <v>10.22284</v>
      </c>
      <c r="AJ10" s="97"/>
      <c r="AK10" s="97"/>
      <c r="AL10" s="97">
        <v>175.92341999999999</v>
      </c>
      <c r="AM10" s="98">
        <v>213.71525</v>
      </c>
      <c r="AN10" s="100">
        <v>7.8466800000000001</v>
      </c>
      <c r="AO10" s="98"/>
      <c r="AP10" s="100"/>
      <c r="AQ10" s="97"/>
      <c r="AR10" s="98"/>
      <c r="AS10" s="100"/>
      <c r="AT10" s="97"/>
      <c r="AU10" s="97"/>
      <c r="AV10" s="97"/>
      <c r="AW10" s="98"/>
      <c r="AX10" s="99"/>
      <c r="AY10" s="100"/>
      <c r="AZ10" s="98"/>
      <c r="BA10" s="99"/>
      <c r="BB10" s="99"/>
      <c r="BC10" s="99"/>
      <c r="BD10" s="99"/>
      <c r="BE10" s="100"/>
      <c r="BF10" s="98"/>
      <c r="BG10" s="100"/>
      <c r="BH10" s="97"/>
      <c r="BI10" s="98">
        <v>25</v>
      </c>
      <c r="BJ10" s="99">
        <v>184.87493000000001</v>
      </c>
      <c r="BK10" s="100"/>
      <c r="BL10" s="98">
        <v>164.44227000000001</v>
      </c>
      <c r="BM10" s="99">
        <v>165.47058000000001</v>
      </c>
      <c r="BN10" s="99">
        <v>165.59853000000001</v>
      </c>
      <c r="BO10" s="99"/>
      <c r="BP10" s="99"/>
      <c r="BQ10" s="99"/>
      <c r="BR10" s="99"/>
      <c r="BS10" s="99"/>
      <c r="BT10" s="99"/>
      <c r="BU10" s="99">
        <v>74.215509999999995</v>
      </c>
      <c r="BV10" s="99">
        <v>206.49456000000001</v>
      </c>
      <c r="BW10" s="99">
        <v>206.11548999999999</v>
      </c>
      <c r="BX10" s="99">
        <v>205.99002999999999</v>
      </c>
      <c r="BY10" s="100"/>
      <c r="BZ10" s="98">
        <v>17.41583</v>
      </c>
      <c r="CA10" s="100">
        <v>44.053669999999997</v>
      </c>
      <c r="CB10" s="97"/>
      <c r="CC10" s="98"/>
      <c r="CD10" s="99"/>
      <c r="CE10" s="99"/>
      <c r="CF10" s="99"/>
      <c r="CG10" s="99"/>
      <c r="CH10" s="99">
        <v>118.14735</v>
      </c>
      <c r="CI10" s="99">
        <v>52.418509999999998</v>
      </c>
      <c r="CJ10" s="99">
        <v>53.710120000000003</v>
      </c>
      <c r="CK10" s="99"/>
      <c r="CL10" s="99"/>
      <c r="CM10" s="99"/>
      <c r="CN10" s="100">
        <v>191.19621000000001</v>
      </c>
      <c r="CO10" s="98">
        <v>180.55348000000001</v>
      </c>
      <c r="CP10" s="99">
        <v>180.52450999999999</v>
      </c>
      <c r="CQ10" s="99">
        <v>181.33356000000001</v>
      </c>
      <c r="CR10" s="100">
        <v>181.02912000000001</v>
      </c>
      <c r="CS10" s="98"/>
      <c r="CT10" s="100">
        <v>197.52409</v>
      </c>
      <c r="CU10" s="98"/>
      <c r="CV10" s="100"/>
      <c r="CW10" s="98"/>
      <c r="CX10" s="99"/>
      <c r="CY10" s="101"/>
      <c r="CZ10" s="98"/>
      <c r="DA10" s="99"/>
      <c r="DB10" s="99"/>
      <c r="DC10" s="100"/>
      <c r="DD10" s="98"/>
      <c r="DE10" s="99"/>
      <c r="DF10" s="99"/>
      <c r="DG10" s="99"/>
      <c r="DH10" s="99"/>
      <c r="DI10" s="99"/>
      <c r="DJ10" s="99"/>
      <c r="DK10" s="99"/>
      <c r="DL10" s="99"/>
      <c r="DM10" s="99"/>
      <c r="DN10" s="99"/>
      <c r="DO10" s="100"/>
      <c r="DP10" s="102"/>
      <c r="DQ10" s="103"/>
      <c r="DR10" s="103"/>
      <c r="DS10" s="104"/>
      <c r="DT10" s="98"/>
      <c r="DU10" s="99"/>
      <c r="DV10" s="99"/>
      <c r="DW10" s="100"/>
      <c r="DX10" s="97"/>
      <c r="DY10" s="98"/>
      <c r="DZ10" s="99"/>
      <c r="EA10" s="99"/>
      <c r="EB10" s="99"/>
      <c r="EC10" s="99"/>
      <c r="ED10" s="101"/>
      <c r="EE10" s="1"/>
      <c r="EF10" s="97"/>
      <c r="EG10" s="97"/>
      <c r="EH10" s="97"/>
      <c r="EI10" s="97"/>
      <c r="EJ10" s="97"/>
      <c r="EK10" s="97"/>
      <c r="EL10" s="97"/>
      <c r="EM10" s="97"/>
      <c r="EN10" s="98"/>
      <c r="EO10" s="100"/>
      <c r="EP10" s="97"/>
      <c r="EQ10" s="97"/>
      <c r="ER10" s="97"/>
      <c r="ES10" s="97"/>
      <c r="ET10" s="97"/>
      <c r="EU10" s="97"/>
      <c r="EV10" s="97"/>
      <c r="EW10" s="97"/>
      <c r="EX10" s="97"/>
      <c r="EY10" s="97"/>
      <c r="EZ10" s="97"/>
      <c r="FA10" s="97"/>
      <c r="FB10" s="97"/>
      <c r="FC10" s="97"/>
      <c r="FD10" s="97"/>
      <c r="FE10" s="97"/>
      <c r="FF10" s="97"/>
      <c r="FG10" s="97"/>
      <c r="FH10" s="97"/>
      <c r="FI10" s="97"/>
      <c r="FJ10" s="97"/>
      <c r="FK10" s="97"/>
      <c r="FL10" s="97"/>
      <c r="FM10" s="97"/>
      <c r="FN10" s="98"/>
      <c r="FO10" s="99"/>
      <c r="FP10" s="99"/>
      <c r="FQ10" s="100"/>
      <c r="FR10" s="97"/>
      <c r="FS10" s="98"/>
      <c r="FT10" s="100"/>
      <c r="FU10" s="98"/>
      <c r="FV10" s="99"/>
      <c r="FW10" s="99"/>
      <c r="FX10" s="99"/>
      <c r="FY10" s="99"/>
      <c r="FZ10" s="100"/>
      <c r="GA10" s="98"/>
      <c r="GB10" s="100"/>
      <c r="GC10" s="98"/>
      <c r="GD10" s="99"/>
      <c r="GE10" s="99"/>
      <c r="GF10" s="100"/>
      <c r="GG10" s="97"/>
      <c r="GH10" s="97"/>
      <c r="GI10" s="97"/>
      <c r="GJ10" s="98"/>
      <c r="GK10" s="99"/>
      <c r="GL10" s="99"/>
      <c r="GM10" s="99"/>
      <c r="GN10" s="100"/>
      <c r="GO10" s="98"/>
      <c r="GP10" s="99"/>
      <c r="GQ10" s="99"/>
      <c r="GR10" s="100"/>
      <c r="GS10" s="97"/>
      <c r="GT10" s="98"/>
      <c r="GU10" s="100"/>
      <c r="GV10" s="1"/>
      <c r="GW10" s="97"/>
      <c r="GX10" s="98"/>
      <c r="GY10" s="100"/>
      <c r="GZ10" s="97"/>
      <c r="HA10" s="97"/>
      <c r="HB10" s="97"/>
      <c r="HC10" s="97"/>
      <c r="HD10" s="97"/>
      <c r="HE10" s="1"/>
      <c r="HF10" s="97"/>
      <c r="HG10" s="97"/>
      <c r="HH10" s="97"/>
      <c r="HI10" s="97"/>
      <c r="HJ10" s="97"/>
      <c r="HK10" s="97"/>
      <c r="HL10" s="98"/>
      <c r="HM10" s="100"/>
      <c r="HN10" s="1"/>
      <c r="HO10" s="98">
        <v>4188.9493900000007</v>
      </c>
      <c r="HP10" s="99">
        <v>4151.6162000000004</v>
      </c>
      <c r="HQ10" s="100">
        <v>554.33059000000003</v>
      </c>
    </row>
    <row r="11" spans="1:225" x14ac:dyDescent="0.3">
      <c r="A11" s="1"/>
      <c r="B11" s="96" t="s">
        <v>755</v>
      </c>
      <c r="C11" s="97"/>
      <c r="D11" s="98"/>
      <c r="E11" s="99"/>
      <c r="F11" s="99">
        <v>8.8258700000000001</v>
      </c>
      <c r="G11" s="100">
        <v>8.5166900000000005</v>
      </c>
      <c r="H11" s="98"/>
      <c r="I11" s="100"/>
      <c r="J11" s="98">
        <v>81.096100000000007</v>
      </c>
      <c r="K11" s="100"/>
      <c r="L11" s="98"/>
      <c r="M11" s="99"/>
      <c r="N11" s="99"/>
      <c r="O11" s="99">
        <v>590.29233999999997</v>
      </c>
      <c r="P11" s="99"/>
      <c r="Q11" s="99">
        <v>211.16728000000001</v>
      </c>
      <c r="R11" s="99"/>
      <c r="S11" s="99"/>
      <c r="T11" s="100"/>
      <c r="U11" s="98">
        <v>18.14123</v>
      </c>
      <c r="V11" s="99">
        <v>19.191960000000002</v>
      </c>
      <c r="W11" s="99"/>
      <c r="X11" s="100">
        <v>1.0612699999999999</v>
      </c>
      <c r="Y11" s="97"/>
      <c r="Z11" s="98"/>
      <c r="AA11" s="99"/>
      <c r="AB11" s="100">
        <v>11.53783</v>
      </c>
      <c r="AC11" s="98"/>
      <c r="AD11" s="99"/>
      <c r="AE11" s="99"/>
      <c r="AF11" s="99"/>
      <c r="AG11" s="99">
        <v>11.413130000000001</v>
      </c>
      <c r="AH11" s="99">
        <v>23.889150000000001</v>
      </c>
      <c r="AI11" s="100">
        <v>10.22284</v>
      </c>
      <c r="AJ11" s="97"/>
      <c r="AK11" s="97"/>
      <c r="AL11" s="97">
        <v>175.92341999999999</v>
      </c>
      <c r="AM11" s="98">
        <v>213.71525</v>
      </c>
      <c r="AN11" s="100">
        <v>7.8466800000000001</v>
      </c>
      <c r="AO11" s="98"/>
      <c r="AP11" s="100"/>
      <c r="AQ11" s="97"/>
      <c r="AR11" s="98"/>
      <c r="AS11" s="100"/>
      <c r="AT11" s="97"/>
      <c r="AU11" s="97"/>
      <c r="AV11" s="97"/>
      <c r="AW11" s="98"/>
      <c r="AX11" s="99"/>
      <c r="AY11" s="100"/>
      <c r="AZ11" s="98"/>
      <c r="BA11" s="99"/>
      <c r="BB11" s="99"/>
      <c r="BC11" s="99"/>
      <c r="BD11" s="99"/>
      <c r="BE11" s="100"/>
      <c r="BF11" s="98"/>
      <c r="BG11" s="100"/>
      <c r="BH11" s="97"/>
      <c r="BI11" s="98">
        <v>25</v>
      </c>
      <c r="BJ11" s="99">
        <v>184.87493000000001</v>
      </c>
      <c r="BK11" s="100"/>
      <c r="BL11" s="98">
        <v>164.44227000000001</v>
      </c>
      <c r="BM11" s="99">
        <v>165.47058000000001</v>
      </c>
      <c r="BN11" s="99">
        <v>165.59853000000001</v>
      </c>
      <c r="BO11" s="99"/>
      <c r="BP11" s="99"/>
      <c r="BQ11" s="99"/>
      <c r="BR11" s="99"/>
      <c r="BS11" s="99"/>
      <c r="BT11" s="99"/>
      <c r="BU11" s="99">
        <v>74.215509999999995</v>
      </c>
      <c r="BV11" s="99">
        <v>206.49456000000001</v>
      </c>
      <c r="BW11" s="99">
        <v>206.11548999999999</v>
      </c>
      <c r="BX11" s="99">
        <v>205.99002999999999</v>
      </c>
      <c r="BY11" s="100"/>
      <c r="BZ11" s="98">
        <v>17.41583</v>
      </c>
      <c r="CA11" s="100">
        <v>44.053669999999997</v>
      </c>
      <c r="CB11" s="97"/>
      <c r="CC11" s="98"/>
      <c r="CD11" s="99"/>
      <c r="CE11" s="99"/>
      <c r="CF11" s="99"/>
      <c r="CG11" s="99"/>
      <c r="CH11" s="99">
        <v>118.14735</v>
      </c>
      <c r="CI11" s="99">
        <v>52.418509999999998</v>
      </c>
      <c r="CJ11" s="99">
        <v>53.710120000000003</v>
      </c>
      <c r="CK11" s="99"/>
      <c r="CL11" s="99"/>
      <c r="CM11" s="99"/>
      <c r="CN11" s="100">
        <v>191.19621000000001</v>
      </c>
      <c r="CO11" s="98">
        <v>180.55348000000001</v>
      </c>
      <c r="CP11" s="99">
        <v>180.52450999999999</v>
      </c>
      <c r="CQ11" s="99">
        <v>181.33356000000001</v>
      </c>
      <c r="CR11" s="100">
        <v>181.02912000000001</v>
      </c>
      <c r="CS11" s="98"/>
      <c r="CT11" s="100">
        <v>197.52409</v>
      </c>
      <c r="CU11" s="98"/>
      <c r="CV11" s="100"/>
      <c r="CW11" s="98"/>
      <c r="CX11" s="99"/>
      <c r="CY11" s="101"/>
      <c r="CZ11" s="98"/>
      <c r="DA11" s="99"/>
      <c r="DB11" s="99"/>
      <c r="DC11" s="100"/>
      <c r="DD11" s="98"/>
      <c r="DE11" s="99"/>
      <c r="DF11" s="99"/>
      <c r="DG11" s="99"/>
      <c r="DH11" s="99"/>
      <c r="DI11" s="99"/>
      <c r="DJ11" s="99"/>
      <c r="DK11" s="99"/>
      <c r="DL11" s="99"/>
      <c r="DM11" s="99"/>
      <c r="DN11" s="99"/>
      <c r="DO11" s="100"/>
      <c r="DP11" s="102"/>
      <c r="DQ11" s="103"/>
      <c r="DR11" s="103"/>
      <c r="DS11" s="104"/>
      <c r="DT11" s="98"/>
      <c r="DU11" s="99"/>
      <c r="DV11" s="99"/>
      <c r="DW11" s="100"/>
      <c r="DX11" s="97"/>
      <c r="DY11" s="98"/>
      <c r="DZ11" s="99"/>
      <c r="EA11" s="99"/>
      <c r="EB11" s="99"/>
      <c r="EC11" s="99"/>
      <c r="ED11" s="101"/>
      <c r="EE11" s="1"/>
      <c r="EF11" s="97"/>
      <c r="EG11" s="97"/>
      <c r="EH11" s="97"/>
      <c r="EI11" s="97"/>
      <c r="EJ11" s="97"/>
      <c r="EK11" s="97"/>
      <c r="EL11" s="97"/>
      <c r="EM11" s="97"/>
      <c r="EN11" s="98"/>
      <c r="EO11" s="100"/>
      <c r="EP11" s="97"/>
      <c r="EQ11" s="97"/>
      <c r="ER11" s="97"/>
      <c r="ES11" s="97"/>
      <c r="ET11" s="97"/>
      <c r="EU11" s="97"/>
      <c r="EV11" s="97"/>
      <c r="EW11" s="97"/>
      <c r="EX11" s="97"/>
      <c r="EY11" s="97"/>
      <c r="EZ11" s="97"/>
      <c r="FA11" s="97"/>
      <c r="FB11" s="97"/>
      <c r="FC11" s="97"/>
      <c r="FD11" s="97"/>
      <c r="FE11" s="97"/>
      <c r="FF11" s="97"/>
      <c r="FG11" s="97"/>
      <c r="FH11" s="97"/>
      <c r="FI11" s="97"/>
      <c r="FJ11" s="97"/>
      <c r="FK11" s="97"/>
      <c r="FL11" s="97"/>
      <c r="FM11" s="97"/>
      <c r="FN11" s="98"/>
      <c r="FO11" s="99"/>
      <c r="FP11" s="99"/>
      <c r="FQ11" s="100"/>
      <c r="FR11" s="97"/>
      <c r="FS11" s="98"/>
      <c r="FT11" s="100"/>
      <c r="FU11" s="98"/>
      <c r="FV11" s="99"/>
      <c r="FW11" s="99"/>
      <c r="FX11" s="99"/>
      <c r="FY11" s="99"/>
      <c r="FZ11" s="100"/>
      <c r="GA11" s="98"/>
      <c r="GB11" s="100"/>
      <c r="GC11" s="98"/>
      <c r="GD11" s="99"/>
      <c r="GE11" s="99"/>
      <c r="GF11" s="100"/>
      <c r="GG11" s="97"/>
      <c r="GH11" s="97"/>
      <c r="GI11" s="97"/>
      <c r="GJ11" s="98"/>
      <c r="GK11" s="99"/>
      <c r="GL11" s="99"/>
      <c r="GM11" s="99"/>
      <c r="GN11" s="100"/>
      <c r="GO11" s="98"/>
      <c r="GP11" s="99"/>
      <c r="GQ11" s="99"/>
      <c r="GR11" s="100"/>
      <c r="GS11" s="97"/>
      <c r="GT11" s="98"/>
      <c r="GU11" s="100"/>
      <c r="GV11" s="1"/>
      <c r="GW11" s="97"/>
      <c r="GX11" s="98"/>
      <c r="GY11" s="100"/>
      <c r="GZ11" s="97"/>
      <c r="HA11" s="97"/>
      <c r="HB11" s="97"/>
      <c r="HC11" s="97"/>
      <c r="HD11" s="97"/>
      <c r="HE11" s="1"/>
      <c r="HF11" s="97"/>
      <c r="HG11" s="97"/>
      <c r="HH11" s="97"/>
      <c r="HI11" s="97"/>
      <c r="HJ11" s="97"/>
      <c r="HK11" s="97"/>
      <c r="HL11" s="98"/>
      <c r="HM11" s="100"/>
      <c r="HN11" s="1"/>
      <c r="HO11" s="98">
        <v>4188.9493900000007</v>
      </c>
      <c r="HP11" s="99">
        <v>4151.6162000000004</v>
      </c>
      <c r="HQ11" s="100">
        <v>554.33059000000003</v>
      </c>
    </row>
    <row r="12" spans="1:225" x14ac:dyDescent="0.3">
      <c r="A12" s="1"/>
      <c r="B12" s="96" t="s">
        <v>756</v>
      </c>
      <c r="C12" s="97"/>
      <c r="D12" s="98"/>
      <c r="E12" s="99"/>
      <c r="F12" s="99">
        <v>8.8258700000000001</v>
      </c>
      <c r="G12" s="100">
        <v>8.5166900000000005</v>
      </c>
      <c r="H12" s="98"/>
      <c r="I12" s="100"/>
      <c r="J12" s="98">
        <v>81.096100000000007</v>
      </c>
      <c r="K12" s="100"/>
      <c r="L12" s="98"/>
      <c r="M12" s="99"/>
      <c r="N12" s="99"/>
      <c r="O12" s="99">
        <v>590.29233999999997</v>
      </c>
      <c r="P12" s="99"/>
      <c r="Q12" s="99">
        <v>211.16728000000001</v>
      </c>
      <c r="R12" s="99"/>
      <c r="S12" s="99"/>
      <c r="T12" s="100"/>
      <c r="U12" s="98">
        <v>18.14123</v>
      </c>
      <c r="V12" s="99">
        <v>19.191960000000002</v>
      </c>
      <c r="W12" s="99"/>
      <c r="X12" s="100">
        <v>1.0612699999999999</v>
      </c>
      <c r="Y12" s="97"/>
      <c r="Z12" s="98"/>
      <c r="AA12" s="99"/>
      <c r="AB12" s="100">
        <v>11.53783</v>
      </c>
      <c r="AC12" s="98"/>
      <c r="AD12" s="99"/>
      <c r="AE12" s="99"/>
      <c r="AF12" s="99"/>
      <c r="AG12" s="99">
        <v>11.413130000000001</v>
      </c>
      <c r="AH12" s="99">
        <v>23.889150000000001</v>
      </c>
      <c r="AI12" s="100">
        <v>10.22284</v>
      </c>
      <c r="AJ12" s="97"/>
      <c r="AK12" s="97"/>
      <c r="AL12" s="97">
        <v>175.92341999999999</v>
      </c>
      <c r="AM12" s="98">
        <v>213.71525</v>
      </c>
      <c r="AN12" s="100">
        <v>7.8466800000000001</v>
      </c>
      <c r="AO12" s="98"/>
      <c r="AP12" s="100"/>
      <c r="AQ12" s="97"/>
      <c r="AR12" s="98"/>
      <c r="AS12" s="100"/>
      <c r="AT12" s="97"/>
      <c r="AU12" s="97"/>
      <c r="AV12" s="97"/>
      <c r="AW12" s="98"/>
      <c r="AX12" s="99"/>
      <c r="AY12" s="100"/>
      <c r="AZ12" s="98"/>
      <c r="BA12" s="99"/>
      <c r="BB12" s="99"/>
      <c r="BC12" s="99"/>
      <c r="BD12" s="99"/>
      <c r="BE12" s="100"/>
      <c r="BF12" s="98"/>
      <c r="BG12" s="100"/>
      <c r="BH12" s="97"/>
      <c r="BI12" s="98">
        <v>25</v>
      </c>
      <c r="BJ12" s="99">
        <v>184.87493000000001</v>
      </c>
      <c r="BK12" s="100"/>
      <c r="BL12" s="98">
        <v>164.44227000000001</v>
      </c>
      <c r="BM12" s="99">
        <v>165.47058000000001</v>
      </c>
      <c r="BN12" s="99">
        <v>165.59853000000001</v>
      </c>
      <c r="BO12" s="99"/>
      <c r="BP12" s="99"/>
      <c r="BQ12" s="99"/>
      <c r="BR12" s="99"/>
      <c r="BS12" s="99"/>
      <c r="BT12" s="99"/>
      <c r="BU12" s="99">
        <v>110.49702000000001</v>
      </c>
      <c r="BV12" s="99">
        <v>206.49456000000001</v>
      </c>
      <c r="BW12" s="99">
        <v>206.11548999999999</v>
      </c>
      <c r="BX12" s="99">
        <v>205.99002999999999</v>
      </c>
      <c r="BY12" s="100"/>
      <c r="BZ12" s="98">
        <v>17.41583</v>
      </c>
      <c r="CA12" s="100">
        <v>44.053669999999997</v>
      </c>
      <c r="CB12" s="97"/>
      <c r="CC12" s="98"/>
      <c r="CD12" s="99"/>
      <c r="CE12" s="99"/>
      <c r="CF12" s="99"/>
      <c r="CG12" s="99"/>
      <c r="CH12" s="99">
        <v>118.14735</v>
      </c>
      <c r="CI12" s="99">
        <v>52.418509999999998</v>
      </c>
      <c r="CJ12" s="99">
        <v>53.710120000000003</v>
      </c>
      <c r="CK12" s="99"/>
      <c r="CL12" s="99"/>
      <c r="CM12" s="99"/>
      <c r="CN12" s="100">
        <v>191.19621000000001</v>
      </c>
      <c r="CO12" s="98">
        <v>180.55348000000001</v>
      </c>
      <c r="CP12" s="99">
        <v>180.52450999999999</v>
      </c>
      <c r="CQ12" s="99">
        <v>181.33356000000001</v>
      </c>
      <c r="CR12" s="100">
        <v>181.02912000000001</v>
      </c>
      <c r="CS12" s="98"/>
      <c r="CT12" s="100">
        <v>197.52409</v>
      </c>
      <c r="CU12" s="98"/>
      <c r="CV12" s="100"/>
      <c r="CW12" s="98"/>
      <c r="CX12" s="99"/>
      <c r="CY12" s="101"/>
      <c r="CZ12" s="98"/>
      <c r="DA12" s="99"/>
      <c r="DB12" s="99"/>
      <c r="DC12" s="100"/>
      <c r="DD12" s="98"/>
      <c r="DE12" s="99"/>
      <c r="DF12" s="99"/>
      <c r="DG12" s="99"/>
      <c r="DH12" s="99"/>
      <c r="DI12" s="99"/>
      <c r="DJ12" s="99"/>
      <c r="DK12" s="99"/>
      <c r="DL12" s="99"/>
      <c r="DM12" s="99"/>
      <c r="DN12" s="99"/>
      <c r="DO12" s="100"/>
      <c r="DP12" s="102"/>
      <c r="DQ12" s="103"/>
      <c r="DR12" s="103"/>
      <c r="DS12" s="104"/>
      <c r="DT12" s="98"/>
      <c r="DU12" s="99"/>
      <c r="DV12" s="99"/>
      <c r="DW12" s="100"/>
      <c r="DX12" s="97"/>
      <c r="DY12" s="98"/>
      <c r="DZ12" s="99"/>
      <c r="EA12" s="99"/>
      <c r="EB12" s="99"/>
      <c r="EC12" s="99"/>
      <c r="ED12" s="101"/>
      <c r="EE12" s="1"/>
      <c r="EF12" s="97"/>
      <c r="EG12" s="97"/>
      <c r="EH12" s="97"/>
      <c r="EI12" s="97"/>
      <c r="EJ12" s="97"/>
      <c r="EK12" s="97"/>
      <c r="EL12" s="97"/>
      <c r="EM12" s="97"/>
      <c r="EN12" s="98"/>
      <c r="EO12" s="100"/>
      <c r="EP12" s="97"/>
      <c r="EQ12" s="97"/>
      <c r="ER12" s="97"/>
      <c r="ES12" s="97"/>
      <c r="ET12" s="97"/>
      <c r="EU12" s="97"/>
      <c r="EV12" s="97"/>
      <c r="EW12" s="97"/>
      <c r="EX12" s="97"/>
      <c r="EY12" s="97"/>
      <c r="EZ12" s="97"/>
      <c r="FA12" s="97"/>
      <c r="FB12" s="97"/>
      <c r="FC12" s="97"/>
      <c r="FD12" s="97"/>
      <c r="FE12" s="97"/>
      <c r="FF12" s="97"/>
      <c r="FG12" s="97"/>
      <c r="FH12" s="97"/>
      <c r="FI12" s="97"/>
      <c r="FJ12" s="97"/>
      <c r="FK12" s="97"/>
      <c r="FL12" s="97"/>
      <c r="FM12" s="97"/>
      <c r="FN12" s="98"/>
      <c r="FO12" s="99"/>
      <c r="FP12" s="99"/>
      <c r="FQ12" s="100"/>
      <c r="FR12" s="97"/>
      <c r="FS12" s="98"/>
      <c r="FT12" s="100"/>
      <c r="FU12" s="98"/>
      <c r="FV12" s="99"/>
      <c r="FW12" s="99"/>
      <c r="FX12" s="99"/>
      <c r="FY12" s="99"/>
      <c r="FZ12" s="100"/>
      <c r="GA12" s="98"/>
      <c r="GB12" s="100"/>
      <c r="GC12" s="98"/>
      <c r="GD12" s="99"/>
      <c r="GE12" s="99"/>
      <c r="GF12" s="100"/>
      <c r="GG12" s="97"/>
      <c r="GH12" s="97"/>
      <c r="GI12" s="97"/>
      <c r="GJ12" s="98"/>
      <c r="GK12" s="99"/>
      <c r="GL12" s="99"/>
      <c r="GM12" s="99"/>
      <c r="GN12" s="100"/>
      <c r="GO12" s="98"/>
      <c r="GP12" s="99"/>
      <c r="GQ12" s="99"/>
      <c r="GR12" s="100"/>
      <c r="GS12" s="97"/>
      <c r="GT12" s="98"/>
      <c r="GU12" s="100"/>
      <c r="GV12" s="1"/>
      <c r="GW12" s="97"/>
      <c r="GX12" s="98"/>
      <c r="GY12" s="100"/>
      <c r="GZ12" s="97"/>
      <c r="HA12" s="97"/>
      <c r="HB12" s="97"/>
      <c r="HC12" s="97"/>
      <c r="HD12" s="97"/>
      <c r="HE12" s="1"/>
      <c r="HF12" s="97"/>
      <c r="HG12" s="97"/>
      <c r="HH12" s="97"/>
      <c r="HI12" s="97"/>
      <c r="HJ12" s="97"/>
      <c r="HK12" s="97"/>
      <c r="HL12" s="98"/>
      <c r="HM12" s="100"/>
      <c r="HN12" s="1"/>
      <c r="HO12" s="98">
        <v>4225.2309000000005</v>
      </c>
      <c r="HP12" s="99">
        <v>4187.8977100000002</v>
      </c>
      <c r="HQ12" s="100">
        <v>554.33059000000003</v>
      </c>
    </row>
    <row r="13" spans="1:225" x14ac:dyDescent="0.3">
      <c r="A13" s="1"/>
      <c r="B13" s="96" t="s">
        <v>757</v>
      </c>
      <c r="C13" s="97"/>
      <c r="D13" s="98"/>
      <c r="E13" s="99"/>
      <c r="F13" s="99">
        <v>8.8258700000000001</v>
      </c>
      <c r="G13" s="100">
        <v>8.5166900000000005</v>
      </c>
      <c r="H13" s="98"/>
      <c r="I13" s="100"/>
      <c r="J13" s="98">
        <v>81.096100000000007</v>
      </c>
      <c r="K13" s="100"/>
      <c r="L13" s="98"/>
      <c r="M13" s="99"/>
      <c r="N13" s="99"/>
      <c r="O13" s="99">
        <v>590.29233999999997</v>
      </c>
      <c r="P13" s="99"/>
      <c r="Q13" s="99">
        <v>211.16728000000001</v>
      </c>
      <c r="R13" s="99"/>
      <c r="S13" s="99"/>
      <c r="T13" s="100"/>
      <c r="U13" s="98">
        <v>18.14123</v>
      </c>
      <c r="V13" s="99">
        <v>19.191960000000002</v>
      </c>
      <c r="W13" s="99"/>
      <c r="X13" s="100">
        <v>1.0612699999999999</v>
      </c>
      <c r="Y13" s="97"/>
      <c r="Z13" s="98"/>
      <c r="AA13" s="99"/>
      <c r="AB13" s="100">
        <v>11.53783</v>
      </c>
      <c r="AC13" s="98"/>
      <c r="AD13" s="99"/>
      <c r="AE13" s="99"/>
      <c r="AF13" s="99"/>
      <c r="AG13" s="99">
        <v>11.413130000000001</v>
      </c>
      <c r="AH13" s="99">
        <v>23.889150000000001</v>
      </c>
      <c r="AI13" s="100">
        <v>10.22284</v>
      </c>
      <c r="AJ13" s="97"/>
      <c r="AK13" s="97"/>
      <c r="AL13" s="97">
        <v>175.92341999999999</v>
      </c>
      <c r="AM13" s="98">
        <v>213.71525</v>
      </c>
      <c r="AN13" s="100">
        <v>7.8466800000000001</v>
      </c>
      <c r="AO13" s="98"/>
      <c r="AP13" s="100"/>
      <c r="AQ13" s="97"/>
      <c r="AR13" s="98"/>
      <c r="AS13" s="100"/>
      <c r="AT13" s="97"/>
      <c r="AU13" s="97"/>
      <c r="AV13" s="97"/>
      <c r="AW13" s="98"/>
      <c r="AX13" s="99"/>
      <c r="AY13" s="100"/>
      <c r="AZ13" s="98"/>
      <c r="BA13" s="99"/>
      <c r="BB13" s="99"/>
      <c r="BC13" s="99"/>
      <c r="BD13" s="99"/>
      <c r="BE13" s="100"/>
      <c r="BF13" s="98"/>
      <c r="BG13" s="100"/>
      <c r="BH13" s="97"/>
      <c r="BI13" s="98">
        <v>25</v>
      </c>
      <c r="BJ13" s="99">
        <v>184.87493000000001</v>
      </c>
      <c r="BK13" s="100"/>
      <c r="BL13" s="98">
        <v>164.44227000000001</v>
      </c>
      <c r="BM13" s="99">
        <v>165.47058000000001</v>
      </c>
      <c r="BN13" s="99">
        <v>165.59853000000001</v>
      </c>
      <c r="BO13" s="99"/>
      <c r="BP13" s="99"/>
      <c r="BQ13" s="99"/>
      <c r="BR13" s="99"/>
      <c r="BS13" s="99"/>
      <c r="BT13" s="99"/>
      <c r="BU13" s="99">
        <v>110.49702000000001</v>
      </c>
      <c r="BV13" s="99">
        <v>206.49456000000001</v>
      </c>
      <c r="BW13" s="99">
        <v>206.11548999999999</v>
      </c>
      <c r="BX13" s="99">
        <v>205.99002999999999</v>
      </c>
      <c r="BY13" s="100"/>
      <c r="BZ13" s="98">
        <v>17.41583</v>
      </c>
      <c r="CA13" s="100">
        <v>44.053669999999997</v>
      </c>
      <c r="CB13" s="97"/>
      <c r="CC13" s="98"/>
      <c r="CD13" s="99"/>
      <c r="CE13" s="99"/>
      <c r="CF13" s="99"/>
      <c r="CG13" s="99"/>
      <c r="CH13" s="99">
        <v>118.14735</v>
      </c>
      <c r="CI13" s="99">
        <v>52.418509999999998</v>
      </c>
      <c r="CJ13" s="99">
        <v>53.710120000000003</v>
      </c>
      <c r="CK13" s="99"/>
      <c r="CL13" s="99"/>
      <c r="CM13" s="99"/>
      <c r="CN13" s="100">
        <v>191.19621000000001</v>
      </c>
      <c r="CO13" s="98">
        <v>180.55348000000001</v>
      </c>
      <c r="CP13" s="99">
        <v>180.52450999999999</v>
      </c>
      <c r="CQ13" s="99">
        <v>181.33356000000001</v>
      </c>
      <c r="CR13" s="100">
        <v>181.02912000000001</v>
      </c>
      <c r="CS13" s="98"/>
      <c r="CT13" s="100">
        <v>197.52409</v>
      </c>
      <c r="CU13" s="98"/>
      <c r="CV13" s="100"/>
      <c r="CW13" s="98"/>
      <c r="CX13" s="99"/>
      <c r="CY13" s="101"/>
      <c r="CZ13" s="98"/>
      <c r="DA13" s="99"/>
      <c r="DB13" s="99"/>
      <c r="DC13" s="100"/>
      <c r="DD13" s="98"/>
      <c r="DE13" s="99"/>
      <c r="DF13" s="99"/>
      <c r="DG13" s="99"/>
      <c r="DH13" s="99"/>
      <c r="DI13" s="99"/>
      <c r="DJ13" s="99"/>
      <c r="DK13" s="99"/>
      <c r="DL13" s="99"/>
      <c r="DM13" s="99"/>
      <c r="DN13" s="99"/>
      <c r="DO13" s="100"/>
      <c r="DP13" s="102"/>
      <c r="DQ13" s="103"/>
      <c r="DR13" s="103"/>
      <c r="DS13" s="104"/>
      <c r="DT13" s="98"/>
      <c r="DU13" s="99"/>
      <c r="DV13" s="99"/>
      <c r="DW13" s="100"/>
      <c r="DX13" s="97"/>
      <c r="DY13" s="98"/>
      <c r="DZ13" s="99"/>
      <c r="EA13" s="99"/>
      <c r="EB13" s="99"/>
      <c r="EC13" s="99"/>
      <c r="ED13" s="101"/>
      <c r="EE13" s="1"/>
      <c r="EF13" s="97"/>
      <c r="EG13" s="97"/>
      <c r="EH13" s="97"/>
      <c r="EI13" s="97"/>
      <c r="EJ13" s="97"/>
      <c r="EK13" s="97"/>
      <c r="EL13" s="97"/>
      <c r="EM13" s="97"/>
      <c r="EN13" s="98"/>
      <c r="EO13" s="100"/>
      <c r="EP13" s="97"/>
      <c r="EQ13" s="97"/>
      <c r="ER13" s="97"/>
      <c r="ES13" s="97"/>
      <c r="ET13" s="97"/>
      <c r="EU13" s="97"/>
      <c r="EV13" s="97"/>
      <c r="EW13" s="97"/>
      <c r="EX13" s="97"/>
      <c r="EY13" s="97"/>
      <c r="EZ13" s="97"/>
      <c r="FA13" s="97"/>
      <c r="FB13" s="97"/>
      <c r="FC13" s="97"/>
      <c r="FD13" s="97"/>
      <c r="FE13" s="97"/>
      <c r="FF13" s="97"/>
      <c r="FG13" s="97"/>
      <c r="FH13" s="97"/>
      <c r="FI13" s="97"/>
      <c r="FJ13" s="97"/>
      <c r="FK13" s="97"/>
      <c r="FL13" s="97"/>
      <c r="FM13" s="97"/>
      <c r="FN13" s="98"/>
      <c r="FO13" s="99"/>
      <c r="FP13" s="99"/>
      <c r="FQ13" s="100"/>
      <c r="FR13" s="97"/>
      <c r="FS13" s="98"/>
      <c r="FT13" s="100"/>
      <c r="FU13" s="98"/>
      <c r="FV13" s="99"/>
      <c r="FW13" s="99"/>
      <c r="FX13" s="99"/>
      <c r="FY13" s="99"/>
      <c r="FZ13" s="100"/>
      <c r="GA13" s="98"/>
      <c r="GB13" s="100"/>
      <c r="GC13" s="98"/>
      <c r="GD13" s="99"/>
      <c r="GE13" s="99"/>
      <c r="GF13" s="100"/>
      <c r="GG13" s="97"/>
      <c r="GH13" s="97"/>
      <c r="GI13" s="97"/>
      <c r="GJ13" s="98"/>
      <c r="GK13" s="99"/>
      <c r="GL13" s="99"/>
      <c r="GM13" s="99"/>
      <c r="GN13" s="100"/>
      <c r="GO13" s="98"/>
      <c r="GP13" s="99"/>
      <c r="GQ13" s="99"/>
      <c r="GR13" s="100"/>
      <c r="GS13" s="97"/>
      <c r="GT13" s="98"/>
      <c r="GU13" s="100"/>
      <c r="GV13" s="1"/>
      <c r="GW13" s="97"/>
      <c r="GX13" s="98"/>
      <c r="GY13" s="100"/>
      <c r="GZ13" s="97"/>
      <c r="HA13" s="97"/>
      <c r="HB13" s="97"/>
      <c r="HC13" s="97"/>
      <c r="HD13" s="97"/>
      <c r="HE13" s="1"/>
      <c r="HF13" s="97"/>
      <c r="HG13" s="97"/>
      <c r="HH13" s="97"/>
      <c r="HI13" s="97"/>
      <c r="HJ13" s="97"/>
      <c r="HK13" s="97"/>
      <c r="HL13" s="98"/>
      <c r="HM13" s="100"/>
      <c r="HN13" s="1"/>
      <c r="HO13" s="98">
        <v>4225.2309000000005</v>
      </c>
      <c r="HP13" s="99">
        <v>4187.8977100000002</v>
      </c>
      <c r="HQ13" s="100">
        <v>554.33059000000003</v>
      </c>
    </row>
    <row r="14" spans="1:225" x14ac:dyDescent="0.3">
      <c r="A14" s="1"/>
      <c r="B14" s="96" t="s">
        <v>758</v>
      </c>
      <c r="C14" s="97"/>
      <c r="D14" s="98"/>
      <c r="E14" s="99"/>
      <c r="F14" s="99">
        <v>8.8258700000000001</v>
      </c>
      <c r="G14" s="100">
        <v>8.5166900000000005</v>
      </c>
      <c r="H14" s="98"/>
      <c r="I14" s="100"/>
      <c r="J14" s="98">
        <v>81.096100000000007</v>
      </c>
      <c r="K14" s="100"/>
      <c r="L14" s="98"/>
      <c r="M14" s="99"/>
      <c r="N14" s="99"/>
      <c r="O14" s="99">
        <v>590.29233999999997</v>
      </c>
      <c r="P14" s="99"/>
      <c r="Q14" s="99">
        <v>211.16728000000001</v>
      </c>
      <c r="R14" s="99"/>
      <c r="S14" s="99"/>
      <c r="T14" s="100"/>
      <c r="U14" s="98">
        <v>18.14123</v>
      </c>
      <c r="V14" s="99">
        <v>19.191960000000002</v>
      </c>
      <c r="W14" s="99"/>
      <c r="X14" s="100">
        <v>1.0612699999999999</v>
      </c>
      <c r="Y14" s="97"/>
      <c r="Z14" s="98"/>
      <c r="AA14" s="99"/>
      <c r="AB14" s="100">
        <v>11.53783</v>
      </c>
      <c r="AC14" s="98"/>
      <c r="AD14" s="99"/>
      <c r="AE14" s="99"/>
      <c r="AF14" s="99"/>
      <c r="AG14" s="99">
        <v>11.413130000000001</v>
      </c>
      <c r="AH14" s="99">
        <v>23.889150000000001</v>
      </c>
      <c r="AI14" s="100">
        <v>10.22284</v>
      </c>
      <c r="AJ14" s="97"/>
      <c r="AK14" s="97"/>
      <c r="AL14" s="97">
        <v>175.92341999999999</v>
      </c>
      <c r="AM14" s="98">
        <v>213.71525</v>
      </c>
      <c r="AN14" s="100">
        <v>7.8466800000000001</v>
      </c>
      <c r="AO14" s="98"/>
      <c r="AP14" s="100"/>
      <c r="AQ14" s="97"/>
      <c r="AR14" s="98"/>
      <c r="AS14" s="100"/>
      <c r="AT14" s="97"/>
      <c r="AU14" s="97"/>
      <c r="AV14" s="97"/>
      <c r="AW14" s="98"/>
      <c r="AX14" s="99"/>
      <c r="AY14" s="100"/>
      <c r="AZ14" s="98"/>
      <c r="BA14" s="99"/>
      <c r="BB14" s="99"/>
      <c r="BC14" s="99"/>
      <c r="BD14" s="99"/>
      <c r="BE14" s="100"/>
      <c r="BF14" s="98"/>
      <c r="BG14" s="100"/>
      <c r="BH14" s="97"/>
      <c r="BI14" s="98">
        <v>25</v>
      </c>
      <c r="BJ14" s="99">
        <v>184.87493000000001</v>
      </c>
      <c r="BK14" s="100"/>
      <c r="BL14" s="98">
        <v>164.44227000000001</v>
      </c>
      <c r="BM14" s="99">
        <v>165.47058000000001</v>
      </c>
      <c r="BN14" s="99">
        <v>165.59853000000001</v>
      </c>
      <c r="BO14" s="99"/>
      <c r="BP14" s="99"/>
      <c r="BQ14" s="99"/>
      <c r="BR14" s="99"/>
      <c r="BS14" s="99"/>
      <c r="BT14" s="99"/>
      <c r="BU14" s="99">
        <v>110.49702000000001</v>
      </c>
      <c r="BV14" s="99">
        <v>206.49456000000001</v>
      </c>
      <c r="BW14" s="99">
        <v>206.11548999999999</v>
      </c>
      <c r="BX14" s="99">
        <v>205.99002999999999</v>
      </c>
      <c r="BY14" s="100"/>
      <c r="BZ14" s="98">
        <v>17.41583</v>
      </c>
      <c r="CA14" s="100">
        <v>44.053669999999997</v>
      </c>
      <c r="CB14" s="97"/>
      <c r="CC14" s="98"/>
      <c r="CD14" s="99"/>
      <c r="CE14" s="99"/>
      <c r="CF14" s="99"/>
      <c r="CG14" s="99"/>
      <c r="CH14" s="99">
        <v>118.14735</v>
      </c>
      <c r="CI14" s="99">
        <v>52.418509999999998</v>
      </c>
      <c r="CJ14" s="99">
        <v>53.710120000000003</v>
      </c>
      <c r="CK14" s="99"/>
      <c r="CL14" s="99"/>
      <c r="CM14" s="99"/>
      <c r="CN14" s="100">
        <v>191.19621000000001</v>
      </c>
      <c r="CO14" s="98">
        <v>180.55348000000001</v>
      </c>
      <c r="CP14" s="99">
        <v>180.52450999999999</v>
      </c>
      <c r="CQ14" s="99">
        <v>181.33356000000001</v>
      </c>
      <c r="CR14" s="100">
        <v>181.02912000000001</v>
      </c>
      <c r="CS14" s="98"/>
      <c r="CT14" s="100">
        <v>197.52409</v>
      </c>
      <c r="CU14" s="98"/>
      <c r="CV14" s="100"/>
      <c r="CW14" s="98"/>
      <c r="CX14" s="99"/>
      <c r="CY14" s="101"/>
      <c r="CZ14" s="98"/>
      <c r="DA14" s="99"/>
      <c r="DB14" s="99"/>
      <c r="DC14" s="100"/>
      <c r="DD14" s="98"/>
      <c r="DE14" s="99"/>
      <c r="DF14" s="99"/>
      <c r="DG14" s="99"/>
      <c r="DH14" s="99"/>
      <c r="DI14" s="99"/>
      <c r="DJ14" s="99"/>
      <c r="DK14" s="99"/>
      <c r="DL14" s="99"/>
      <c r="DM14" s="99"/>
      <c r="DN14" s="99"/>
      <c r="DO14" s="100"/>
      <c r="DP14" s="102"/>
      <c r="DQ14" s="103"/>
      <c r="DR14" s="103"/>
      <c r="DS14" s="104"/>
      <c r="DT14" s="98"/>
      <c r="DU14" s="99"/>
      <c r="DV14" s="99"/>
      <c r="DW14" s="100"/>
      <c r="DX14" s="97"/>
      <c r="DY14" s="98"/>
      <c r="DZ14" s="99"/>
      <c r="EA14" s="99"/>
      <c r="EB14" s="99"/>
      <c r="EC14" s="99"/>
      <c r="ED14" s="101"/>
      <c r="EE14" s="1"/>
      <c r="EF14" s="97"/>
      <c r="EG14" s="97"/>
      <c r="EH14" s="97"/>
      <c r="EI14" s="97"/>
      <c r="EJ14" s="97"/>
      <c r="EK14" s="97"/>
      <c r="EL14" s="97"/>
      <c r="EM14" s="97"/>
      <c r="EN14" s="98"/>
      <c r="EO14" s="100"/>
      <c r="EP14" s="97"/>
      <c r="EQ14" s="97"/>
      <c r="ER14" s="97"/>
      <c r="ES14" s="97"/>
      <c r="ET14" s="97"/>
      <c r="EU14" s="97"/>
      <c r="EV14" s="97"/>
      <c r="EW14" s="97"/>
      <c r="EX14" s="97"/>
      <c r="EY14" s="97"/>
      <c r="EZ14" s="97"/>
      <c r="FA14" s="97"/>
      <c r="FB14" s="97"/>
      <c r="FC14" s="97"/>
      <c r="FD14" s="97"/>
      <c r="FE14" s="97"/>
      <c r="FF14" s="97"/>
      <c r="FG14" s="97"/>
      <c r="FH14" s="97"/>
      <c r="FI14" s="97"/>
      <c r="FJ14" s="97"/>
      <c r="FK14" s="97"/>
      <c r="FL14" s="97"/>
      <c r="FM14" s="97"/>
      <c r="FN14" s="98"/>
      <c r="FO14" s="99"/>
      <c r="FP14" s="99"/>
      <c r="FQ14" s="100"/>
      <c r="FR14" s="97"/>
      <c r="FS14" s="98"/>
      <c r="FT14" s="100"/>
      <c r="FU14" s="98"/>
      <c r="FV14" s="99"/>
      <c r="FW14" s="99"/>
      <c r="FX14" s="99"/>
      <c r="FY14" s="99"/>
      <c r="FZ14" s="100"/>
      <c r="GA14" s="98"/>
      <c r="GB14" s="100"/>
      <c r="GC14" s="98"/>
      <c r="GD14" s="99"/>
      <c r="GE14" s="99"/>
      <c r="GF14" s="100"/>
      <c r="GG14" s="97"/>
      <c r="GH14" s="97"/>
      <c r="GI14" s="97"/>
      <c r="GJ14" s="98"/>
      <c r="GK14" s="99"/>
      <c r="GL14" s="99"/>
      <c r="GM14" s="99"/>
      <c r="GN14" s="100"/>
      <c r="GO14" s="98"/>
      <c r="GP14" s="99"/>
      <c r="GQ14" s="99"/>
      <c r="GR14" s="100"/>
      <c r="GS14" s="97"/>
      <c r="GT14" s="98"/>
      <c r="GU14" s="100"/>
      <c r="GV14" s="1"/>
      <c r="GW14" s="97"/>
      <c r="GX14" s="98"/>
      <c r="GY14" s="100"/>
      <c r="GZ14" s="97"/>
      <c r="HA14" s="97"/>
      <c r="HB14" s="97"/>
      <c r="HC14" s="97"/>
      <c r="HD14" s="97"/>
      <c r="HE14" s="1"/>
      <c r="HF14" s="97"/>
      <c r="HG14" s="97"/>
      <c r="HH14" s="97"/>
      <c r="HI14" s="97"/>
      <c r="HJ14" s="97"/>
      <c r="HK14" s="97"/>
      <c r="HL14" s="98"/>
      <c r="HM14" s="100"/>
      <c r="HN14" s="1"/>
      <c r="HO14" s="98">
        <v>4225.2309000000005</v>
      </c>
      <c r="HP14" s="99">
        <v>4187.8977100000002</v>
      </c>
      <c r="HQ14" s="100">
        <v>554.33059000000003</v>
      </c>
    </row>
    <row r="15" spans="1:225" x14ac:dyDescent="0.3">
      <c r="A15" s="1"/>
      <c r="B15" s="96" t="s">
        <v>759</v>
      </c>
      <c r="C15" s="97"/>
      <c r="D15" s="98"/>
      <c r="E15" s="99"/>
      <c r="F15" s="99">
        <v>8.8258700000000001</v>
      </c>
      <c r="G15" s="100">
        <v>8.5166900000000005</v>
      </c>
      <c r="H15" s="98"/>
      <c r="I15" s="100"/>
      <c r="J15" s="98">
        <v>81.096100000000007</v>
      </c>
      <c r="K15" s="100"/>
      <c r="L15" s="98"/>
      <c r="M15" s="99"/>
      <c r="N15" s="99"/>
      <c r="O15" s="99">
        <v>590.29233999999997</v>
      </c>
      <c r="P15" s="99"/>
      <c r="Q15" s="99">
        <v>211.16728000000001</v>
      </c>
      <c r="R15" s="99"/>
      <c r="S15" s="99"/>
      <c r="T15" s="100"/>
      <c r="U15" s="98">
        <v>18.14123</v>
      </c>
      <c r="V15" s="99">
        <v>19.191960000000002</v>
      </c>
      <c r="W15" s="99"/>
      <c r="X15" s="100">
        <v>1.0612699999999999</v>
      </c>
      <c r="Y15" s="97"/>
      <c r="Z15" s="98"/>
      <c r="AA15" s="99"/>
      <c r="AB15" s="100">
        <v>11.53783</v>
      </c>
      <c r="AC15" s="98"/>
      <c r="AD15" s="99"/>
      <c r="AE15" s="99"/>
      <c r="AF15" s="99"/>
      <c r="AG15" s="99">
        <v>11.413130000000001</v>
      </c>
      <c r="AH15" s="99">
        <v>23.889150000000001</v>
      </c>
      <c r="AI15" s="100">
        <v>10.22284</v>
      </c>
      <c r="AJ15" s="97"/>
      <c r="AK15" s="97"/>
      <c r="AL15" s="97">
        <v>175.92341999999999</v>
      </c>
      <c r="AM15" s="98">
        <v>213.71525</v>
      </c>
      <c r="AN15" s="100">
        <v>7.8466800000000001</v>
      </c>
      <c r="AO15" s="98"/>
      <c r="AP15" s="100"/>
      <c r="AQ15" s="97"/>
      <c r="AR15" s="98"/>
      <c r="AS15" s="100"/>
      <c r="AT15" s="97"/>
      <c r="AU15" s="97"/>
      <c r="AV15" s="97"/>
      <c r="AW15" s="98"/>
      <c r="AX15" s="99"/>
      <c r="AY15" s="100"/>
      <c r="AZ15" s="98"/>
      <c r="BA15" s="99"/>
      <c r="BB15" s="99"/>
      <c r="BC15" s="99"/>
      <c r="BD15" s="99"/>
      <c r="BE15" s="100"/>
      <c r="BF15" s="98"/>
      <c r="BG15" s="100"/>
      <c r="BH15" s="97"/>
      <c r="BI15" s="98">
        <v>25</v>
      </c>
      <c r="BJ15" s="99">
        <v>184.87493000000001</v>
      </c>
      <c r="BK15" s="100"/>
      <c r="BL15" s="98">
        <v>164.44227000000001</v>
      </c>
      <c r="BM15" s="99">
        <v>165.47058000000001</v>
      </c>
      <c r="BN15" s="99">
        <v>165.59853000000001</v>
      </c>
      <c r="BO15" s="99"/>
      <c r="BP15" s="99"/>
      <c r="BQ15" s="99"/>
      <c r="BR15" s="99"/>
      <c r="BS15" s="99"/>
      <c r="BT15" s="99"/>
      <c r="BU15" s="99">
        <v>110.49702000000001</v>
      </c>
      <c r="BV15" s="99">
        <v>206.49456000000001</v>
      </c>
      <c r="BW15" s="99">
        <v>206.11548999999999</v>
      </c>
      <c r="BX15" s="99">
        <v>205.99002999999999</v>
      </c>
      <c r="BY15" s="100"/>
      <c r="BZ15" s="98">
        <v>17.41583</v>
      </c>
      <c r="CA15" s="100">
        <v>44.053669999999997</v>
      </c>
      <c r="CB15" s="97"/>
      <c r="CC15" s="98"/>
      <c r="CD15" s="99"/>
      <c r="CE15" s="99"/>
      <c r="CF15" s="99"/>
      <c r="CG15" s="99"/>
      <c r="CH15" s="99">
        <v>118.14735</v>
      </c>
      <c r="CI15" s="99">
        <v>52.418509999999998</v>
      </c>
      <c r="CJ15" s="99">
        <v>53.710120000000003</v>
      </c>
      <c r="CK15" s="99"/>
      <c r="CL15" s="99"/>
      <c r="CM15" s="99"/>
      <c r="CN15" s="100">
        <v>191.19621000000001</v>
      </c>
      <c r="CO15" s="98">
        <v>180.55348000000001</v>
      </c>
      <c r="CP15" s="99">
        <v>180.52450999999999</v>
      </c>
      <c r="CQ15" s="99">
        <v>181.33356000000001</v>
      </c>
      <c r="CR15" s="100">
        <v>181.02912000000001</v>
      </c>
      <c r="CS15" s="98"/>
      <c r="CT15" s="100">
        <v>197.52409</v>
      </c>
      <c r="CU15" s="98"/>
      <c r="CV15" s="100"/>
      <c r="CW15" s="98"/>
      <c r="CX15" s="99"/>
      <c r="CY15" s="101"/>
      <c r="CZ15" s="98"/>
      <c r="DA15" s="99"/>
      <c r="DB15" s="99"/>
      <c r="DC15" s="100"/>
      <c r="DD15" s="98"/>
      <c r="DE15" s="99"/>
      <c r="DF15" s="99"/>
      <c r="DG15" s="99"/>
      <c r="DH15" s="99"/>
      <c r="DI15" s="99"/>
      <c r="DJ15" s="99"/>
      <c r="DK15" s="99"/>
      <c r="DL15" s="99"/>
      <c r="DM15" s="99"/>
      <c r="DN15" s="99"/>
      <c r="DO15" s="100"/>
      <c r="DP15" s="102"/>
      <c r="DQ15" s="103"/>
      <c r="DR15" s="103"/>
      <c r="DS15" s="104"/>
      <c r="DT15" s="98"/>
      <c r="DU15" s="99"/>
      <c r="DV15" s="99"/>
      <c r="DW15" s="100"/>
      <c r="DX15" s="97"/>
      <c r="DY15" s="98"/>
      <c r="DZ15" s="99"/>
      <c r="EA15" s="99"/>
      <c r="EB15" s="99"/>
      <c r="EC15" s="99"/>
      <c r="ED15" s="101"/>
      <c r="EE15" s="1"/>
      <c r="EF15" s="97"/>
      <c r="EG15" s="97"/>
      <c r="EH15" s="97"/>
      <c r="EI15" s="97"/>
      <c r="EJ15" s="97"/>
      <c r="EK15" s="97"/>
      <c r="EL15" s="97"/>
      <c r="EM15" s="97"/>
      <c r="EN15" s="98"/>
      <c r="EO15" s="100"/>
      <c r="EP15" s="97"/>
      <c r="EQ15" s="97"/>
      <c r="ER15" s="97"/>
      <c r="ES15" s="97"/>
      <c r="ET15" s="97"/>
      <c r="EU15" s="97"/>
      <c r="EV15" s="97"/>
      <c r="EW15" s="97"/>
      <c r="EX15" s="97"/>
      <c r="EY15" s="97"/>
      <c r="EZ15" s="97"/>
      <c r="FA15" s="97"/>
      <c r="FB15" s="97"/>
      <c r="FC15" s="97"/>
      <c r="FD15" s="97"/>
      <c r="FE15" s="97"/>
      <c r="FF15" s="97"/>
      <c r="FG15" s="97"/>
      <c r="FH15" s="97"/>
      <c r="FI15" s="97"/>
      <c r="FJ15" s="97"/>
      <c r="FK15" s="97"/>
      <c r="FL15" s="97"/>
      <c r="FM15" s="97"/>
      <c r="FN15" s="98"/>
      <c r="FO15" s="99"/>
      <c r="FP15" s="99"/>
      <c r="FQ15" s="100"/>
      <c r="FR15" s="97"/>
      <c r="FS15" s="98"/>
      <c r="FT15" s="100"/>
      <c r="FU15" s="98"/>
      <c r="FV15" s="99"/>
      <c r="FW15" s="99"/>
      <c r="FX15" s="99"/>
      <c r="FY15" s="99"/>
      <c r="FZ15" s="100"/>
      <c r="GA15" s="98"/>
      <c r="GB15" s="100"/>
      <c r="GC15" s="98"/>
      <c r="GD15" s="99"/>
      <c r="GE15" s="99"/>
      <c r="GF15" s="100"/>
      <c r="GG15" s="97"/>
      <c r="GH15" s="97"/>
      <c r="GI15" s="97"/>
      <c r="GJ15" s="98"/>
      <c r="GK15" s="99"/>
      <c r="GL15" s="99"/>
      <c r="GM15" s="99"/>
      <c r="GN15" s="100"/>
      <c r="GO15" s="98"/>
      <c r="GP15" s="99"/>
      <c r="GQ15" s="99"/>
      <c r="GR15" s="100"/>
      <c r="GS15" s="97"/>
      <c r="GT15" s="98"/>
      <c r="GU15" s="100"/>
      <c r="GV15" s="1"/>
      <c r="GW15" s="97"/>
      <c r="GX15" s="98"/>
      <c r="GY15" s="100"/>
      <c r="GZ15" s="97"/>
      <c r="HA15" s="97"/>
      <c r="HB15" s="97"/>
      <c r="HC15" s="97"/>
      <c r="HD15" s="97"/>
      <c r="HE15" s="1"/>
      <c r="HF15" s="97"/>
      <c r="HG15" s="97"/>
      <c r="HH15" s="97"/>
      <c r="HI15" s="97"/>
      <c r="HJ15" s="97"/>
      <c r="HK15" s="97"/>
      <c r="HL15" s="98"/>
      <c r="HM15" s="100"/>
      <c r="HN15" s="1"/>
      <c r="HO15" s="98">
        <v>4225.2309000000005</v>
      </c>
      <c r="HP15" s="99">
        <v>4187.8977100000002</v>
      </c>
      <c r="HQ15" s="100">
        <v>554.33059000000003</v>
      </c>
    </row>
    <row r="16" spans="1:225" x14ac:dyDescent="0.3">
      <c r="A16" s="1"/>
      <c r="B16" s="96" t="s">
        <v>760</v>
      </c>
      <c r="C16" s="97"/>
      <c r="D16" s="98"/>
      <c r="E16" s="99"/>
      <c r="F16" s="99">
        <v>8.8258700000000001</v>
      </c>
      <c r="G16" s="100">
        <v>8.5166900000000005</v>
      </c>
      <c r="H16" s="98"/>
      <c r="I16" s="100"/>
      <c r="J16" s="98">
        <v>81.096100000000007</v>
      </c>
      <c r="K16" s="100"/>
      <c r="L16" s="98"/>
      <c r="M16" s="99"/>
      <c r="N16" s="99"/>
      <c r="O16" s="99">
        <v>590.29233999999997</v>
      </c>
      <c r="P16" s="99"/>
      <c r="Q16" s="99">
        <v>211.16728000000001</v>
      </c>
      <c r="R16" s="99"/>
      <c r="S16" s="99"/>
      <c r="T16" s="100"/>
      <c r="U16" s="98">
        <v>18.14123</v>
      </c>
      <c r="V16" s="99">
        <v>19.191960000000002</v>
      </c>
      <c r="W16" s="99"/>
      <c r="X16" s="100">
        <v>1.0612699999999999</v>
      </c>
      <c r="Y16" s="97"/>
      <c r="Z16" s="98"/>
      <c r="AA16" s="99"/>
      <c r="AB16" s="100">
        <v>11.53783</v>
      </c>
      <c r="AC16" s="98"/>
      <c r="AD16" s="99"/>
      <c r="AE16" s="99"/>
      <c r="AF16" s="99"/>
      <c r="AG16" s="99">
        <v>11.413130000000001</v>
      </c>
      <c r="AH16" s="99">
        <v>23.889150000000001</v>
      </c>
      <c r="AI16" s="100">
        <v>10.22284</v>
      </c>
      <c r="AJ16" s="97"/>
      <c r="AK16" s="97"/>
      <c r="AL16" s="97">
        <v>175.92341999999999</v>
      </c>
      <c r="AM16" s="98">
        <v>213.71525</v>
      </c>
      <c r="AN16" s="100">
        <v>7.8466800000000001</v>
      </c>
      <c r="AO16" s="98"/>
      <c r="AP16" s="100"/>
      <c r="AQ16" s="97"/>
      <c r="AR16" s="98"/>
      <c r="AS16" s="100"/>
      <c r="AT16" s="97"/>
      <c r="AU16" s="97"/>
      <c r="AV16" s="97"/>
      <c r="AW16" s="98"/>
      <c r="AX16" s="99"/>
      <c r="AY16" s="100"/>
      <c r="AZ16" s="98"/>
      <c r="BA16" s="99"/>
      <c r="BB16" s="99"/>
      <c r="BC16" s="99"/>
      <c r="BD16" s="99"/>
      <c r="BE16" s="100"/>
      <c r="BF16" s="98"/>
      <c r="BG16" s="100"/>
      <c r="BH16" s="97"/>
      <c r="BI16" s="98">
        <v>25</v>
      </c>
      <c r="BJ16" s="99">
        <v>184.87493000000001</v>
      </c>
      <c r="BK16" s="100"/>
      <c r="BL16" s="98">
        <v>164.44227000000001</v>
      </c>
      <c r="BM16" s="99">
        <v>165.47058000000001</v>
      </c>
      <c r="BN16" s="99">
        <v>165.59853000000001</v>
      </c>
      <c r="BO16" s="99"/>
      <c r="BP16" s="99"/>
      <c r="BQ16" s="99"/>
      <c r="BR16" s="99"/>
      <c r="BS16" s="99"/>
      <c r="BT16" s="99"/>
      <c r="BU16" s="99">
        <v>110.49702000000001</v>
      </c>
      <c r="BV16" s="99">
        <v>206.49456000000001</v>
      </c>
      <c r="BW16" s="99">
        <v>206.11548999999999</v>
      </c>
      <c r="BX16" s="99">
        <v>205.99002999999999</v>
      </c>
      <c r="BY16" s="100"/>
      <c r="BZ16" s="98">
        <v>17.41583</v>
      </c>
      <c r="CA16" s="100">
        <v>44.053669999999997</v>
      </c>
      <c r="CB16" s="97"/>
      <c r="CC16" s="98"/>
      <c r="CD16" s="99"/>
      <c r="CE16" s="99"/>
      <c r="CF16" s="99"/>
      <c r="CG16" s="99"/>
      <c r="CH16" s="99">
        <v>118.14735</v>
      </c>
      <c r="CI16" s="99">
        <v>52.418509999999998</v>
      </c>
      <c r="CJ16" s="99">
        <v>53.710120000000003</v>
      </c>
      <c r="CK16" s="99"/>
      <c r="CL16" s="99"/>
      <c r="CM16" s="99"/>
      <c r="CN16" s="100">
        <v>191.19621000000001</v>
      </c>
      <c r="CO16" s="98">
        <v>180.55348000000001</v>
      </c>
      <c r="CP16" s="99">
        <v>180.52450999999999</v>
      </c>
      <c r="CQ16" s="99">
        <v>181.33356000000001</v>
      </c>
      <c r="CR16" s="100">
        <v>181.02912000000001</v>
      </c>
      <c r="CS16" s="98"/>
      <c r="CT16" s="100">
        <v>197.52409</v>
      </c>
      <c r="CU16" s="98"/>
      <c r="CV16" s="100"/>
      <c r="CW16" s="98"/>
      <c r="CX16" s="99"/>
      <c r="CY16" s="101"/>
      <c r="CZ16" s="98"/>
      <c r="DA16" s="99"/>
      <c r="DB16" s="99"/>
      <c r="DC16" s="100"/>
      <c r="DD16" s="98"/>
      <c r="DE16" s="99"/>
      <c r="DF16" s="99"/>
      <c r="DG16" s="99"/>
      <c r="DH16" s="99"/>
      <c r="DI16" s="99"/>
      <c r="DJ16" s="99"/>
      <c r="DK16" s="99"/>
      <c r="DL16" s="99"/>
      <c r="DM16" s="99"/>
      <c r="DN16" s="99"/>
      <c r="DO16" s="100"/>
      <c r="DP16" s="102"/>
      <c r="DQ16" s="103"/>
      <c r="DR16" s="103"/>
      <c r="DS16" s="104"/>
      <c r="DT16" s="98"/>
      <c r="DU16" s="99"/>
      <c r="DV16" s="99"/>
      <c r="DW16" s="100"/>
      <c r="DX16" s="97"/>
      <c r="DY16" s="98"/>
      <c r="DZ16" s="99"/>
      <c r="EA16" s="99"/>
      <c r="EB16" s="99"/>
      <c r="EC16" s="99"/>
      <c r="ED16" s="101"/>
      <c r="EE16" s="1"/>
      <c r="EF16" s="97"/>
      <c r="EG16" s="97"/>
      <c r="EH16" s="97"/>
      <c r="EI16" s="97"/>
      <c r="EJ16" s="97"/>
      <c r="EK16" s="97"/>
      <c r="EL16" s="97"/>
      <c r="EM16" s="97"/>
      <c r="EN16" s="98"/>
      <c r="EO16" s="100"/>
      <c r="EP16" s="97"/>
      <c r="EQ16" s="97"/>
      <c r="ER16" s="97"/>
      <c r="ES16" s="97"/>
      <c r="ET16" s="97"/>
      <c r="EU16" s="97"/>
      <c r="EV16" s="97"/>
      <c r="EW16" s="97"/>
      <c r="EX16" s="97"/>
      <c r="EY16" s="97"/>
      <c r="EZ16" s="97"/>
      <c r="FA16" s="97"/>
      <c r="FB16" s="97"/>
      <c r="FC16" s="97"/>
      <c r="FD16" s="97"/>
      <c r="FE16" s="97"/>
      <c r="FF16" s="97"/>
      <c r="FG16" s="97"/>
      <c r="FH16" s="97"/>
      <c r="FI16" s="97"/>
      <c r="FJ16" s="97"/>
      <c r="FK16" s="97"/>
      <c r="FL16" s="97"/>
      <c r="FM16" s="97"/>
      <c r="FN16" s="98"/>
      <c r="FO16" s="99"/>
      <c r="FP16" s="99"/>
      <c r="FQ16" s="100"/>
      <c r="FR16" s="97"/>
      <c r="FS16" s="98"/>
      <c r="FT16" s="100"/>
      <c r="FU16" s="98"/>
      <c r="FV16" s="99"/>
      <c r="FW16" s="99"/>
      <c r="FX16" s="99"/>
      <c r="FY16" s="99"/>
      <c r="FZ16" s="100"/>
      <c r="GA16" s="98"/>
      <c r="GB16" s="100"/>
      <c r="GC16" s="98"/>
      <c r="GD16" s="99"/>
      <c r="GE16" s="99"/>
      <c r="GF16" s="100"/>
      <c r="GG16" s="97"/>
      <c r="GH16" s="97"/>
      <c r="GI16" s="97"/>
      <c r="GJ16" s="98"/>
      <c r="GK16" s="99"/>
      <c r="GL16" s="99"/>
      <c r="GM16" s="99"/>
      <c r="GN16" s="100"/>
      <c r="GO16" s="98"/>
      <c r="GP16" s="99"/>
      <c r="GQ16" s="99"/>
      <c r="GR16" s="100"/>
      <c r="GS16" s="97"/>
      <c r="GT16" s="98"/>
      <c r="GU16" s="100"/>
      <c r="GV16" s="1"/>
      <c r="GW16" s="97"/>
      <c r="GX16" s="98"/>
      <c r="GY16" s="100"/>
      <c r="GZ16" s="97"/>
      <c r="HA16" s="97"/>
      <c r="HB16" s="97"/>
      <c r="HC16" s="97"/>
      <c r="HD16" s="97"/>
      <c r="HE16" s="1"/>
      <c r="HF16" s="97"/>
      <c r="HG16" s="97"/>
      <c r="HH16" s="97"/>
      <c r="HI16" s="97"/>
      <c r="HJ16" s="97"/>
      <c r="HK16" s="97"/>
      <c r="HL16" s="98"/>
      <c r="HM16" s="100"/>
      <c r="HN16" s="1"/>
      <c r="HO16" s="98">
        <v>4225.2309000000005</v>
      </c>
      <c r="HP16" s="99">
        <v>4187.8977100000002</v>
      </c>
      <c r="HQ16" s="100">
        <v>554.33059000000003</v>
      </c>
    </row>
    <row r="17" spans="1:225" x14ac:dyDescent="0.3">
      <c r="A17" s="1"/>
      <c r="B17" s="96" t="s">
        <v>761</v>
      </c>
      <c r="C17" s="97"/>
      <c r="D17" s="98"/>
      <c r="E17" s="99"/>
      <c r="F17" s="99">
        <v>8.8258700000000001</v>
      </c>
      <c r="G17" s="100">
        <v>8.5166900000000005</v>
      </c>
      <c r="H17" s="98"/>
      <c r="I17" s="100"/>
      <c r="J17" s="98">
        <v>81.096100000000007</v>
      </c>
      <c r="K17" s="100"/>
      <c r="L17" s="98"/>
      <c r="M17" s="99"/>
      <c r="N17" s="99"/>
      <c r="O17" s="99">
        <v>590.29233999999997</v>
      </c>
      <c r="P17" s="99"/>
      <c r="Q17" s="99">
        <v>211.16728000000001</v>
      </c>
      <c r="R17" s="99"/>
      <c r="S17" s="99"/>
      <c r="T17" s="100"/>
      <c r="U17" s="98">
        <v>18.14123</v>
      </c>
      <c r="V17" s="99">
        <v>19.191960000000002</v>
      </c>
      <c r="W17" s="99"/>
      <c r="X17" s="100">
        <v>1.0612699999999999</v>
      </c>
      <c r="Y17" s="97"/>
      <c r="Z17" s="98"/>
      <c r="AA17" s="99"/>
      <c r="AB17" s="100">
        <v>11.53783</v>
      </c>
      <c r="AC17" s="98"/>
      <c r="AD17" s="99"/>
      <c r="AE17" s="99"/>
      <c r="AF17" s="99"/>
      <c r="AG17" s="99">
        <v>11.413130000000001</v>
      </c>
      <c r="AH17" s="99">
        <v>23.889150000000001</v>
      </c>
      <c r="AI17" s="100">
        <v>10.22284</v>
      </c>
      <c r="AJ17" s="97"/>
      <c r="AK17" s="97"/>
      <c r="AL17" s="97">
        <v>175.92341999999999</v>
      </c>
      <c r="AM17" s="98">
        <v>213.71525</v>
      </c>
      <c r="AN17" s="100">
        <v>7.8466800000000001</v>
      </c>
      <c r="AO17" s="98"/>
      <c r="AP17" s="100"/>
      <c r="AQ17" s="97"/>
      <c r="AR17" s="98"/>
      <c r="AS17" s="100"/>
      <c r="AT17" s="97"/>
      <c r="AU17" s="97"/>
      <c r="AV17" s="97"/>
      <c r="AW17" s="98"/>
      <c r="AX17" s="99"/>
      <c r="AY17" s="100"/>
      <c r="AZ17" s="98"/>
      <c r="BA17" s="99"/>
      <c r="BB17" s="99"/>
      <c r="BC17" s="99"/>
      <c r="BD17" s="99"/>
      <c r="BE17" s="100"/>
      <c r="BF17" s="98"/>
      <c r="BG17" s="100"/>
      <c r="BH17" s="97"/>
      <c r="BI17" s="98">
        <v>25</v>
      </c>
      <c r="BJ17" s="99">
        <v>184.87493000000001</v>
      </c>
      <c r="BK17" s="100"/>
      <c r="BL17" s="98">
        <v>164.44227000000001</v>
      </c>
      <c r="BM17" s="99">
        <v>165.47058000000001</v>
      </c>
      <c r="BN17" s="99">
        <v>165.59853000000001</v>
      </c>
      <c r="BO17" s="99"/>
      <c r="BP17" s="99"/>
      <c r="BQ17" s="99"/>
      <c r="BR17" s="99"/>
      <c r="BS17" s="99"/>
      <c r="BT17" s="99"/>
      <c r="BU17" s="99">
        <v>110.49702000000001</v>
      </c>
      <c r="BV17" s="99">
        <v>206.49456000000001</v>
      </c>
      <c r="BW17" s="99">
        <v>206.11548999999999</v>
      </c>
      <c r="BX17" s="99">
        <v>205.99002999999999</v>
      </c>
      <c r="BY17" s="100"/>
      <c r="BZ17" s="98">
        <v>17.41583</v>
      </c>
      <c r="CA17" s="100">
        <v>44.053669999999997</v>
      </c>
      <c r="CB17" s="97"/>
      <c r="CC17" s="98"/>
      <c r="CD17" s="99"/>
      <c r="CE17" s="99"/>
      <c r="CF17" s="99"/>
      <c r="CG17" s="99"/>
      <c r="CH17" s="99">
        <v>118.14735</v>
      </c>
      <c r="CI17" s="99">
        <v>52.418509999999998</v>
      </c>
      <c r="CJ17" s="99">
        <v>53.710120000000003</v>
      </c>
      <c r="CK17" s="99"/>
      <c r="CL17" s="99"/>
      <c r="CM17" s="99"/>
      <c r="CN17" s="100">
        <v>191.19621000000001</v>
      </c>
      <c r="CO17" s="98">
        <v>180.55348000000001</v>
      </c>
      <c r="CP17" s="99">
        <v>180.52450999999999</v>
      </c>
      <c r="CQ17" s="99">
        <v>181.33356000000001</v>
      </c>
      <c r="CR17" s="100">
        <v>181.02912000000001</v>
      </c>
      <c r="CS17" s="98"/>
      <c r="CT17" s="100">
        <v>197.52409</v>
      </c>
      <c r="CU17" s="98"/>
      <c r="CV17" s="100"/>
      <c r="CW17" s="98"/>
      <c r="CX17" s="99"/>
      <c r="CY17" s="101"/>
      <c r="CZ17" s="98"/>
      <c r="DA17" s="99"/>
      <c r="DB17" s="99"/>
      <c r="DC17" s="100"/>
      <c r="DD17" s="98"/>
      <c r="DE17" s="99"/>
      <c r="DF17" s="99"/>
      <c r="DG17" s="99"/>
      <c r="DH17" s="99"/>
      <c r="DI17" s="99"/>
      <c r="DJ17" s="99"/>
      <c r="DK17" s="99"/>
      <c r="DL17" s="99"/>
      <c r="DM17" s="99"/>
      <c r="DN17" s="99"/>
      <c r="DO17" s="100"/>
      <c r="DP17" s="102"/>
      <c r="DQ17" s="103"/>
      <c r="DR17" s="103"/>
      <c r="DS17" s="104"/>
      <c r="DT17" s="98"/>
      <c r="DU17" s="99"/>
      <c r="DV17" s="99"/>
      <c r="DW17" s="100"/>
      <c r="DX17" s="97"/>
      <c r="DY17" s="98"/>
      <c r="DZ17" s="99"/>
      <c r="EA17" s="99"/>
      <c r="EB17" s="99"/>
      <c r="EC17" s="99"/>
      <c r="ED17" s="101"/>
      <c r="EE17" s="1"/>
      <c r="EF17" s="97"/>
      <c r="EG17" s="97"/>
      <c r="EH17" s="97"/>
      <c r="EI17" s="97"/>
      <c r="EJ17" s="97"/>
      <c r="EK17" s="97"/>
      <c r="EL17" s="97"/>
      <c r="EM17" s="97"/>
      <c r="EN17" s="98"/>
      <c r="EO17" s="100"/>
      <c r="EP17" s="97"/>
      <c r="EQ17" s="97"/>
      <c r="ER17" s="97"/>
      <c r="ES17" s="97"/>
      <c r="ET17" s="97"/>
      <c r="EU17" s="97"/>
      <c r="EV17" s="97"/>
      <c r="EW17" s="97"/>
      <c r="EX17" s="97"/>
      <c r="EY17" s="97"/>
      <c r="EZ17" s="97"/>
      <c r="FA17" s="97"/>
      <c r="FB17" s="97"/>
      <c r="FC17" s="97"/>
      <c r="FD17" s="97"/>
      <c r="FE17" s="97"/>
      <c r="FF17" s="97"/>
      <c r="FG17" s="97"/>
      <c r="FH17" s="97"/>
      <c r="FI17" s="97"/>
      <c r="FJ17" s="97"/>
      <c r="FK17" s="97"/>
      <c r="FL17" s="97"/>
      <c r="FM17" s="97"/>
      <c r="FN17" s="98"/>
      <c r="FO17" s="99"/>
      <c r="FP17" s="99"/>
      <c r="FQ17" s="100"/>
      <c r="FR17" s="97"/>
      <c r="FS17" s="98"/>
      <c r="FT17" s="100"/>
      <c r="FU17" s="98"/>
      <c r="FV17" s="99"/>
      <c r="FW17" s="99"/>
      <c r="FX17" s="99"/>
      <c r="FY17" s="99"/>
      <c r="FZ17" s="100"/>
      <c r="GA17" s="98"/>
      <c r="GB17" s="100"/>
      <c r="GC17" s="98"/>
      <c r="GD17" s="99"/>
      <c r="GE17" s="99"/>
      <c r="GF17" s="100"/>
      <c r="GG17" s="97"/>
      <c r="GH17" s="97"/>
      <c r="GI17" s="97"/>
      <c r="GJ17" s="98"/>
      <c r="GK17" s="99"/>
      <c r="GL17" s="99"/>
      <c r="GM17" s="99"/>
      <c r="GN17" s="100"/>
      <c r="GO17" s="98"/>
      <c r="GP17" s="99"/>
      <c r="GQ17" s="99"/>
      <c r="GR17" s="100"/>
      <c r="GS17" s="97"/>
      <c r="GT17" s="98"/>
      <c r="GU17" s="100"/>
      <c r="GV17" s="1"/>
      <c r="GW17" s="97"/>
      <c r="GX17" s="98"/>
      <c r="GY17" s="100"/>
      <c r="GZ17" s="97"/>
      <c r="HA17" s="97"/>
      <c r="HB17" s="97"/>
      <c r="HC17" s="97"/>
      <c r="HD17" s="97"/>
      <c r="HE17" s="1"/>
      <c r="HF17" s="97"/>
      <c r="HG17" s="97"/>
      <c r="HH17" s="97"/>
      <c r="HI17" s="97"/>
      <c r="HJ17" s="97"/>
      <c r="HK17" s="97"/>
      <c r="HL17" s="98"/>
      <c r="HM17" s="100"/>
      <c r="HN17" s="1"/>
      <c r="HO17" s="98">
        <v>4225.2309000000005</v>
      </c>
      <c r="HP17" s="99">
        <v>4187.8977100000002</v>
      </c>
      <c r="HQ17" s="100">
        <v>554.33059000000003</v>
      </c>
    </row>
    <row r="18" spans="1:225" x14ac:dyDescent="0.3">
      <c r="A18" s="1"/>
      <c r="B18" s="96" t="s">
        <v>762</v>
      </c>
      <c r="C18" s="97"/>
      <c r="D18" s="98"/>
      <c r="E18" s="99"/>
      <c r="F18" s="99">
        <v>8.8258700000000001</v>
      </c>
      <c r="G18" s="100">
        <v>8.5166900000000005</v>
      </c>
      <c r="H18" s="98"/>
      <c r="I18" s="100"/>
      <c r="J18" s="98">
        <v>81.096100000000007</v>
      </c>
      <c r="K18" s="100"/>
      <c r="L18" s="98"/>
      <c r="M18" s="99"/>
      <c r="N18" s="99"/>
      <c r="O18" s="99">
        <v>590.29233999999997</v>
      </c>
      <c r="P18" s="99"/>
      <c r="Q18" s="99">
        <v>211.16728000000001</v>
      </c>
      <c r="R18" s="99"/>
      <c r="S18" s="99"/>
      <c r="T18" s="100"/>
      <c r="U18" s="98">
        <v>18.14123</v>
      </c>
      <c r="V18" s="99">
        <v>19.191960000000002</v>
      </c>
      <c r="W18" s="99"/>
      <c r="X18" s="100">
        <v>1.0612699999999999</v>
      </c>
      <c r="Y18" s="97"/>
      <c r="Z18" s="98"/>
      <c r="AA18" s="99"/>
      <c r="AB18" s="100">
        <v>11.53783</v>
      </c>
      <c r="AC18" s="98"/>
      <c r="AD18" s="99"/>
      <c r="AE18" s="99"/>
      <c r="AF18" s="99"/>
      <c r="AG18" s="99">
        <v>11.413130000000001</v>
      </c>
      <c r="AH18" s="99">
        <v>23.889150000000001</v>
      </c>
      <c r="AI18" s="100">
        <v>10.22284</v>
      </c>
      <c r="AJ18" s="97"/>
      <c r="AK18" s="97"/>
      <c r="AL18" s="97">
        <v>175.92341999999999</v>
      </c>
      <c r="AM18" s="98">
        <v>213.71525</v>
      </c>
      <c r="AN18" s="100">
        <v>7.8466800000000001</v>
      </c>
      <c r="AO18" s="98"/>
      <c r="AP18" s="100"/>
      <c r="AQ18" s="97"/>
      <c r="AR18" s="98"/>
      <c r="AS18" s="100"/>
      <c r="AT18" s="97"/>
      <c r="AU18" s="97"/>
      <c r="AV18" s="97"/>
      <c r="AW18" s="98"/>
      <c r="AX18" s="99"/>
      <c r="AY18" s="100"/>
      <c r="AZ18" s="98"/>
      <c r="BA18" s="99"/>
      <c r="BB18" s="99"/>
      <c r="BC18" s="99"/>
      <c r="BD18" s="99"/>
      <c r="BE18" s="100"/>
      <c r="BF18" s="98"/>
      <c r="BG18" s="100"/>
      <c r="BH18" s="97"/>
      <c r="BI18" s="98">
        <v>25</v>
      </c>
      <c r="BJ18" s="99">
        <v>184.87493000000001</v>
      </c>
      <c r="BK18" s="100"/>
      <c r="BL18" s="98">
        <v>164.44227000000001</v>
      </c>
      <c r="BM18" s="99">
        <v>165.47058000000001</v>
      </c>
      <c r="BN18" s="99">
        <v>165.59853000000001</v>
      </c>
      <c r="BO18" s="99"/>
      <c r="BP18" s="99"/>
      <c r="BQ18" s="99"/>
      <c r="BR18" s="99"/>
      <c r="BS18" s="99"/>
      <c r="BT18" s="99"/>
      <c r="BU18" s="99">
        <v>110.49702000000001</v>
      </c>
      <c r="BV18" s="99">
        <v>206.49456000000001</v>
      </c>
      <c r="BW18" s="99">
        <v>206.11548999999999</v>
      </c>
      <c r="BX18" s="99">
        <v>205.99002999999999</v>
      </c>
      <c r="BY18" s="100"/>
      <c r="BZ18" s="98">
        <v>17.41583</v>
      </c>
      <c r="CA18" s="100">
        <v>44.053669999999997</v>
      </c>
      <c r="CB18" s="97"/>
      <c r="CC18" s="98"/>
      <c r="CD18" s="99"/>
      <c r="CE18" s="99"/>
      <c r="CF18" s="99"/>
      <c r="CG18" s="99"/>
      <c r="CH18" s="99">
        <v>118.14735</v>
      </c>
      <c r="CI18" s="99">
        <v>52.418509999999998</v>
      </c>
      <c r="CJ18" s="99">
        <v>53.710120000000003</v>
      </c>
      <c r="CK18" s="99"/>
      <c r="CL18" s="99"/>
      <c r="CM18" s="99"/>
      <c r="CN18" s="100">
        <v>191.19621000000001</v>
      </c>
      <c r="CO18" s="98">
        <v>180.55348000000001</v>
      </c>
      <c r="CP18" s="99">
        <v>180.52450999999999</v>
      </c>
      <c r="CQ18" s="99">
        <v>181.33356000000001</v>
      </c>
      <c r="CR18" s="100">
        <v>181.02912000000001</v>
      </c>
      <c r="CS18" s="98"/>
      <c r="CT18" s="100">
        <v>197.52409</v>
      </c>
      <c r="CU18" s="98"/>
      <c r="CV18" s="100"/>
      <c r="CW18" s="98"/>
      <c r="CX18" s="99"/>
      <c r="CY18" s="101"/>
      <c r="CZ18" s="98"/>
      <c r="DA18" s="99"/>
      <c r="DB18" s="99"/>
      <c r="DC18" s="100"/>
      <c r="DD18" s="98"/>
      <c r="DE18" s="99"/>
      <c r="DF18" s="99"/>
      <c r="DG18" s="99"/>
      <c r="DH18" s="99"/>
      <c r="DI18" s="99"/>
      <c r="DJ18" s="99"/>
      <c r="DK18" s="99"/>
      <c r="DL18" s="99"/>
      <c r="DM18" s="99"/>
      <c r="DN18" s="99"/>
      <c r="DO18" s="100"/>
      <c r="DP18" s="102"/>
      <c r="DQ18" s="103"/>
      <c r="DR18" s="103"/>
      <c r="DS18" s="104"/>
      <c r="DT18" s="98"/>
      <c r="DU18" s="99"/>
      <c r="DV18" s="99"/>
      <c r="DW18" s="100"/>
      <c r="DX18" s="97"/>
      <c r="DY18" s="98"/>
      <c r="DZ18" s="99"/>
      <c r="EA18" s="99"/>
      <c r="EB18" s="99"/>
      <c r="EC18" s="99"/>
      <c r="ED18" s="101"/>
      <c r="EE18" s="1"/>
      <c r="EF18" s="97"/>
      <c r="EG18" s="97"/>
      <c r="EH18" s="97"/>
      <c r="EI18" s="97"/>
      <c r="EJ18" s="97"/>
      <c r="EK18" s="97"/>
      <c r="EL18" s="97"/>
      <c r="EM18" s="97"/>
      <c r="EN18" s="98"/>
      <c r="EO18" s="100"/>
      <c r="EP18" s="97"/>
      <c r="EQ18" s="97"/>
      <c r="ER18" s="97"/>
      <c r="ES18" s="97"/>
      <c r="ET18" s="97"/>
      <c r="EU18" s="97"/>
      <c r="EV18" s="97"/>
      <c r="EW18" s="97"/>
      <c r="EX18" s="97"/>
      <c r="EY18" s="97"/>
      <c r="EZ18" s="97"/>
      <c r="FA18" s="97"/>
      <c r="FB18" s="97"/>
      <c r="FC18" s="97"/>
      <c r="FD18" s="97"/>
      <c r="FE18" s="97"/>
      <c r="FF18" s="97"/>
      <c r="FG18" s="97"/>
      <c r="FH18" s="97"/>
      <c r="FI18" s="97"/>
      <c r="FJ18" s="97"/>
      <c r="FK18" s="97"/>
      <c r="FL18" s="97"/>
      <c r="FM18" s="97"/>
      <c r="FN18" s="98"/>
      <c r="FO18" s="99"/>
      <c r="FP18" s="99"/>
      <c r="FQ18" s="100"/>
      <c r="FR18" s="97"/>
      <c r="FS18" s="98"/>
      <c r="FT18" s="100"/>
      <c r="FU18" s="98"/>
      <c r="FV18" s="99"/>
      <c r="FW18" s="99"/>
      <c r="FX18" s="99"/>
      <c r="FY18" s="99"/>
      <c r="FZ18" s="100"/>
      <c r="GA18" s="98"/>
      <c r="GB18" s="100"/>
      <c r="GC18" s="98"/>
      <c r="GD18" s="99"/>
      <c r="GE18" s="99"/>
      <c r="GF18" s="100"/>
      <c r="GG18" s="97"/>
      <c r="GH18" s="97"/>
      <c r="GI18" s="97"/>
      <c r="GJ18" s="98"/>
      <c r="GK18" s="99"/>
      <c r="GL18" s="99"/>
      <c r="GM18" s="99"/>
      <c r="GN18" s="100"/>
      <c r="GO18" s="98"/>
      <c r="GP18" s="99"/>
      <c r="GQ18" s="99"/>
      <c r="GR18" s="100"/>
      <c r="GS18" s="97"/>
      <c r="GT18" s="98"/>
      <c r="GU18" s="100"/>
      <c r="GV18" s="1"/>
      <c r="GW18" s="97"/>
      <c r="GX18" s="98"/>
      <c r="GY18" s="100"/>
      <c r="GZ18" s="97"/>
      <c r="HA18" s="97"/>
      <c r="HB18" s="97"/>
      <c r="HC18" s="97"/>
      <c r="HD18" s="97"/>
      <c r="HE18" s="1"/>
      <c r="HF18" s="97"/>
      <c r="HG18" s="97"/>
      <c r="HH18" s="97"/>
      <c r="HI18" s="97"/>
      <c r="HJ18" s="97"/>
      <c r="HK18" s="97"/>
      <c r="HL18" s="98"/>
      <c r="HM18" s="100"/>
      <c r="HN18" s="1"/>
      <c r="HO18" s="98">
        <v>4225.2309000000005</v>
      </c>
      <c r="HP18" s="99">
        <v>4187.8977100000002</v>
      </c>
      <c r="HQ18" s="100">
        <v>554.33059000000003</v>
      </c>
    </row>
    <row r="19" spans="1:225" x14ac:dyDescent="0.3">
      <c r="A19" s="1"/>
      <c r="B19" s="96" t="s">
        <v>763</v>
      </c>
      <c r="C19" s="97"/>
      <c r="D19" s="98"/>
      <c r="E19" s="99"/>
      <c r="F19" s="99">
        <v>8.8258700000000001</v>
      </c>
      <c r="G19" s="100">
        <v>8.5166900000000005</v>
      </c>
      <c r="H19" s="98"/>
      <c r="I19" s="100"/>
      <c r="J19" s="98">
        <v>81.096100000000007</v>
      </c>
      <c r="K19" s="100"/>
      <c r="L19" s="98"/>
      <c r="M19" s="99"/>
      <c r="N19" s="99"/>
      <c r="O19" s="99">
        <v>590.29233999999997</v>
      </c>
      <c r="P19" s="99"/>
      <c r="Q19" s="99">
        <v>211.16728000000001</v>
      </c>
      <c r="R19" s="99"/>
      <c r="S19" s="99"/>
      <c r="T19" s="100"/>
      <c r="U19" s="98">
        <v>18.14123</v>
      </c>
      <c r="V19" s="99">
        <v>19.191960000000002</v>
      </c>
      <c r="W19" s="99"/>
      <c r="X19" s="100">
        <v>1.0612699999999999</v>
      </c>
      <c r="Y19" s="97"/>
      <c r="Z19" s="98"/>
      <c r="AA19" s="99"/>
      <c r="AB19" s="100">
        <v>11.53783</v>
      </c>
      <c r="AC19" s="98"/>
      <c r="AD19" s="99"/>
      <c r="AE19" s="99"/>
      <c r="AF19" s="99"/>
      <c r="AG19" s="99">
        <v>11.413130000000001</v>
      </c>
      <c r="AH19" s="99">
        <v>23.889150000000001</v>
      </c>
      <c r="AI19" s="100">
        <v>10.22284</v>
      </c>
      <c r="AJ19" s="97"/>
      <c r="AK19" s="97"/>
      <c r="AL19" s="97">
        <v>175.92341999999999</v>
      </c>
      <c r="AM19" s="98">
        <v>213.71525</v>
      </c>
      <c r="AN19" s="100">
        <v>7.8466800000000001</v>
      </c>
      <c r="AO19" s="98"/>
      <c r="AP19" s="100"/>
      <c r="AQ19" s="97"/>
      <c r="AR19" s="98"/>
      <c r="AS19" s="100"/>
      <c r="AT19" s="97"/>
      <c r="AU19" s="97"/>
      <c r="AV19" s="97"/>
      <c r="AW19" s="98"/>
      <c r="AX19" s="99"/>
      <c r="AY19" s="100"/>
      <c r="AZ19" s="98"/>
      <c r="BA19" s="99"/>
      <c r="BB19" s="99"/>
      <c r="BC19" s="99"/>
      <c r="BD19" s="99"/>
      <c r="BE19" s="100"/>
      <c r="BF19" s="98"/>
      <c r="BG19" s="100"/>
      <c r="BH19" s="97"/>
      <c r="BI19" s="98"/>
      <c r="BJ19" s="99">
        <v>184.87493000000001</v>
      </c>
      <c r="BK19" s="100">
        <v>46.578000000000003</v>
      </c>
      <c r="BL19" s="98">
        <v>164.44227000000001</v>
      </c>
      <c r="BM19" s="99">
        <v>165.47058000000001</v>
      </c>
      <c r="BN19" s="99">
        <v>165.59853000000001</v>
      </c>
      <c r="BO19" s="99"/>
      <c r="BP19" s="99"/>
      <c r="BQ19" s="99"/>
      <c r="BR19" s="99"/>
      <c r="BS19" s="99"/>
      <c r="BT19" s="99"/>
      <c r="BU19" s="99">
        <v>110.49702000000001</v>
      </c>
      <c r="BV19" s="99">
        <v>206.49456000000001</v>
      </c>
      <c r="BW19" s="99">
        <v>206.11548999999999</v>
      </c>
      <c r="BX19" s="99">
        <v>205.99002999999999</v>
      </c>
      <c r="BY19" s="100"/>
      <c r="BZ19" s="98">
        <v>17.41583</v>
      </c>
      <c r="CA19" s="100">
        <v>44.053669999999997</v>
      </c>
      <c r="CB19" s="97"/>
      <c r="CC19" s="98"/>
      <c r="CD19" s="99"/>
      <c r="CE19" s="99"/>
      <c r="CF19" s="99"/>
      <c r="CG19" s="99"/>
      <c r="CH19" s="99">
        <v>118.14735</v>
      </c>
      <c r="CI19" s="99">
        <v>52.418509999999998</v>
      </c>
      <c r="CJ19" s="99">
        <v>53.710120000000003</v>
      </c>
      <c r="CK19" s="99"/>
      <c r="CL19" s="99"/>
      <c r="CM19" s="99"/>
      <c r="CN19" s="100">
        <v>191.19621000000001</v>
      </c>
      <c r="CO19" s="98">
        <v>180.55348000000001</v>
      </c>
      <c r="CP19" s="99">
        <v>180.52450999999999</v>
      </c>
      <c r="CQ19" s="99">
        <v>181.33356000000001</v>
      </c>
      <c r="CR19" s="100">
        <v>181.02912000000001</v>
      </c>
      <c r="CS19" s="98"/>
      <c r="CT19" s="100">
        <v>197.52409</v>
      </c>
      <c r="CU19" s="98"/>
      <c r="CV19" s="100"/>
      <c r="CW19" s="98"/>
      <c r="CX19" s="99"/>
      <c r="CY19" s="101"/>
      <c r="CZ19" s="98"/>
      <c r="DA19" s="99"/>
      <c r="DB19" s="99"/>
      <c r="DC19" s="100"/>
      <c r="DD19" s="98"/>
      <c r="DE19" s="99"/>
      <c r="DF19" s="99"/>
      <c r="DG19" s="99"/>
      <c r="DH19" s="99"/>
      <c r="DI19" s="99"/>
      <c r="DJ19" s="99"/>
      <c r="DK19" s="99"/>
      <c r="DL19" s="99"/>
      <c r="DM19" s="99"/>
      <c r="DN19" s="99"/>
      <c r="DO19" s="100"/>
      <c r="DP19" s="102"/>
      <c r="DQ19" s="103"/>
      <c r="DR19" s="103"/>
      <c r="DS19" s="104"/>
      <c r="DT19" s="98"/>
      <c r="DU19" s="99"/>
      <c r="DV19" s="99"/>
      <c r="DW19" s="100"/>
      <c r="DX19" s="97"/>
      <c r="DY19" s="98"/>
      <c r="DZ19" s="99"/>
      <c r="EA19" s="99"/>
      <c r="EB19" s="99"/>
      <c r="EC19" s="99"/>
      <c r="ED19" s="101"/>
      <c r="EE19" s="1"/>
      <c r="EF19" s="97"/>
      <c r="EG19" s="97"/>
      <c r="EH19" s="97"/>
      <c r="EI19" s="97"/>
      <c r="EJ19" s="97"/>
      <c r="EK19" s="97"/>
      <c r="EL19" s="97"/>
      <c r="EM19" s="97"/>
      <c r="EN19" s="98"/>
      <c r="EO19" s="100"/>
      <c r="EP19" s="97"/>
      <c r="EQ19" s="97"/>
      <c r="ER19" s="97"/>
      <c r="ES19" s="97"/>
      <c r="ET19" s="97"/>
      <c r="EU19" s="97"/>
      <c r="EV19" s="97"/>
      <c r="EW19" s="97"/>
      <c r="EX19" s="97"/>
      <c r="EY19" s="97"/>
      <c r="EZ19" s="97"/>
      <c r="FA19" s="97"/>
      <c r="FB19" s="97"/>
      <c r="FC19" s="97"/>
      <c r="FD19" s="97"/>
      <c r="FE19" s="97"/>
      <c r="FF19" s="97"/>
      <c r="FG19" s="97"/>
      <c r="FH19" s="97"/>
      <c r="FI19" s="97"/>
      <c r="FJ19" s="97"/>
      <c r="FK19" s="97"/>
      <c r="FL19" s="97"/>
      <c r="FM19" s="97"/>
      <c r="FN19" s="98"/>
      <c r="FO19" s="99"/>
      <c r="FP19" s="99"/>
      <c r="FQ19" s="100"/>
      <c r="FR19" s="97"/>
      <c r="FS19" s="98"/>
      <c r="FT19" s="100"/>
      <c r="FU19" s="98"/>
      <c r="FV19" s="99"/>
      <c r="FW19" s="99"/>
      <c r="FX19" s="99"/>
      <c r="FY19" s="99"/>
      <c r="FZ19" s="100"/>
      <c r="GA19" s="98"/>
      <c r="GB19" s="100"/>
      <c r="GC19" s="98"/>
      <c r="GD19" s="99"/>
      <c r="GE19" s="99"/>
      <c r="GF19" s="100"/>
      <c r="GG19" s="97"/>
      <c r="GH19" s="97"/>
      <c r="GI19" s="97"/>
      <c r="GJ19" s="98"/>
      <c r="GK19" s="99"/>
      <c r="GL19" s="99"/>
      <c r="GM19" s="99"/>
      <c r="GN19" s="100"/>
      <c r="GO19" s="98"/>
      <c r="GP19" s="99"/>
      <c r="GQ19" s="99"/>
      <c r="GR19" s="100"/>
      <c r="GS19" s="97"/>
      <c r="GT19" s="98"/>
      <c r="GU19" s="100"/>
      <c r="GV19" s="1"/>
      <c r="GW19" s="97"/>
      <c r="GX19" s="98"/>
      <c r="GY19" s="100"/>
      <c r="GZ19" s="97"/>
      <c r="HA19" s="97"/>
      <c r="HB19" s="97"/>
      <c r="HC19" s="97"/>
      <c r="HD19" s="97"/>
      <c r="HE19" s="1"/>
      <c r="HF19" s="97"/>
      <c r="HG19" s="97"/>
      <c r="HH19" s="97"/>
      <c r="HI19" s="97"/>
      <c r="HJ19" s="97"/>
      <c r="HK19" s="97"/>
      <c r="HL19" s="98"/>
      <c r="HM19" s="100"/>
      <c r="HN19" s="1"/>
      <c r="HO19" s="98">
        <v>4246.8089000000009</v>
      </c>
      <c r="HP19" s="99">
        <v>4209.4757100000006</v>
      </c>
      <c r="HQ19" s="100">
        <v>554.33059000000003</v>
      </c>
    </row>
    <row r="20" spans="1:225" x14ac:dyDescent="0.3">
      <c r="A20" s="1"/>
      <c r="B20" s="96" t="s">
        <v>764</v>
      </c>
      <c r="C20" s="97"/>
      <c r="D20" s="98"/>
      <c r="E20" s="99"/>
      <c r="F20" s="99">
        <v>8.8258700000000001</v>
      </c>
      <c r="G20" s="100">
        <v>8.5166900000000005</v>
      </c>
      <c r="H20" s="98"/>
      <c r="I20" s="100"/>
      <c r="J20" s="98">
        <v>81.096100000000007</v>
      </c>
      <c r="K20" s="100"/>
      <c r="L20" s="98"/>
      <c r="M20" s="99"/>
      <c r="N20" s="99"/>
      <c r="O20" s="99">
        <v>590.29233999999997</v>
      </c>
      <c r="P20" s="99"/>
      <c r="Q20" s="99">
        <v>211.16728000000001</v>
      </c>
      <c r="R20" s="99"/>
      <c r="S20" s="99"/>
      <c r="T20" s="100"/>
      <c r="U20" s="98">
        <v>18.14123</v>
      </c>
      <c r="V20" s="99">
        <v>19.191960000000002</v>
      </c>
      <c r="W20" s="99"/>
      <c r="X20" s="100">
        <v>1.0612699999999999</v>
      </c>
      <c r="Y20" s="97"/>
      <c r="Z20" s="98"/>
      <c r="AA20" s="99"/>
      <c r="AB20" s="100">
        <v>11.53783</v>
      </c>
      <c r="AC20" s="98"/>
      <c r="AD20" s="99"/>
      <c r="AE20" s="99"/>
      <c r="AF20" s="99"/>
      <c r="AG20" s="99">
        <v>11.413130000000001</v>
      </c>
      <c r="AH20" s="99">
        <v>23.889150000000001</v>
      </c>
      <c r="AI20" s="100">
        <v>10.22284</v>
      </c>
      <c r="AJ20" s="97"/>
      <c r="AK20" s="97"/>
      <c r="AL20" s="97">
        <v>175.92341999999999</v>
      </c>
      <c r="AM20" s="98">
        <v>213.71525</v>
      </c>
      <c r="AN20" s="100">
        <v>7.8466800000000001</v>
      </c>
      <c r="AO20" s="98"/>
      <c r="AP20" s="100"/>
      <c r="AQ20" s="97"/>
      <c r="AR20" s="98"/>
      <c r="AS20" s="100"/>
      <c r="AT20" s="97"/>
      <c r="AU20" s="97"/>
      <c r="AV20" s="97"/>
      <c r="AW20" s="98"/>
      <c r="AX20" s="99"/>
      <c r="AY20" s="100"/>
      <c r="AZ20" s="98"/>
      <c r="BA20" s="99"/>
      <c r="BB20" s="99"/>
      <c r="BC20" s="99"/>
      <c r="BD20" s="99"/>
      <c r="BE20" s="100"/>
      <c r="BF20" s="98"/>
      <c r="BG20" s="100"/>
      <c r="BH20" s="97"/>
      <c r="BI20" s="98"/>
      <c r="BJ20" s="99">
        <v>184.87493000000001</v>
      </c>
      <c r="BK20" s="100">
        <v>46.578000000000003</v>
      </c>
      <c r="BL20" s="98">
        <v>164.44227000000001</v>
      </c>
      <c r="BM20" s="99">
        <v>165.47058000000001</v>
      </c>
      <c r="BN20" s="99">
        <v>165.59853000000001</v>
      </c>
      <c r="BO20" s="99"/>
      <c r="BP20" s="99"/>
      <c r="BQ20" s="99"/>
      <c r="BR20" s="99"/>
      <c r="BS20" s="99"/>
      <c r="BT20" s="99"/>
      <c r="BU20" s="99">
        <v>110.49702000000001</v>
      </c>
      <c r="BV20" s="99">
        <v>206.49456000000001</v>
      </c>
      <c r="BW20" s="99">
        <v>206.11548999999999</v>
      </c>
      <c r="BX20" s="99">
        <v>205.99002999999999</v>
      </c>
      <c r="BY20" s="100"/>
      <c r="BZ20" s="98">
        <v>17.41583</v>
      </c>
      <c r="CA20" s="100">
        <v>44.053669999999997</v>
      </c>
      <c r="CB20" s="97"/>
      <c r="CC20" s="98"/>
      <c r="CD20" s="99"/>
      <c r="CE20" s="99"/>
      <c r="CF20" s="99"/>
      <c r="CG20" s="99"/>
      <c r="CH20" s="99"/>
      <c r="CI20" s="99">
        <v>52.418509999999998</v>
      </c>
      <c r="CJ20" s="99">
        <v>53.710120000000003</v>
      </c>
      <c r="CK20" s="99"/>
      <c r="CL20" s="99"/>
      <c r="CM20" s="99"/>
      <c r="CN20" s="100"/>
      <c r="CO20" s="98">
        <v>180.55348000000001</v>
      </c>
      <c r="CP20" s="99">
        <v>180.52450999999999</v>
      </c>
      <c r="CQ20" s="99">
        <v>181.33356000000001</v>
      </c>
      <c r="CR20" s="100">
        <v>181.02912000000001</v>
      </c>
      <c r="CS20" s="98"/>
      <c r="CT20" s="100">
        <v>197.52409</v>
      </c>
      <c r="CU20" s="98"/>
      <c r="CV20" s="100"/>
      <c r="CW20" s="98"/>
      <c r="CX20" s="99"/>
      <c r="CY20" s="101"/>
      <c r="CZ20" s="98"/>
      <c r="DA20" s="99"/>
      <c r="DB20" s="99"/>
      <c r="DC20" s="100"/>
      <c r="DD20" s="98"/>
      <c r="DE20" s="99"/>
      <c r="DF20" s="99"/>
      <c r="DG20" s="99"/>
      <c r="DH20" s="99"/>
      <c r="DI20" s="99"/>
      <c r="DJ20" s="99"/>
      <c r="DK20" s="99"/>
      <c r="DL20" s="99"/>
      <c r="DM20" s="99"/>
      <c r="DN20" s="99"/>
      <c r="DO20" s="100"/>
      <c r="DP20" s="102"/>
      <c r="DQ20" s="103"/>
      <c r="DR20" s="103"/>
      <c r="DS20" s="104"/>
      <c r="DT20" s="98"/>
      <c r="DU20" s="99"/>
      <c r="DV20" s="99"/>
      <c r="DW20" s="100"/>
      <c r="DX20" s="97"/>
      <c r="DY20" s="98"/>
      <c r="DZ20" s="99"/>
      <c r="EA20" s="99"/>
      <c r="EB20" s="99"/>
      <c r="EC20" s="99"/>
      <c r="ED20" s="101"/>
      <c r="EE20" s="1"/>
      <c r="EF20" s="97"/>
      <c r="EG20" s="97"/>
      <c r="EH20" s="97"/>
      <c r="EI20" s="97"/>
      <c r="EJ20" s="97"/>
      <c r="EK20" s="97"/>
      <c r="EL20" s="97"/>
      <c r="EM20" s="97"/>
      <c r="EN20" s="98"/>
      <c r="EO20" s="100"/>
      <c r="EP20" s="97"/>
      <c r="EQ20" s="97"/>
      <c r="ER20" s="97"/>
      <c r="ES20" s="97"/>
      <c r="ET20" s="97"/>
      <c r="EU20" s="97"/>
      <c r="EV20" s="97"/>
      <c r="EW20" s="97"/>
      <c r="EX20" s="97"/>
      <c r="EY20" s="97"/>
      <c r="EZ20" s="97"/>
      <c r="FA20" s="97"/>
      <c r="FB20" s="97"/>
      <c r="FC20" s="97"/>
      <c r="FD20" s="97"/>
      <c r="FE20" s="97"/>
      <c r="FF20" s="97"/>
      <c r="FG20" s="97"/>
      <c r="FH20" s="97"/>
      <c r="FI20" s="97"/>
      <c r="FJ20" s="97"/>
      <c r="FK20" s="97"/>
      <c r="FL20" s="97"/>
      <c r="FM20" s="97"/>
      <c r="FN20" s="98"/>
      <c r="FO20" s="99"/>
      <c r="FP20" s="99"/>
      <c r="FQ20" s="100"/>
      <c r="FR20" s="97"/>
      <c r="FS20" s="98"/>
      <c r="FT20" s="100"/>
      <c r="FU20" s="98"/>
      <c r="FV20" s="99"/>
      <c r="FW20" s="99"/>
      <c r="FX20" s="99"/>
      <c r="FY20" s="99"/>
      <c r="FZ20" s="100"/>
      <c r="GA20" s="98"/>
      <c r="GB20" s="100"/>
      <c r="GC20" s="98"/>
      <c r="GD20" s="99"/>
      <c r="GE20" s="99"/>
      <c r="GF20" s="100"/>
      <c r="GG20" s="97"/>
      <c r="GH20" s="97"/>
      <c r="GI20" s="97"/>
      <c r="GJ20" s="98"/>
      <c r="GK20" s="99"/>
      <c r="GL20" s="99"/>
      <c r="GM20" s="99"/>
      <c r="GN20" s="100"/>
      <c r="GO20" s="98"/>
      <c r="GP20" s="99"/>
      <c r="GQ20" s="99"/>
      <c r="GR20" s="100"/>
      <c r="GS20" s="97"/>
      <c r="GT20" s="98"/>
      <c r="GU20" s="100"/>
      <c r="GV20" s="1"/>
      <c r="GW20" s="97"/>
      <c r="GX20" s="98"/>
      <c r="GY20" s="100"/>
      <c r="GZ20" s="97"/>
      <c r="HA20" s="97"/>
      <c r="HB20" s="97"/>
      <c r="HC20" s="97"/>
      <c r="HD20" s="97"/>
      <c r="HE20" s="1"/>
      <c r="HF20" s="97"/>
      <c r="HG20" s="97"/>
      <c r="HH20" s="97"/>
      <c r="HI20" s="97"/>
      <c r="HJ20" s="97"/>
      <c r="HK20" s="97"/>
      <c r="HL20" s="98"/>
      <c r="HM20" s="100"/>
      <c r="HN20" s="1"/>
      <c r="HO20" s="98">
        <v>3937.4653400000002</v>
      </c>
      <c r="HP20" s="99">
        <v>3900.1321500000004</v>
      </c>
      <c r="HQ20" s="100">
        <v>863.67415000000005</v>
      </c>
    </row>
    <row r="21" spans="1:225" x14ac:dyDescent="0.3">
      <c r="A21" s="1"/>
      <c r="B21" s="96" t="s">
        <v>765</v>
      </c>
      <c r="C21" s="97"/>
      <c r="D21" s="98"/>
      <c r="E21" s="99"/>
      <c r="F21" s="99">
        <v>8.8258700000000001</v>
      </c>
      <c r="G21" s="100">
        <v>8.5166900000000005</v>
      </c>
      <c r="H21" s="98"/>
      <c r="I21" s="100"/>
      <c r="J21" s="98">
        <v>81.096100000000007</v>
      </c>
      <c r="K21" s="100"/>
      <c r="L21" s="98"/>
      <c r="M21" s="99"/>
      <c r="N21" s="99"/>
      <c r="O21" s="99">
        <v>590.29233999999997</v>
      </c>
      <c r="P21" s="99"/>
      <c r="Q21" s="99">
        <v>211.16728000000001</v>
      </c>
      <c r="R21" s="99"/>
      <c r="S21" s="99"/>
      <c r="T21" s="100"/>
      <c r="U21" s="98">
        <v>18.14123</v>
      </c>
      <c r="V21" s="99">
        <v>19.191960000000002</v>
      </c>
      <c r="W21" s="99"/>
      <c r="X21" s="100">
        <v>1.0612699999999999</v>
      </c>
      <c r="Y21" s="97"/>
      <c r="Z21" s="98"/>
      <c r="AA21" s="99"/>
      <c r="AB21" s="100">
        <v>11.53783</v>
      </c>
      <c r="AC21" s="98"/>
      <c r="AD21" s="99"/>
      <c r="AE21" s="99"/>
      <c r="AF21" s="99"/>
      <c r="AG21" s="99">
        <v>11.413130000000001</v>
      </c>
      <c r="AH21" s="99">
        <v>23.889150000000001</v>
      </c>
      <c r="AI21" s="100">
        <v>10.22284</v>
      </c>
      <c r="AJ21" s="97"/>
      <c r="AK21" s="97"/>
      <c r="AL21" s="97">
        <v>175.92341999999999</v>
      </c>
      <c r="AM21" s="98">
        <v>213.71525</v>
      </c>
      <c r="AN21" s="100">
        <v>7.8466800000000001</v>
      </c>
      <c r="AO21" s="98"/>
      <c r="AP21" s="100"/>
      <c r="AQ21" s="97"/>
      <c r="AR21" s="98"/>
      <c r="AS21" s="100"/>
      <c r="AT21" s="97"/>
      <c r="AU21" s="97"/>
      <c r="AV21" s="97"/>
      <c r="AW21" s="98"/>
      <c r="AX21" s="99"/>
      <c r="AY21" s="100"/>
      <c r="AZ21" s="98"/>
      <c r="BA21" s="99"/>
      <c r="BB21" s="99"/>
      <c r="BC21" s="99"/>
      <c r="BD21" s="99"/>
      <c r="BE21" s="100"/>
      <c r="BF21" s="98"/>
      <c r="BG21" s="100"/>
      <c r="BH21" s="97"/>
      <c r="BI21" s="98"/>
      <c r="BJ21" s="99">
        <v>184.87493000000001</v>
      </c>
      <c r="BK21" s="100">
        <v>46.578000000000003</v>
      </c>
      <c r="BL21" s="98">
        <v>164.44227000000001</v>
      </c>
      <c r="BM21" s="99">
        <v>165.47058000000001</v>
      </c>
      <c r="BN21" s="99">
        <v>165.59853000000001</v>
      </c>
      <c r="BO21" s="99"/>
      <c r="BP21" s="99"/>
      <c r="BQ21" s="99"/>
      <c r="BR21" s="99"/>
      <c r="BS21" s="99"/>
      <c r="BT21" s="99"/>
      <c r="BU21" s="99">
        <v>110.49702000000001</v>
      </c>
      <c r="BV21" s="99">
        <v>206.49456000000001</v>
      </c>
      <c r="BW21" s="99">
        <v>206.11548999999999</v>
      </c>
      <c r="BX21" s="99">
        <v>205.99002999999999</v>
      </c>
      <c r="BY21" s="100"/>
      <c r="BZ21" s="98">
        <v>17.41583</v>
      </c>
      <c r="CA21" s="100">
        <v>44.053669999999997</v>
      </c>
      <c r="CB21" s="97"/>
      <c r="CC21" s="98"/>
      <c r="CD21" s="99"/>
      <c r="CE21" s="99"/>
      <c r="CF21" s="99"/>
      <c r="CG21" s="99"/>
      <c r="CH21" s="99"/>
      <c r="CI21" s="99">
        <v>52.418509999999998</v>
      </c>
      <c r="CJ21" s="99">
        <v>53.710120000000003</v>
      </c>
      <c r="CK21" s="99"/>
      <c r="CL21" s="99"/>
      <c r="CM21" s="99"/>
      <c r="CN21" s="100"/>
      <c r="CO21" s="98">
        <v>180.55348000000001</v>
      </c>
      <c r="CP21" s="99">
        <v>180.52450999999999</v>
      </c>
      <c r="CQ21" s="99">
        <v>181.33356000000001</v>
      </c>
      <c r="CR21" s="100">
        <v>181.02912000000001</v>
      </c>
      <c r="CS21" s="98"/>
      <c r="CT21" s="100">
        <v>197.52409</v>
      </c>
      <c r="CU21" s="98"/>
      <c r="CV21" s="100"/>
      <c r="CW21" s="98"/>
      <c r="CX21" s="99"/>
      <c r="CY21" s="101"/>
      <c r="CZ21" s="98"/>
      <c r="DA21" s="99"/>
      <c r="DB21" s="99"/>
      <c r="DC21" s="100"/>
      <c r="DD21" s="98"/>
      <c r="DE21" s="99"/>
      <c r="DF21" s="99"/>
      <c r="DG21" s="99"/>
      <c r="DH21" s="99"/>
      <c r="DI21" s="99"/>
      <c r="DJ21" s="99"/>
      <c r="DK21" s="99"/>
      <c r="DL21" s="99"/>
      <c r="DM21" s="99"/>
      <c r="DN21" s="99"/>
      <c r="DO21" s="100"/>
      <c r="DP21" s="102"/>
      <c r="DQ21" s="103"/>
      <c r="DR21" s="103"/>
      <c r="DS21" s="104"/>
      <c r="DT21" s="98"/>
      <c r="DU21" s="99"/>
      <c r="DV21" s="99"/>
      <c r="DW21" s="100"/>
      <c r="DX21" s="97"/>
      <c r="DY21" s="98"/>
      <c r="DZ21" s="99"/>
      <c r="EA21" s="99"/>
      <c r="EB21" s="99"/>
      <c r="EC21" s="99"/>
      <c r="ED21" s="101"/>
      <c r="EE21" s="1"/>
      <c r="EF21" s="97"/>
      <c r="EG21" s="97"/>
      <c r="EH21" s="97"/>
      <c r="EI21" s="97"/>
      <c r="EJ21" s="97"/>
      <c r="EK21" s="97"/>
      <c r="EL21" s="97"/>
      <c r="EM21" s="97"/>
      <c r="EN21" s="98"/>
      <c r="EO21" s="100"/>
      <c r="EP21" s="97"/>
      <c r="EQ21" s="97"/>
      <c r="ER21" s="97"/>
      <c r="ES21" s="97"/>
      <c r="ET21" s="97"/>
      <c r="EU21" s="97"/>
      <c r="EV21" s="97"/>
      <c r="EW21" s="97"/>
      <c r="EX21" s="97"/>
      <c r="EY21" s="97"/>
      <c r="EZ21" s="97"/>
      <c r="FA21" s="97"/>
      <c r="FB21" s="97"/>
      <c r="FC21" s="97"/>
      <c r="FD21" s="97"/>
      <c r="FE21" s="97"/>
      <c r="FF21" s="97"/>
      <c r="FG21" s="97"/>
      <c r="FH21" s="97"/>
      <c r="FI21" s="97"/>
      <c r="FJ21" s="97"/>
      <c r="FK21" s="97"/>
      <c r="FL21" s="97"/>
      <c r="FM21" s="97"/>
      <c r="FN21" s="98"/>
      <c r="FO21" s="99"/>
      <c r="FP21" s="99"/>
      <c r="FQ21" s="100"/>
      <c r="FR21" s="97"/>
      <c r="FS21" s="98"/>
      <c r="FT21" s="100"/>
      <c r="FU21" s="98"/>
      <c r="FV21" s="99"/>
      <c r="FW21" s="99"/>
      <c r="FX21" s="99"/>
      <c r="FY21" s="99"/>
      <c r="FZ21" s="100"/>
      <c r="GA21" s="98"/>
      <c r="GB21" s="100"/>
      <c r="GC21" s="98"/>
      <c r="GD21" s="99"/>
      <c r="GE21" s="99"/>
      <c r="GF21" s="100"/>
      <c r="GG21" s="97"/>
      <c r="GH21" s="97"/>
      <c r="GI21" s="97"/>
      <c r="GJ21" s="98"/>
      <c r="GK21" s="99"/>
      <c r="GL21" s="99"/>
      <c r="GM21" s="99"/>
      <c r="GN21" s="100"/>
      <c r="GO21" s="98"/>
      <c r="GP21" s="99"/>
      <c r="GQ21" s="99"/>
      <c r="GR21" s="100"/>
      <c r="GS21" s="97"/>
      <c r="GT21" s="98"/>
      <c r="GU21" s="100"/>
      <c r="GV21" s="1"/>
      <c r="GW21" s="97"/>
      <c r="GX21" s="98"/>
      <c r="GY21" s="100"/>
      <c r="GZ21" s="97"/>
      <c r="HA21" s="97"/>
      <c r="HB21" s="97"/>
      <c r="HC21" s="97"/>
      <c r="HD21" s="97"/>
      <c r="HE21" s="1"/>
      <c r="HF21" s="97"/>
      <c r="HG21" s="97"/>
      <c r="HH21" s="97"/>
      <c r="HI21" s="97"/>
      <c r="HJ21" s="97"/>
      <c r="HK21" s="97"/>
      <c r="HL21" s="98"/>
      <c r="HM21" s="100"/>
      <c r="HN21" s="1"/>
      <c r="HO21" s="98">
        <v>3937.4653400000002</v>
      </c>
      <c r="HP21" s="99">
        <v>3900.1321500000004</v>
      </c>
      <c r="HQ21" s="100">
        <v>863.67415000000005</v>
      </c>
    </row>
    <row r="22" spans="1:225" x14ac:dyDescent="0.3">
      <c r="A22" s="1"/>
      <c r="B22" s="96" t="s">
        <v>766</v>
      </c>
      <c r="C22" s="97"/>
      <c r="D22" s="98"/>
      <c r="E22" s="99"/>
      <c r="F22" s="99">
        <v>8.8258700000000001</v>
      </c>
      <c r="G22" s="100">
        <v>8.5166900000000005</v>
      </c>
      <c r="H22" s="98"/>
      <c r="I22" s="100"/>
      <c r="J22" s="98">
        <v>81.096100000000007</v>
      </c>
      <c r="K22" s="100"/>
      <c r="L22" s="98"/>
      <c r="M22" s="99"/>
      <c r="N22" s="99"/>
      <c r="O22" s="99">
        <v>590.29233999999997</v>
      </c>
      <c r="P22" s="99"/>
      <c r="Q22" s="99">
        <v>211.16728000000001</v>
      </c>
      <c r="R22" s="99"/>
      <c r="S22" s="99"/>
      <c r="T22" s="100"/>
      <c r="U22" s="98">
        <v>18.14123</v>
      </c>
      <c r="V22" s="99">
        <v>19.191960000000002</v>
      </c>
      <c r="W22" s="99"/>
      <c r="X22" s="100">
        <v>1.0612699999999999</v>
      </c>
      <c r="Y22" s="97"/>
      <c r="Z22" s="98"/>
      <c r="AA22" s="99"/>
      <c r="AB22" s="100">
        <v>11.53783</v>
      </c>
      <c r="AC22" s="98"/>
      <c r="AD22" s="99"/>
      <c r="AE22" s="99"/>
      <c r="AF22" s="99"/>
      <c r="AG22" s="99">
        <v>11.413130000000001</v>
      </c>
      <c r="AH22" s="99">
        <v>23.889150000000001</v>
      </c>
      <c r="AI22" s="100">
        <v>10.22284</v>
      </c>
      <c r="AJ22" s="97"/>
      <c r="AK22" s="97"/>
      <c r="AL22" s="97">
        <v>175.92341999999999</v>
      </c>
      <c r="AM22" s="98">
        <v>213.71525</v>
      </c>
      <c r="AN22" s="100">
        <v>7.8466800000000001</v>
      </c>
      <c r="AO22" s="98"/>
      <c r="AP22" s="100"/>
      <c r="AQ22" s="97"/>
      <c r="AR22" s="98"/>
      <c r="AS22" s="100"/>
      <c r="AT22" s="97"/>
      <c r="AU22" s="97"/>
      <c r="AV22" s="97"/>
      <c r="AW22" s="98"/>
      <c r="AX22" s="99"/>
      <c r="AY22" s="100"/>
      <c r="AZ22" s="98"/>
      <c r="BA22" s="99"/>
      <c r="BB22" s="99"/>
      <c r="BC22" s="99"/>
      <c r="BD22" s="99"/>
      <c r="BE22" s="100"/>
      <c r="BF22" s="98"/>
      <c r="BG22" s="100"/>
      <c r="BH22" s="97"/>
      <c r="BI22" s="98"/>
      <c r="BJ22" s="99">
        <v>184.87493000000001</v>
      </c>
      <c r="BK22" s="100">
        <v>46.578000000000003</v>
      </c>
      <c r="BL22" s="98">
        <v>164.44227000000001</v>
      </c>
      <c r="BM22" s="99">
        <v>165.47058000000001</v>
      </c>
      <c r="BN22" s="99">
        <v>165.59853000000001</v>
      </c>
      <c r="BO22" s="99"/>
      <c r="BP22" s="99"/>
      <c r="BQ22" s="99"/>
      <c r="BR22" s="99"/>
      <c r="BS22" s="99"/>
      <c r="BT22" s="99"/>
      <c r="BU22" s="99">
        <v>110.49702000000001</v>
      </c>
      <c r="BV22" s="99">
        <v>206.49456000000001</v>
      </c>
      <c r="BW22" s="99">
        <v>206.11548999999999</v>
      </c>
      <c r="BX22" s="99">
        <v>205.99002999999999</v>
      </c>
      <c r="BY22" s="100"/>
      <c r="BZ22" s="98">
        <v>17.41583</v>
      </c>
      <c r="CA22" s="100">
        <v>44.053669999999997</v>
      </c>
      <c r="CB22" s="97"/>
      <c r="CC22" s="98"/>
      <c r="CD22" s="99"/>
      <c r="CE22" s="99"/>
      <c r="CF22" s="99"/>
      <c r="CG22" s="99"/>
      <c r="CH22" s="99"/>
      <c r="CI22" s="99">
        <v>52.418509999999998</v>
      </c>
      <c r="CJ22" s="99">
        <v>53.710120000000003</v>
      </c>
      <c r="CK22" s="99"/>
      <c r="CL22" s="99"/>
      <c r="CM22" s="99"/>
      <c r="CN22" s="100"/>
      <c r="CO22" s="98">
        <v>180.55348000000001</v>
      </c>
      <c r="CP22" s="99">
        <v>180.52450999999999</v>
      </c>
      <c r="CQ22" s="99">
        <v>181.33356000000001</v>
      </c>
      <c r="CR22" s="100">
        <v>181.02912000000001</v>
      </c>
      <c r="CS22" s="98"/>
      <c r="CT22" s="100">
        <v>197.52409</v>
      </c>
      <c r="CU22" s="98"/>
      <c r="CV22" s="100"/>
      <c r="CW22" s="98"/>
      <c r="CX22" s="99"/>
      <c r="CY22" s="101"/>
      <c r="CZ22" s="98"/>
      <c r="DA22" s="99"/>
      <c r="DB22" s="99"/>
      <c r="DC22" s="100"/>
      <c r="DD22" s="98"/>
      <c r="DE22" s="99"/>
      <c r="DF22" s="99"/>
      <c r="DG22" s="99"/>
      <c r="DH22" s="99"/>
      <c r="DI22" s="99"/>
      <c r="DJ22" s="99"/>
      <c r="DK22" s="99"/>
      <c r="DL22" s="99"/>
      <c r="DM22" s="99"/>
      <c r="DN22" s="99"/>
      <c r="DO22" s="100"/>
      <c r="DP22" s="102"/>
      <c r="DQ22" s="103"/>
      <c r="DR22" s="103"/>
      <c r="DS22" s="104"/>
      <c r="DT22" s="98"/>
      <c r="DU22" s="99"/>
      <c r="DV22" s="99"/>
      <c r="DW22" s="100"/>
      <c r="DX22" s="97"/>
      <c r="DY22" s="98"/>
      <c r="DZ22" s="99"/>
      <c r="EA22" s="99"/>
      <c r="EB22" s="99"/>
      <c r="EC22" s="99"/>
      <c r="ED22" s="101"/>
      <c r="EE22" s="1"/>
      <c r="EF22" s="97"/>
      <c r="EG22" s="97"/>
      <c r="EH22" s="97"/>
      <c r="EI22" s="97"/>
      <c r="EJ22" s="97"/>
      <c r="EK22" s="97"/>
      <c r="EL22" s="97"/>
      <c r="EM22" s="97"/>
      <c r="EN22" s="98"/>
      <c r="EO22" s="100"/>
      <c r="EP22" s="97"/>
      <c r="EQ22" s="97"/>
      <c r="ER22" s="97"/>
      <c r="ES22" s="97"/>
      <c r="ET22" s="97"/>
      <c r="EU22" s="97"/>
      <c r="EV22" s="97"/>
      <c r="EW22" s="97"/>
      <c r="EX22" s="97"/>
      <c r="EY22" s="97"/>
      <c r="EZ22" s="97"/>
      <c r="FA22" s="97"/>
      <c r="FB22" s="97"/>
      <c r="FC22" s="97"/>
      <c r="FD22" s="97"/>
      <c r="FE22" s="97"/>
      <c r="FF22" s="97"/>
      <c r="FG22" s="97"/>
      <c r="FH22" s="97"/>
      <c r="FI22" s="97"/>
      <c r="FJ22" s="97"/>
      <c r="FK22" s="97"/>
      <c r="FL22" s="97"/>
      <c r="FM22" s="97"/>
      <c r="FN22" s="98"/>
      <c r="FO22" s="99"/>
      <c r="FP22" s="99"/>
      <c r="FQ22" s="100"/>
      <c r="FR22" s="97"/>
      <c r="FS22" s="98"/>
      <c r="FT22" s="100"/>
      <c r="FU22" s="98"/>
      <c r="FV22" s="99"/>
      <c r="FW22" s="99"/>
      <c r="FX22" s="99"/>
      <c r="FY22" s="99"/>
      <c r="FZ22" s="100"/>
      <c r="GA22" s="98"/>
      <c r="GB22" s="100"/>
      <c r="GC22" s="98"/>
      <c r="GD22" s="99"/>
      <c r="GE22" s="99"/>
      <c r="GF22" s="100"/>
      <c r="GG22" s="97"/>
      <c r="GH22" s="97"/>
      <c r="GI22" s="97"/>
      <c r="GJ22" s="98"/>
      <c r="GK22" s="99"/>
      <c r="GL22" s="99"/>
      <c r="GM22" s="99"/>
      <c r="GN22" s="100"/>
      <c r="GO22" s="98"/>
      <c r="GP22" s="99"/>
      <c r="GQ22" s="99"/>
      <c r="GR22" s="100"/>
      <c r="GS22" s="97"/>
      <c r="GT22" s="98"/>
      <c r="GU22" s="100"/>
      <c r="GV22" s="1"/>
      <c r="GW22" s="97"/>
      <c r="GX22" s="98"/>
      <c r="GY22" s="100"/>
      <c r="GZ22" s="97"/>
      <c r="HA22" s="97"/>
      <c r="HB22" s="97"/>
      <c r="HC22" s="97"/>
      <c r="HD22" s="97"/>
      <c r="HE22" s="1"/>
      <c r="HF22" s="97"/>
      <c r="HG22" s="97"/>
      <c r="HH22" s="97"/>
      <c r="HI22" s="97"/>
      <c r="HJ22" s="97"/>
      <c r="HK22" s="97"/>
      <c r="HL22" s="98"/>
      <c r="HM22" s="100"/>
      <c r="HN22" s="1"/>
      <c r="HO22" s="98">
        <v>3937.4653400000002</v>
      </c>
      <c r="HP22" s="99">
        <v>3900.1321500000004</v>
      </c>
      <c r="HQ22" s="100">
        <v>863.67415000000005</v>
      </c>
    </row>
    <row r="23" spans="1:225" x14ac:dyDescent="0.3">
      <c r="A23" s="1"/>
      <c r="B23" s="96" t="s">
        <v>767</v>
      </c>
      <c r="C23" s="97"/>
      <c r="D23" s="98"/>
      <c r="E23" s="99"/>
      <c r="F23" s="99">
        <v>8.8258700000000001</v>
      </c>
      <c r="G23" s="100">
        <v>8.5166900000000005</v>
      </c>
      <c r="H23" s="98"/>
      <c r="I23" s="100"/>
      <c r="J23" s="98">
        <v>81.096100000000007</v>
      </c>
      <c r="K23" s="100"/>
      <c r="L23" s="98"/>
      <c r="M23" s="99"/>
      <c r="N23" s="99"/>
      <c r="O23" s="99">
        <v>590.29233999999997</v>
      </c>
      <c r="P23" s="99"/>
      <c r="Q23" s="99">
        <v>211.16728000000001</v>
      </c>
      <c r="R23" s="99"/>
      <c r="S23" s="99"/>
      <c r="T23" s="100"/>
      <c r="U23" s="98">
        <v>18.14123</v>
      </c>
      <c r="V23" s="99">
        <v>19.191960000000002</v>
      </c>
      <c r="W23" s="99"/>
      <c r="X23" s="100">
        <v>1.0612699999999999</v>
      </c>
      <c r="Y23" s="97"/>
      <c r="Z23" s="98"/>
      <c r="AA23" s="99"/>
      <c r="AB23" s="100">
        <v>11.53783</v>
      </c>
      <c r="AC23" s="98"/>
      <c r="AD23" s="99"/>
      <c r="AE23" s="99"/>
      <c r="AF23" s="99"/>
      <c r="AG23" s="99">
        <v>11.413130000000001</v>
      </c>
      <c r="AH23" s="99">
        <v>23.889150000000001</v>
      </c>
      <c r="AI23" s="100">
        <v>10.22284</v>
      </c>
      <c r="AJ23" s="97"/>
      <c r="AK23" s="97"/>
      <c r="AL23" s="97">
        <v>175.92341999999999</v>
      </c>
      <c r="AM23" s="98">
        <v>213.71525</v>
      </c>
      <c r="AN23" s="100">
        <v>7.8466800000000001</v>
      </c>
      <c r="AO23" s="98"/>
      <c r="AP23" s="100"/>
      <c r="AQ23" s="97"/>
      <c r="AR23" s="98"/>
      <c r="AS23" s="100"/>
      <c r="AT23" s="97"/>
      <c r="AU23" s="97"/>
      <c r="AV23" s="97"/>
      <c r="AW23" s="98"/>
      <c r="AX23" s="99"/>
      <c r="AY23" s="100"/>
      <c r="AZ23" s="98"/>
      <c r="BA23" s="99"/>
      <c r="BB23" s="99"/>
      <c r="BC23" s="99"/>
      <c r="BD23" s="99"/>
      <c r="BE23" s="100"/>
      <c r="BF23" s="98"/>
      <c r="BG23" s="100"/>
      <c r="BH23" s="97"/>
      <c r="BI23" s="98"/>
      <c r="BJ23" s="99">
        <v>184.87493000000001</v>
      </c>
      <c r="BK23" s="100">
        <v>46.578000000000003</v>
      </c>
      <c r="BL23" s="98">
        <v>164.44227000000001</v>
      </c>
      <c r="BM23" s="99">
        <v>165.47058000000001</v>
      </c>
      <c r="BN23" s="99">
        <v>165.59853000000001</v>
      </c>
      <c r="BO23" s="99"/>
      <c r="BP23" s="99"/>
      <c r="BQ23" s="99"/>
      <c r="BR23" s="99"/>
      <c r="BS23" s="99"/>
      <c r="BT23" s="99"/>
      <c r="BU23" s="99">
        <v>110.49702000000001</v>
      </c>
      <c r="BV23" s="99">
        <v>206.49456000000001</v>
      </c>
      <c r="BW23" s="99">
        <v>206.11548999999999</v>
      </c>
      <c r="BX23" s="99">
        <v>205.99002999999999</v>
      </c>
      <c r="BY23" s="100"/>
      <c r="BZ23" s="98">
        <v>17.41583</v>
      </c>
      <c r="CA23" s="100">
        <v>44.053669999999997</v>
      </c>
      <c r="CB23" s="97"/>
      <c r="CC23" s="98"/>
      <c r="CD23" s="99"/>
      <c r="CE23" s="99"/>
      <c r="CF23" s="99"/>
      <c r="CG23" s="99"/>
      <c r="CH23" s="99"/>
      <c r="CI23" s="99">
        <v>52.418509999999998</v>
      </c>
      <c r="CJ23" s="99">
        <v>53.710120000000003</v>
      </c>
      <c r="CK23" s="99"/>
      <c r="CL23" s="99"/>
      <c r="CM23" s="99"/>
      <c r="CN23" s="100"/>
      <c r="CO23" s="98">
        <v>180.55348000000001</v>
      </c>
      <c r="CP23" s="99">
        <v>180.52450999999999</v>
      </c>
      <c r="CQ23" s="99">
        <v>181.33356000000001</v>
      </c>
      <c r="CR23" s="100">
        <v>181.02912000000001</v>
      </c>
      <c r="CS23" s="98"/>
      <c r="CT23" s="100">
        <v>197.52409</v>
      </c>
      <c r="CU23" s="98"/>
      <c r="CV23" s="100"/>
      <c r="CW23" s="98"/>
      <c r="CX23" s="99"/>
      <c r="CY23" s="101"/>
      <c r="CZ23" s="98"/>
      <c r="DA23" s="99"/>
      <c r="DB23" s="99"/>
      <c r="DC23" s="100"/>
      <c r="DD23" s="98"/>
      <c r="DE23" s="99"/>
      <c r="DF23" s="99"/>
      <c r="DG23" s="99"/>
      <c r="DH23" s="99"/>
      <c r="DI23" s="99"/>
      <c r="DJ23" s="99"/>
      <c r="DK23" s="99"/>
      <c r="DL23" s="99"/>
      <c r="DM23" s="99"/>
      <c r="DN23" s="99"/>
      <c r="DO23" s="100"/>
      <c r="DP23" s="102"/>
      <c r="DQ23" s="103"/>
      <c r="DR23" s="103"/>
      <c r="DS23" s="104"/>
      <c r="DT23" s="98"/>
      <c r="DU23" s="99"/>
      <c r="DV23" s="99"/>
      <c r="DW23" s="100"/>
      <c r="DX23" s="97"/>
      <c r="DY23" s="98"/>
      <c r="DZ23" s="99"/>
      <c r="EA23" s="99"/>
      <c r="EB23" s="99"/>
      <c r="EC23" s="99"/>
      <c r="ED23" s="101"/>
      <c r="EE23" s="1"/>
      <c r="EF23" s="97"/>
      <c r="EG23" s="97"/>
      <c r="EH23" s="97"/>
      <c r="EI23" s="97"/>
      <c r="EJ23" s="97"/>
      <c r="EK23" s="97"/>
      <c r="EL23" s="97"/>
      <c r="EM23" s="97"/>
      <c r="EN23" s="98"/>
      <c r="EO23" s="100"/>
      <c r="EP23" s="97"/>
      <c r="EQ23" s="97"/>
      <c r="ER23" s="97"/>
      <c r="ES23" s="97"/>
      <c r="ET23" s="97"/>
      <c r="EU23" s="97"/>
      <c r="EV23" s="97"/>
      <c r="EW23" s="97"/>
      <c r="EX23" s="97"/>
      <c r="EY23" s="97"/>
      <c r="EZ23" s="97"/>
      <c r="FA23" s="97"/>
      <c r="FB23" s="97"/>
      <c r="FC23" s="97"/>
      <c r="FD23" s="97"/>
      <c r="FE23" s="97"/>
      <c r="FF23" s="97"/>
      <c r="FG23" s="97"/>
      <c r="FH23" s="97"/>
      <c r="FI23" s="97"/>
      <c r="FJ23" s="97"/>
      <c r="FK23" s="97"/>
      <c r="FL23" s="97"/>
      <c r="FM23" s="97"/>
      <c r="FN23" s="98"/>
      <c r="FO23" s="99"/>
      <c r="FP23" s="99"/>
      <c r="FQ23" s="100"/>
      <c r="FR23" s="97"/>
      <c r="FS23" s="98"/>
      <c r="FT23" s="100"/>
      <c r="FU23" s="98"/>
      <c r="FV23" s="99"/>
      <c r="FW23" s="99"/>
      <c r="FX23" s="99"/>
      <c r="FY23" s="99"/>
      <c r="FZ23" s="100"/>
      <c r="GA23" s="98"/>
      <c r="GB23" s="100"/>
      <c r="GC23" s="98"/>
      <c r="GD23" s="99"/>
      <c r="GE23" s="99"/>
      <c r="GF23" s="100"/>
      <c r="GG23" s="97"/>
      <c r="GH23" s="97"/>
      <c r="GI23" s="97"/>
      <c r="GJ23" s="98"/>
      <c r="GK23" s="99"/>
      <c r="GL23" s="99"/>
      <c r="GM23" s="99"/>
      <c r="GN23" s="100"/>
      <c r="GO23" s="98"/>
      <c r="GP23" s="99"/>
      <c r="GQ23" s="99"/>
      <c r="GR23" s="100"/>
      <c r="GS23" s="97"/>
      <c r="GT23" s="98"/>
      <c r="GU23" s="100"/>
      <c r="GV23" s="1"/>
      <c r="GW23" s="97"/>
      <c r="GX23" s="98"/>
      <c r="GY23" s="100"/>
      <c r="GZ23" s="97"/>
      <c r="HA23" s="97"/>
      <c r="HB23" s="97"/>
      <c r="HC23" s="97"/>
      <c r="HD23" s="97"/>
      <c r="HE23" s="1"/>
      <c r="HF23" s="97"/>
      <c r="HG23" s="97"/>
      <c r="HH23" s="97"/>
      <c r="HI23" s="97"/>
      <c r="HJ23" s="97"/>
      <c r="HK23" s="97"/>
      <c r="HL23" s="98"/>
      <c r="HM23" s="100"/>
      <c r="HN23" s="1"/>
      <c r="HO23" s="98">
        <v>3937.4653400000002</v>
      </c>
      <c r="HP23" s="99">
        <v>3900.1321500000004</v>
      </c>
      <c r="HQ23" s="100">
        <v>863.67415000000005</v>
      </c>
    </row>
    <row r="24" spans="1:225" x14ac:dyDescent="0.3">
      <c r="A24" s="1"/>
      <c r="B24" s="96" t="s">
        <v>768</v>
      </c>
      <c r="C24" s="97"/>
      <c r="D24" s="98"/>
      <c r="E24" s="99"/>
      <c r="F24" s="99">
        <v>8.8258700000000001</v>
      </c>
      <c r="G24" s="100">
        <v>8.5166900000000005</v>
      </c>
      <c r="H24" s="98"/>
      <c r="I24" s="100"/>
      <c r="J24" s="98">
        <v>81.096100000000007</v>
      </c>
      <c r="K24" s="100"/>
      <c r="L24" s="98"/>
      <c r="M24" s="99"/>
      <c r="N24" s="99"/>
      <c r="O24" s="99">
        <v>590.29233999999997</v>
      </c>
      <c r="P24" s="99"/>
      <c r="Q24" s="99">
        <v>211.16728000000001</v>
      </c>
      <c r="R24" s="99"/>
      <c r="S24" s="99"/>
      <c r="T24" s="100"/>
      <c r="U24" s="98">
        <v>18.14123</v>
      </c>
      <c r="V24" s="99">
        <v>19.191960000000002</v>
      </c>
      <c r="W24" s="99"/>
      <c r="X24" s="100">
        <v>1.0612699999999999</v>
      </c>
      <c r="Y24" s="97"/>
      <c r="Z24" s="98"/>
      <c r="AA24" s="99"/>
      <c r="AB24" s="100">
        <v>11.53783</v>
      </c>
      <c r="AC24" s="98"/>
      <c r="AD24" s="99"/>
      <c r="AE24" s="99"/>
      <c r="AF24" s="99"/>
      <c r="AG24" s="99">
        <v>11.413130000000001</v>
      </c>
      <c r="AH24" s="99">
        <v>23.889150000000001</v>
      </c>
      <c r="AI24" s="100">
        <v>10.22284</v>
      </c>
      <c r="AJ24" s="97"/>
      <c r="AK24" s="97"/>
      <c r="AL24" s="97">
        <v>175.92341999999999</v>
      </c>
      <c r="AM24" s="98">
        <v>213.71525</v>
      </c>
      <c r="AN24" s="100">
        <v>7.8466800000000001</v>
      </c>
      <c r="AO24" s="98"/>
      <c r="AP24" s="100"/>
      <c r="AQ24" s="97"/>
      <c r="AR24" s="98"/>
      <c r="AS24" s="100"/>
      <c r="AT24" s="97"/>
      <c r="AU24" s="97"/>
      <c r="AV24" s="97"/>
      <c r="AW24" s="98"/>
      <c r="AX24" s="99"/>
      <c r="AY24" s="100"/>
      <c r="AZ24" s="98"/>
      <c r="BA24" s="99"/>
      <c r="BB24" s="99"/>
      <c r="BC24" s="99"/>
      <c r="BD24" s="99"/>
      <c r="BE24" s="100"/>
      <c r="BF24" s="98"/>
      <c r="BG24" s="100"/>
      <c r="BH24" s="97"/>
      <c r="BI24" s="98"/>
      <c r="BJ24" s="99">
        <v>184.87493000000001</v>
      </c>
      <c r="BK24" s="100">
        <v>46.578000000000003</v>
      </c>
      <c r="BL24" s="98">
        <v>164.44227000000001</v>
      </c>
      <c r="BM24" s="99">
        <v>165.47058000000001</v>
      </c>
      <c r="BN24" s="99">
        <v>165.59853000000001</v>
      </c>
      <c r="BO24" s="99"/>
      <c r="BP24" s="99"/>
      <c r="BQ24" s="99"/>
      <c r="BR24" s="99"/>
      <c r="BS24" s="99"/>
      <c r="BT24" s="99"/>
      <c r="BU24" s="99">
        <v>110.49702000000001</v>
      </c>
      <c r="BV24" s="99">
        <v>206.49456000000001</v>
      </c>
      <c r="BW24" s="99">
        <v>206.11548999999999</v>
      </c>
      <c r="BX24" s="99">
        <v>205.99002999999999</v>
      </c>
      <c r="BY24" s="100"/>
      <c r="BZ24" s="98">
        <v>17.41583</v>
      </c>
      <c r="CA24" s="100">
        <v>44.053669999999997</v>
      </c>
      <c r="CB24" s="97"/>
      <c r="CC24" s="98"/>
      <c r="CD24" s="99"/>
      <c r="CE24" s="99"/>
      <c r="CF24" s="99"/>
      <c r="CG24" s="99"/>
      <c r="CH24" s="99"/>
      <c r="CI24" s="99">
        <v>52.418509999999998</v>
      </c>
      <c r="CJ24" s="99">
        <v>53.710120000000003</v>
      </c>
      <c r="CK24" s="99"/>
      <c r="CL24" s="99"/>
      <c r="CM24" s="99"/>
      <c r="CN24" s="100"/>
      <c r="CO24" s="98">
        <v>180.55348000000001</v>
      </c>
      <c r="CP24" s="99">
        <v>180.52450999999999</v>
      </c>
      <c r="CQ24" s="99">
        <v>181.33356000000001</v>
      </c>
      <c r="CR24" s="100">
        <v>181.02912000000001</v>
      </c>
      <c r="CS24" s="98"/>
      <c r="CT24" s="100">
        <v>197.52409</v>
      </c>
      <c r="CU24" s="98"/>
      <c r="CV24" s="100"/>
      <c r="CW24" s="98"/>
      <c r="CX24" s="99"/>
      <c r="CY24" s="101"/>
      <c r="CZ24" s="98"/>
      <c r="DA24" s="99"/>
      <c r="DB24" s="99"/>
      <c r="DC24" s="100"/>
      <c r="DD24" s="98"/>
      <c r="DE24" s="99"/>
      <c r="DF24" s="99"/>
      <c r="DG24" s="99"/>
      <c r="DH24" s="99"/>
      <c r="DI24" s="99"/>
      <c r="DJ24" s="99"/>
      <c r="DK24" s="99"/>
      <c r="DL24" s="99"/>
      <c r="DM24" s="99"/>
      <c r="DN24" s="99"/>
      <c r="DO24" s="100"/>
      <c r="DP24" s="102"/>
      <c r="DQ24" s="103"/>
      <c r="DR24" s="103"/>
      <c r="DS24" s="104"/>
      <c r="DT24" s="98"/>
      <c r="DU24" s="99"/>
      <c r="DV24" s="99"/>
      <c r="DW24" s="100"/>
      <c r="DX24" s="97"/>
      <c r="DY24" s="98"/>
      <c r="DZ24" s="99"/>
      <c r="EA24" s="99"/>
      <c r="EB24" s="99"/>
      <c r="EC24" s="99"/>
      <c r="ED24" s="101"/>
      <c r="EE24" s="1"/>
      <c r="EF24" s="97"/>
      <c r="EG24" s="97"/>
      <c r="EH24" s="97"/>
      <c r="EI24" s="97"/>
      <c r="EJ24" s="97"/>
      <c r="EK24" s="97"/>
      <c r="EL24" s="97"/>
      <c r="EM24" s="97"/>
      <c r="EN24" s="98"/>
      <c r="EO24" s="100"/>
      <c r="EP24" s="97"/>
      <c r="EQ24" s="97"/>
      <c r="ER24" s="97"/>
      <c r="ES24" s="97"/>
      <c r="ET24" s="97"/>
      <c r="EU24" s="97"/>
      <c r="EV24" s="97"/>
      <c r="EW24" s="97"/>
      <c r="EX24" s="97"/>
      <c r="EY24" s="97"/>
      <c r="EZ24" s="97"/>
      <c r="FA24" s="97"/>
      <c r="FB24" s="97"/>
      <c r="FC24" s="97"/>
      <c r="FD24" s="97"/>
      <c r="FE24" s="97"/>
      <c r="FF24" s="97"/>
      <c r="FG24" s="97"/>
      <c r="FH24" s="97"/>
      <c r="FI24" s="97"/>
      <c r="FJ24" s="97"/>
      <c r="FK24" s="97"/>
      <c r="FL24" s="97"/>
      <c r="FM24" s="97"/>
      <c r="FN24" s="98"/>
      <c r="FO24" s="99"/>
      <c r="FP24" s="99"/>
      <c r="FQ24" s="100"/>
      <c r="FR24" s="97"/>
      <c r="FS24" s="98"/>
      <c r="FT24" s="100"/>
      <c r="FU24" s="98"/>
      <c r="FV24" s="99"/>
      <c r="FW24" s="99"/>
      <c r="FX24" s="99"/>
      <c r="FY24" s="99"/>
      <c r="FZ24" s="100"/>
      <c r="GA24" s="98"/>
      <c r="GB24" s="100"/>
      <c r="GC24" s="98"/>
      <c r="GD24" s="99"/>
      <c r="GE24" s="99"/>
      <c r="GF24" s="100"/>
      <c r="GG24" s="97"/>
      <c r="GH24" s="97"/>
      <c r="GI24" s="97"/>
      <c r="GJ24" s="98"/>
      <c r="GK24" s="99"/>
      <c r="GL24" s="99"/>
      <c r="GM24" s="99"/>
      <c r="GN24" s="100"/>
      <c r="GO24" s="98"/>
      <c r="GP24" s="99"/>
      <c r="GQ24" s="99"/>
      <c r="GR24" s="100"/>
      <c r="GS24" s="97"/>
      <c r="GT24" s="98"/>
      <c r="GU24" s="100"/>
      <c r="GV24" s="1"/>
      <c r="GW24" s="97"/>
      <c r="GX24" s="98"/>
      <c r="GY24" s="100"/>
      <c r="GZ24" s="97"/>
      <c r="HA24" s="97"/>
      <c r="HB24" s="97"/>
      <c r="HC24" s="97"/>
      <c r="HD24" s="97"/>
      <c r="HE24" s="1"/>
      <c r="HF24" s="97"/>
      <c r="HG24" s="97"/>
      <c r="HH24" s="97"/>
      <c r="HI24" s="97"/>
      <c r="HJ24" s="97"/>
      <c r="HK24" s="97"/>
      <c r="HL24" s="98"/>
      <c r="HM24" s="100"/>
      <c r="HN24" s="1"/>
      <c r="HO24" s="98">
        <v>3937.4653400000002</v>
      </c>
      <c r="HP24" s="99">
        <v>3900.1321500000004</v>
      </c>
      <c r="HQ24" s="100">
        <v>863.67415000000005</v>
      </c>
    </row>
    <row r="25" spans="1:225" x14ac:dyDescent="0.3">
      <c r="A25" s="1"/>
      <c r="B25" s="96" t="s">
        <v>769</v>
      </c>
      <c r="C25" s="97"/>
      <c r="D25" s="98"/>
      <c r="E25" s="99"/>
      <c r="F25" s="99">
        <v>8.8258700000000001</v>
      </c>
      <c r="G25" s="100">
        <v>8.5166900000000005</v>
      </c>
      <c r="H25" s="98"/>
      <c r="I25" s="100"/>
      <c r="J25" s="98">
        <v>81.096100000000007</v>
      </c>
      <c r="K25" s="100"/>
      <c r="L25" s="98"/>
      <c r="M25" s="99"/>
      <c r="N25" s="99"/>
      <c r="O25" s="99">
        <v>590.29233999999997</v>
      </c>
      <c r="P25" s="99"/>
      <c r="Q25" s="99">
        <v>211.16728000000001</v>
      </c>
      <c r="R25" s="99"/>
      <c r="S25" s="99"/>
      <c r="T25" s="100"/>
      <c r="U25" s="98">
        <v>18.14123</v>
      </c>
      <c r="V25" s="99">
        <v>19.191960000000002</v>
      </c>
      <c r="W25" s="99"/>
      <c r="X25" s="100">
        <v>1.0612699999999999</v>
      </c>
      <c r="Y25" s="97"/>
      <c r="Z25" s="98"/>
      <c r="AA25" s="99"/>
      <c r="AB25" s="100">
        <v>11.53783</v>
      </c>
      <c r="AC25" s="98"/>
      <c r="AD25" s="99"/>
      <c r="AE25" s="99"/>
      <c r="AF25" s="99"/>
      <c r="AG25" s="99">
        <v>11.413130000000001</v>
      </c>
      <c r="AH25" s="99">
        <v>23.889150000000001</v>
      </c>
      <c r="AI25" s="100">
        <v>10.22284</v>
      </c>
      <c r="AJ25" s="97"/>
      <c r="AK25" s="97"/>
      <c r="AL25" s="97">
        <v>175.92341999999999</v>
      </c>
      <c r="AM25" s="98">
        <v>213.71525</v>
      </c>
      <c r="AN25" s="100">
        <v>7.8466800000000001</v>
      </c>
      <c r="AO25" s="98"/>
      <c r="AP25" s="100"/>
      <c r="AQ25" s="97"/>
      <c r="AR25" s="98"/>
      <c r="AS25" s="100"/>
      <c r="AT25" s="97"/>
      <c r="AU25" s="97"/>
      <c r="AV25" s="97"/>
      <c r="AW25" s="98"/>
      <c r="AX25" s="99"/>
      <c r="AY25" s="100"/>
      <c r="AZ25" s="98"/>
      <c r="BA25" s="99"/>
      <c r="BB25" s="99"/>
      <c r="BC25" s="99"/>
      <c r="BD25" s="99"/>
      <c r="BE25" s="100"/>
      <c r="BF25" s="98"/>
      <c r="BG25" s="100"/>
      <c r="BH25" s="97"/>
      <c r="BI25" s="98"/>
      <c r="BJ25" s="99">
        <v>184.87493000000001</v>
      </c>
      <c r="BK25" s="100">
        <v>46.578000000000003</v>
      </c>
      <c r="BL25" s="98">
        <v>164.44227000000001</v>
      </c>
      <c r="BM25" s="99">
        <v>165.47058000000001</v>
      </c>
      <c r="BN25" s="99">
        <v>165.59853000000001</v>
      </c>
      <c r="BO25" s="99"/>
      <c r="BP25" s="99"/>
      <c r="BQ25" s="99"/>
      <c r="BR25" s="99"/>
      <c r="BS25" s="99"/>
      <c r="BT25" s="99"/>
      <c r="BU25" s="99">
        <v>110.49702000000001</v>
      </c>
      <c r="BV25" s="99">
        <v>206.49456000000001</v>
      </c>
      <c r="BW25" s="99">
        <v>206.11548999999999</v>
      </c>
      <c r="BX25" s="99">
        <v>205.99002999999999</v>
      </c>
      <c r="BY25" s="100"/>
      <c r="BZ25" s="98">
        <v>17.41583</v>
      </c>
      <c r="CA25" s="100">
        <v>44.053669999999997</v>
      </c>
      <c r="CB25" s="97"/>
      <c r="CC25" s="98"/>
      <c r="CD25" s="99"/>
      <c r="CE25" s="99"/>
      <c r="CF25" s="99"/>
      <c r="CG25" s="99"/>
      <c r="CH25" s="99"/>
      <c r="CI25" s="99">
        <v>52.418509999999998</v>
      </c>
      <c r="CJ25" s="99">
        <v>53.710120000000003</v>
      </c>
      <c r="CK25" s="99"/>
      <c r="CL25" s="99"/>
      <c r="CM25" s="99"/>
      <c r="CN25" s="100"/>
      <c r="CO25" s="98">
        <v>180.55348000000001</v>
      </c>
      <c r="CP25" s="99">
        <v>180.52450999999999</v>
      </c>
      <c r="CQ25" s="99">
        <v>181.33356000000001</v>
      </c>
      <c r="CR25" s="100">
        <v>181.02912000000001</v>
      </c>
      <c r="CS25" s="98"/>
      <c r="CT25" s="100">
        <v>197.52409</v>
      </c>
      <c r="CU25" s="98"/>
      <c r="CV25" s="100"/>
      <c r="CW25" s="98"/>
      <c r="CX25" s="99"/>
      <c r="CY25" s="101"/>
      <c r="CZ25" s="98"/>
      <c r="DA25" s="99"/>
      <c r="DB25" s="99"/>
      <c r="DC25" s="100"/>
      <c r="DD25" s="98"/>
      <c r="DE25" s="99"/>
      <c r="DF25" s="99"/>
      <c r="DG25" s="99"/>
      <c r="DH25" s="99"/>
      <c r="DI25" s="99"/>
      <c r="DJ25" s="99"/>
      <c r="DK25" s="99"/>
      <c r="DL25" s="99"/>
      <c r="DM25" s="99"/>
      <c r="DN25" s="99"/>
      <c r="DO25" s="100"/>
      <c r="DP25" s="102"/>
      <c r="DQ25" s="103"/>
      <c r="DR25" s="103"/>
      <c r="DS25" s="104"/>
      <c r="DT25" s="98"/>
      <c r="DU25" s="99"/>
      <c r="DV25" s="99"/>
      <c r="DW25" s="100"/>
      <c r="DX25" s="97"/>
      <c r="DY25" s="98"/>
      <c r="DZ25" s="99"/>
      <c r="EA25" s="99"/>
      <c r="EB25" s="99"/>
      <c r="EC25" s="99"/>
      <c r="ED25" s="101"/>
      <c r="EE25" s="1"/>
      <c r="EF25" s="97"/>
      <c r="EG25" s="97"/>
      <c r="EH25" s="97"/>
      <c r="EI25" s="97"/>
      <c r="EJ25" s="97"/>
      <c r="EK25" s="97"/>
      <c r="EL25" s="97"/>
      <c r="EM25" s="97"/>
      <c r="EN25" s="98"/>
      <c r="EO25" s="100"/>
      <c r="EP25" s="97"/>
      <c r="EQ25" s="97"/>
      <c r="ER25" s="97"/>
      <c r="ES25" s="97"/>
      <c r="ET25" s="97"/>
      <c r="EU25" s="97"/>
      <c r="EV25" s="97"/>
      <c r="EW25" s="97"/>
      <c r="EX25" s="97"/>
      <c r="EY25" s="97"/>
      <c r="EZ25" s="97"/>
      <c r="FA25" s="97"/>
      <c r="FB25" s="97"/>
      <c r="FC25" s="97"/>
      <c r="FD25" s="97"/>
      <c r="FE25" s="97"/>
      <c r="FF25" s="97"/>
      <c r="FG25" s="97"/>
      <c r="FH25" s="97"/>
      <c r="FI25" s="97"/>
      <c r="FJ25" s="97"/>
      <c r="FK25" s="97"/>
      <c r="FL25" s="97"/>
      <c r="FM25" s="97"/>
      <c r="FN25" s="98"/>
      <c r="FO25" s="99"/>
      <c r="FP25" s="99"/>
      <c r="FQ25" s="100"/>
      <c r="FR25" s="97"/>
      <c r="FS25" s="98"/>
      <c r="FT25" s="100"/>
      <c r="FU25" s="98"/>
      <c r="FV25" s="99"/>
      <c r="FW25" s="99"/>
      <c r="FX25" s="99"/>
      <c r="FY25" s="99"/>
      <c r="FZ25" s="100"/>
      <c r="GA25" s="98"/>
      <c r="GB25" s="100"/>
      <c r="GC25" s="98"/>
      <c r="GD25" s="99"/>
      <c r="GE25" s="99"/>
      <c r="GF25" s="100"/>
      <c r="GG25" s="97"/>
      <c r="GH25" s="97"/>
      <c r="GI25" s="97"/>
      <c r="GJ25" s="98"/>
      <c r="GK25" s="99"/>
      <c r="GL25" s="99"/>
      <c r="GM25" s="99"/>
      <c r="GN25" s="100"/>
      <c r="GO25" s="98"/>
      <c r="GP25" s="99"/>
      <c r="GQ25" s="99"/>
      <c r="GR25" s="100"/>
      <c r="GS25" s="97"/>
      <c r="GT25" s="98"/>
      <c r="GU25" s="100"/>
      <c r="GV25" s="1"/>
      <c r="GW25" s="97"/>
      <c r="GX25" s="98"/>
      <c r="GY25" s="100"/>
      <c r="GZ25" s="97"/>
      <c r="HA25" s="97"/>
      <c r="HB25" s="97"/>
      <c r="HC25" s="97"/>
      <c r="HD25" s="97"/>
      <c r="HE25" s="1"/>
      <c r="HF25" s="97"/>
      <c r="HG25" s="97"/>
      <c r="HH25" s="97"/>
      <c r="HI25" s="97"/>
      <c r="HJ25" s="97"/>
      <c r="HK25" s="97"/>
      <c r="HL25" s="98"/>
      <c r="HM25" s="100"/>
      <c r="HN25" s="1"/>
      <c r="HO25" s="98">
        <v>3937.4653400000002</v>
      </c>
      <c r="HP25" s="99">
        <v>3900.1321500000004</v>
      </c>
      <c r="HQ25" s="100">
        <v>863.67415000000005</v>
      </c>
    </row>
    <row r="26" spans="1:225" x14ac:dyDescent="0.3">
      <c r="A26" s="1"/>
      <c r="B26" s="96" t="s">
        <v>770</v>
      </c>
      <c r="C26" s="97"/>
      <c r="D26" s="98"/>
      <c r="E26" s="99"/>
      <c r="F26" s="99">
        <v>8.8258700000000001</v>
      </c>
      <c r="G26" s="100">
        <v>8.5166900000000005</v>
      </c>
      <c r="H26" s="98"/>
      <c r="I26" s="100"/>
      <c r="J26" s="98">
        <v>81.096100000000007</v>
      </c>
      <c r="K26" s="100"/>
      <c r="L26" s="98"/>
      <c r="M26" s="99"/>
      <c r="N26" s="99"/>
      <c r="O26" s="99">
        <v>590.29233999999997</v>
      </c>
      <c r="P26" s="99"/>
      <c r="Q26" s="99">
        <v>211.16728000000001</v>
      </c>
      <c r="R26" s="99"/>
      <c r="S26" s="99"/>
      <c r="T26" s="100"/>
      <c r="U26" s="98">
        <v>18.14123</v>
      </c>
      <c r="V26" s="99">
        <v>19.191960000000002</v>
      </c>
      <c r="W26" s="99"/>
      <c r="X26" s="100">
        <v>1.0612699999999999</v>
      </c>
      <c r="Y26" s="97"/>
      <c r="Z26" s="98"/>
      <c r="AA26" s="99"/>
      <c r="AB26" s="100">
        <v>11.53783</v>
      </c>
      <c r="AC26" s="98"/>
      <c r="AD26" s="99"/>
      <c r="AE26" s="99"/>
      <c r="AF26" s="99"/>
      <c r="AG26" s="99">
        <v>11.413130000000001</v>
      </c>
      <c r="AH26" s="99">
        <v>23.889150000000001</v>
      </c>
      <c r="AI26" s="100">
        <v>10.22284</v>
      </c>
      <c r="AJ26" s="97"/>
      <c r="AK26" s="97"/>
      <c r="AL26" s="97">
        <v>175.92341999999999</v>
      </c>
      <c r="AM26" s="98">
        <v>213.71525</v>
      </c>
      <c r="AN26" s="100">
        <v>7.8466800000000001</v>
      </c>
      <c r="AO26" s="98"/>
      <c r="AP26" s="100"/>
      <c r="AQ26" s="97"/>
      <c r="AR26" s="98"/>
      <c r="AS26" s="100"/>
      <c r="AT26" s="97"/>
      <c r="AU26" s="97"/>
      <c r="AV26" s="97"/>
      <c r="AW26" s="98"/>
      <c r="AX26" s="99"/>
      <c r="AY26" s="100"/>
      <c r="AZ26" s="98"/>
      <c r="BA26" s="99"/>
      <c r="BB26" s="99"/>
      <c r="BC26" s="99"/>
      <c r="BD26" s="99"/>
      <c r="BE26" s="100"/>
      <c r="BF26" s="98"/>
      <c r="BG26" s="100"/>
      <c r="BH26" s="97"/>
      <c r="BI26" s="98"/>
      <c r="BJ26" s="99">
        <v>184.87493000000001</v>
      </c>
      <c r="BK26" s="100">
        <v>46.578000000000003</v>
      </c>
      <c r="BL26" s="98">
        <v>164.44227000000001</v>
      </c>
      <c r="BM26" s="99">
        <v>165.47058000000001</v>
      </c>
      <c r="BN26" s="99">
        <v>165.59853000000001</v>
      </c>
      <c r="BO26" s="99"/>
      <c r="BP26" s="99"/>
      <c r="BQ26" s="99"/>
      <c r="BR26" s="99"/>
      <c r="BS26" s="99"/>
      <c r="BT26" s="99"/>
      <c r="BU26" s="99">
        <v>110.49702000000001</v>
      </c>
      <c r="BV26" s="99">
        <v>206.49456000000001</v>
      </c>
      <c r="BW26" s="99">
        <v>206.11548999999999</v>
      </c>
      <c r="BX26" s="99">
        <v>205.99002999999999</v>
      </c>
      <c r="BY26" s="100"/>
      <c r="BZ26" s="98">
        <v>17.41583</v>
      </c>
      <c r="CA26" s="100">
        <v>44.053669999999997</v>
      </c>
      <c r="CB26" s="97"/>
      <c r="CC26" s="98"/>
      <c r="CD26" s="99"/>
      <c r="CE26" s="99"/>
      <c r="CF26" s="99"/>
      <c r="CG26" s="99"/>
      <c r="CH26" s="99"/>
      <c r="CI26" s="99">
        <v>52.418509999999998</v>
      </c>
      <c r="CJ26" s="99">
        <v>53.710120000000003</v>
      </c>
      <c r="CK26" s="99"/>
      <c r="CL26" s="99"/>
      <c r="CM26" s="99"/>
      <c r="CN26" s="100"/>
      <c r="CO26" s="98">
        <v>180.55348000000001</v>
      </c>
      <c r="CP26" s="99">
        <v>180.52450999999999</v>
      </c>
      <c r="CQ26" s="99">
        <v>181.33356000000001</v>
      </c>
      <c r="CR26" s="100">
        <v>181.02912000000001</v>
      </c>
      <c r="CS26" s="98"/>
      <c r="CT26" s="100">
        <v>197.52409</v>
      </c>
      <c r="CU26" s="98"/>
      <c r="CV26" s="100"/>
      <c r="CW26" s="98"/>
      <c r="CX26" s="99"/>
      <c r="CY26" s="101"/>
      <c r="CZ26" s="98"/>
      <c r="DA26" s="99"/>
      <c r="DB26" s="99"/>
      <c r="DC26" s="100"/>
      <c r="DD26" s="98"/>
      <c r="DE26" s="99"/>
      <c r="DF26" s="99"/>
      <c r="DG26" s="99"/>
      <c r="DH26" s="99"/>
      <c r="DI26" s="99"/>
      <c r="DJ26" s="99"/>
      <c r="DK26" s="99"/>
      <c r="DL26" s="99"/>
      <c r="DM26" s="99"/>
      <c r="DN26" s="99"/>
      <c r="DO26" s="100"/>
      <c r="DP26" s="102"/>
      <c r="DQ26" s="103"/>
      <c r="DR26" s="103"/>
      <c r="DS26" s="104"/>
      <c r="DT26" s="98"/>
      <c r="DU26" s="99"/>
      <c r="DV26" s="99"/>
      <c r="DW26" s="100"/>
      <c r="DX26" s="97"/>
      <c r="DY26" s="98"/>
      <c r="DZ26" s="99"/>
      <c r="EA26" s="99"/>
      <c r="EB26" s="99"/>
      <c r="EC26" s="99"/>
      <c r="ED26" s="101"/>
      <c r="EE26" s="1"/>
      <c r="EF26" s="97"/>
      <c r="EG26" s="97"/>
      <c r="EH26" s="97"/>
      <c r="EI26" s="97"/>
      <c r="EJ26" s="97"/>
      <c r="EK26" s="97"/>
      <c r="EL26" s="97"/>
      <c r="EM26" s="97"/>
      <c r="EN26" s="98"/>
      <c r="EO26" s="100"/>
      <c r="EP26" s="97"/>
      <c r="EQ26" s="97"/>
      <c r="ER26" s="97"/>
      <c r="ES26" s="97"/>
      <c r="ET26" s="97"/>
      <c r="EU26" s="97"/>
      <c r="EV26" s="97"/>
      <c r="EW26" s="97"/>
      <c r="EX26" s="97"/>
      <c r="EY26" s="97"/>
      <c r="EZ26" s="97"/>
      <c r="FA26" s="97"/>
      <c r="FB26" s="97"/>
      <c r="FC26" s="97"/>
      <c r="FD26" s="97"/>
      <c r="FE26" s="97"/>
      <c r="FF26" s="97"/>
      <c r="FG26" s="97"/>
      <c r="FH26" s="97"/>
      <c r="FI26" s="97"/>
      <c r="FJ26" s="97"/>
      <c r="FK26" s="97"/>
      <c r="FL26" s="97"/>
      <c r="FM26" s="97"/>
      <c r="FN26" s="98"/>
      <c r="FO26" s="99"/>
      <c r="FP26" s="99"/>
      <c r="FQ26" s="100"/>
      <c r="FR26" s="97"/>
      <c r="FS26" s="98"/>
      <c r="FT26" s="100"/>
      <c r="FU26" s="98"/>
      <c r="FV26" s="99"/>
      <c r="FW26" s="99"/>
      <c r="FX26" s="99"/>
      <c r="FY26" s="99"/>
      <c r="FZ26" s="100"/>
      <c r="GA26" s="98"/>
      <c r="GB26" s="100"/>
      <c r="GC26" s="98"/>
      <c r="GD26" s="99"/>
      <c r="GE26" s="99"/>
      <c r="GF26" s="100"/>
      <c r="GG26" s="97"/>
      <c r="GH26" s="97"/>
      <c r="GI26" s="97"/>
      <c r="GJ26" s="98"/>
      <c r="GK26" s="99"/>
      <c r="GL26" s="99"/>
      <c r="GM26" s="99"/>
      <c r="GN26" s="100"/>
      <c r="GO26" s="98"/>
      <c r="GP26" s="99"/>
      <c r="GQ26" s="99"/>
      <c r="GR26" s="100"/>
      <c r="GS26" s="97"/>
      <c r="GT26" s="98"/>
      <c r="GU26" s="100"/>
      <c r="GV26" s="1"/>
      <c r="GW26" s="97"/>
      <c r="GX26" s="98"/>
      <c r="GY26" s="100"/>
      <c r="GZ26" s="97"/>
      <c r="HA26" s="97"/>
      <c r="HB26" s="97"/>
      <c r="HC26" s="97"/>
      <c r="HD26" s="97"/>
      <c r="HE26" s="1"/>
      <c r="HF26" s="97"/>
      <c r="HG26" s="97"/>
      <c r="HH26" s="97"/>
      <c r="HI26" s="97"/>
      <c r="HJ26" s="97"/>
      <c r="HK26" s="97"/>
      <c r="HL26" s="98"/>
      <c r="HM26" s="100"/>
      <c r="HN26" s="1"/>
      <c r="HO26" s="98">
        <v>3937.4653400000002</v>
      </c>
      <c r="HP26" s="99">
        <v>3900.1321500000004</v>
      </c>
      <c r="HQ26" s="100">
        <v>863.67415000000005</v>
      </c>
    </row>
    <row r="27" spans="1:225" x14ac:dyDescent="0.3">
      <c r="A27" s="1"/>
      <c r="B27" s="96" t="s">
        <v>771</v>
      </c>
      <c r="C27" s="97"/>
      <c r="D27" s="98"/>
      <c r="E27" s="99"/>
      <c r="F27" s="99">
        <v>8.8258700000000001</v>
      </c>
      <c r="G27" s="100">
        <v>8.5166900000000005</v>
      </c>
      <c r="H27" s="98"/>
      <c r="I27" s="100"/>
      <c r="J27" s="98">
        <v>81.096100000000007</v>
      </c>
      <c r="K27" s="100"/>
      <c r="L27" s="98"/>
      <c r="M27" s="99"/>
      <c r="N27" s="99"/>
      <c r="O27" s="99">
        <v>590.29233999999997</v>
      </c>
      <c r="P27" s="99"/>
      <c r="Q27" s="99">
        <v>211.16728000000001</v>
      </c>
      <c r="R27" s="99"/>
      <c r="S27" s="99"/>
      <c r="T27" s="100"/>
      <c r="U27" s="98">
        <v>18.14123</v>
      </c>
      <c r="V27" s="99">
        <v>19.191960000000002</v>
      </c>
      <c r="W27" s="99"/>
      <c r="X27" s="100">
        <v>1.0612699999999999</v>
      </c>
      <c r="Y27" s="97"/>
      <c r="Z27" s="98"/>
      <c r="AA27" s="99"/>
      <c r="AB27" s="100">
        <v>5.7728700000000002</v>
      </c>
      <c r="AC27" s="98"/>
      <c r="AD27" s="99"/>
      <c r="AE27" s="99"/>
      <c r="AF27" s="99"/>
      <c r="AG27" s="99">
        <v>11.413130000000001</v>
      </c>
      <c r="AH27" s="99">
        <v>23.889150000000001</v>
      </c>
      <c r="AI27" s="100">
        <v>10.22284</v>
      </c>
      <c r="AJ27" s="97"/>
      <c r="AK27" s="97"/>
      <c r="AL27" s="97">
        <v>175.92341999999999</v>
      </c>
      <c r="AM27" s="98">
        <v>213.71525</v>
      </c>
      <c r="AN27" s="100">
        <v>7.8466800000000001</v>
      </c>
      <c r="AO27" s="98"/>
      <c r="AP27" s="100"/>
      <c r="AQ27" s="97"/>
      <c r="AR27" s="98"/>
      <c r="AS27" s="100"/>
      <c r="AT27" s="97"/>
      <c r="AU27" s="97"/>
      <c r="AV27" s="97"/>
      <c r="AW27" s="98"/>
      <c r="AX27" s="99"/>
      <c r="AY27" s="100"/>
      <c r="AZ27" s="98"/>
      <c r="BA27" s="99"/>
      <c r="BB27" s="99"/>
      <c r="BC27" s="99"/>
      <c r="BD27" s="99"/>
      <c r="BE27" s="100"/>
      <c r="BF27" s="98"/>
      <c r="BG27" s="100"/>
      <c r="BH27" s="97"/>
      <c r="BI27" s="98"/>
      <c r="BJ27" s="99">
        <v>184.87493000000001</v>
      </c>
      <c r="BK27" s="100">
        <v>46.578000000000003</v>
      </c>
      <c r="BL27" s="98">
        <v>164.44227000000001</v>
      </c>
      <c r="BM27" s="99">
        <v>165.47058000000001</v>
      </c>
      <c r="BN27" s="99">
        <v>165.59853000000001</v>
      </c>
      <c r="BO27" s="99"/>
      <c r="BP27" s="99"/>
      <c r="BQ27" s="99"/>
      <c r="BR27" s="99"/>
      <c r="BS27" s="99"/>
      <c r="BT27" s="99"/>
      <c r="BU27" s="99">
        <v>110.49702000000001</v>
      </c>
      <c r="BV27" s="99">
        <v>206.49456000000001</v>
      </c>
      <c r="BW27" s="99">
        <v>206.11548999999999</v>
      </c>
      <c r="BX27" s="99">
        <v>205.99002999999999</v>
      </c>
      <c r="BY27" s="100"/>
      <c r="BZ27" s="98">
        <v>17.41583</v>
      </c>
      <c r="CA27" s="100">
        <v>44.053669999999997</v>
      </c>
      <c r="CB27" s="97"/>
      <c r="CC27" s="98"/>
      <c r="CD27" s="99"/>
      <c r="CE27" s="99"/>
      <c r="CF27" s="99"/>
      <c r="CG27" s="99"/>
      <c r="CH27" s="99"/>
      <c r="CI27" s="99">
        <v>52.418509999999998</v>
      </c>
      <c r="CJ27" s="99">
        <v>53.710120000000003</v>
      </c>
      <c r="CK27" s="99"/>
      <c r="CL27" s="99"/>
      <c r="CM27" s="99"/>
      <c r="CN27" s="100"/>
      <c r="CO27" s="98">
        <v>180.55348000000001</v>
      </c>
      <c r="CP27" s="99">
        <v>180.52450999999999</v>
      </c>
      <c r="CQ27" s="99">
        <v>181.33356000000001</v>
      </c>
      <c r="CR27" s="100">
        <v>181.02912000000001</v>
      </c>
      <c r="CS27" s="98"/>
      <c r="CT27" s="100">
        <v>197.52409</v>
      </c>
      <c r="CU27" s="98"/>
      <c r="CV27" s="100"/>
      <c r="CW27" s="98"/>
      <c r="CX27" s="99"/>
      <c r="CY27" s="101"/>
      <c r="CZ27" s="98"/>
      <c r="DA27" s="99"/>
      <c r="DB27" s="99"/>
      <c r="DC27" s="100"/>
      <c r="DD27" s="98"/>
      <c r="DE27" s="99"/>
      <c r="DF27" s="99"/>
      <c r="DG27" s="99"/>
      <c r="DH27" s="99"/>
      <c r="DI27" s="99"/>
      <c r="DJ27" s="99"/>
      <c r="DK27" s="99"/>
      <c r="DL27" s="99"/>
      <c r="DM27" s="99"/>
      <c r="DN27" s="99"/>
      <c r="DO27" s="100"/>
      <c r="DP27" s="102"/>
      <c r="DQ27" s="103"/>
      <c r="DR27" s="103"/>
      <c r="DS27" s="104"/>
      <c r="DT27" s="98"/>
      <c r="DU27" s="99"/>
      <c r="DV27" s="99"/>
      <c r="DW27" s="100"/>
      <c r="DX27" s="97"/>
      <c r="DY27" s="98"/>
      <c r="DZ27" s="99"/>
      <c r="EA27" s="99"/>
      <c r="EB27" s="99"/>
      <c r="EC27" s="99"/>
      <c r="ED27" s="101"/>
      <c r="EE27" s="1"/>
      <c r="EF27" s="97"/>
      <c r="EG27" s="97"/>
      <c r="EH27" s="97"/>
      <c r="EI27" s="97"/>
      <c r="EJ27" s="97"/>
      <c r="EK27" s="97"/>
      <c r="EL27" s="97"/>
      <c r="EM27" s="97"/>
      <c r="EN27" s="98"/>
      <c r="EO27" s="100"/>
      <c r="EP27" s="97"/>
      <c r="EQ27" s="97"/>
      <c r="ER27" s="97"/>
      <c r="ES27" s="97"/>
      <c r="ET27" s="97"/>
      <c r="EU27" s="97"/>
      <c r="EV27" s="97"/>
      <c r="EW27" s="97"/>
      <c r="EX27" s="97"/>
      <c r="EY27" s="97"/>
      <c r="EZ27" s="97"/>
      <c r="FA27" s="97"/>
      <c r="FB27" s="97"/>
      <c r="FC27" s="97"/>
      <c r="FD27" s="97"/>
      <c r="FE27" s="97"/>
      <c r="FF27" s="97"/>
      <c r="FG27" s="97"/>
      <c r="FH27" s="97"/>
      <c r="FI27" s="97"/>
      <c r="FJ27" s="97"/>
      <c r="FK27" s="97"/>
      <c r="FL27" s="97"/>
      <c r="FM27" s="97"/>
      <c r="FN27" s="98"/>
      <c r="FO27" s="99"/>
      <c r="FP27" s="99"/>
      <c r="FQ27" s="100"/>
      <c r="FR27" s="97"/>
      <c r="FS27" s="98"/>
      <c r="FT27" s="100"/>
      <c r="FU27" s="98"/>
      <c r="FV27" s="99"/>
      <c r="FW27" s="99"/>
      <c r="FX27" s="99"/>
      <c r="FY27" s="99"/>
      <c r="FZ27" s="100"/>
      <c r="GA27" s="98"/>
      <c r="GB27" s="100"/>
      <c r="GC27" s="98"/>
      <c r="GD27" s="99"/>
      <c r="GE27" s="99"/>
      <c r="GF27" s="100"/>
      <c r="GG27" s="97"/>
      <c r="GH27" s="97"/>
      <c r="GI27" s="97"/>
      <c r="GJ27" s="98"/>
      <c r="GK27" s="99"/>
      <c r="GL27" s="99"/>
      <c r="GM27" s="99"/>
      <c r="GN27" s="100"/>
      <c r="GO27" s="98"/>
      <c r="GP27" s="99"/>
      <c r="GQ27" s="99"/>
      <c r="GR27" s="100"/>
      <c r="GS27" s="97"/>
      <c r="GT27" s="98"/>
      <c r="GU27" s="100"/>
      <c r="GV27" s="1"/>
      <c r="GW27" s="97"/>
      <c r="GX27" s="98"/>
      <c r="GY27" s="100"/>
      <c r="GZ27" s="97"/>
      <c r="HA27" s="97"/>
      <c r="HB27" s="97"/>
      <c r="HC27" s="97"/>
      <c r="HD27" s="97"/>
      <c r="HE27" s="1"/>
      <c r="HF27" s="97"/>
      <c r="HG27" s="97"/>
      <c r="HH27" s="97"/>
      <c r="HI27" s="97"/>
      <c r="HJ27" s="97"/>
      <c r="HK27" s="97"/>
      <c r="HL27" s="98"/>
      <c r="HM27" s="100"/>
      <c r="HN27" s="1"/>
      <c r="HO27" s="98">
        <v>3931.7003800000002</v>
      </c>
      <c r="HP27" s="99">
        <v>3894.3671900000004</v>
      </c>
      <c r="HQ27" s="100">
        <v>869.45544000000018</v>
      </c>
    </row>
    <row r="28" spans="1:225" x14ac:dyDescent="0.3">
      <c r="A28" s="1"/>
      <c r="B28" s="96" t="s">
        <v>772</v>
      </c>
      <c r="C28" s="97"/>
      <c r="D28" s="98"/>
      <c r="E28" s="99"/>
      <c r="F28" s="99">
        <v>8.8258700000000001</v>
      </c>
      <c r="G28" s="100">
        <v>8.5166900000000005</v>
      </c>
      <c r="H28" s="98"/>
      <c r="I28" s="100"/>
      <c r="J28" s="98">
        <v>81.096100000000007</v>
      </c>
      <c r="K28" s="100"/>
      <c r="L28" s="98"/>
      <c r="M28" s="99"/>
      <c r="N28" s="99"/>
      <c r="O28" s="99">
        <v>590.29233999999997</v>
      </c>
      <c r="P28" s="99"/>
      <c r="Q28" s="99">
        <v>211.16728000000001</v>
      </c>
      <c r="R28" s="99"/>
      <c r="S28" s="99"/>
      <c r="T28" s="100"/>
      <c r="U28" s="98">
        <v>18.14123</v>
      </c>
      <c r="V28" s="99">
        <v>19.191960000000002</v>
      </c>
      <c r="W28" s="99"/>
      <c r="X28" s="100">
        <v>1.0612699999999999</v>
      </c>
      <c r="Y28" s="97"/>
      <c r="Z28" s="98"/>
      <c r="AA28" s="99"/>
      <c r="AB28" s="100">
        <v>5.7728700000000002</v>
      </c>
      <c r="AC28" s="98"/>
      <c r="AD28" s="99"/>
      <c r="AE28" s="99"/>
      <c r="AF28" s="99"/>
      <c r="AG28" s="99">
        <v>11.413130000000001</v>
      </c>
      <c r="AH28" s="99">
        <v>23.889150000000001</v>
      </c>
      <c r="AI28" s="100">
        <v>10.22284</v>
      </c>
      <c r="AJ28" s="97"/>
      <c r="AK28" s="97"/>
      <c r="AL28" s="97">
        <v>175.92341999999999</v>
      </c>
      <c r="AM28" s="98">
        <v>213.71525</v>
      </c>
      <c r="AN28" s="100">
        <v>7.8466800000000001</v>
      </c>
      <c r="AO28" s="98"/>
      <c r="AP28" s="100"/>
      <c r="AQ28" s="97"/>
      <c r="AR28" s="98"/>
      <c r="AS28" s="100"/>
      <c r="AT28" s="97"/>
      <c r="AU28" s="97"/>
      <c r="AV28" s="97"/>
      <c r="AW28" s="98"/>
      <c r="AX28" s="99"/>
      <c r="AY28" s="100"/>
      <c r="AZ28" s="98"/>
      <c r="BA28" s="99"/>
      <c r="BB28" s="99"/>
      <c r="BC28" s="99"/>
      <c r="BD28" s="99"/>
      <c r="BE28" s="100"/>
      <c r="BF28" s="98"/>
      <c r="BG28" s="100"/>
      <c r="BH28" s="97"/>
      <c r="BI28" s="98"/>
      <c r="BJ28" s="99">
        <v>184.87493000000001</v>
      </c>
      <c r="BK28" s="100">
        <v>46.578000000000003</v>
      </c>
      <c r="BL28" s="98">
        <v>164.44227000000001</v>
      </c>
      <c r="BM28" s="99">
        <v>165.47058000000001</v>
      </c>
      <c r="BN28" s="99">
        <v>165.59853000000001</v>
      </c>
      <c r="BO28" s="99"/>
      <c r="BP28" s="99"/>
      <c r="BQ28" s="99"/>
      <c r="BR28" s="99"/>
      <c r="BS28" s="99"/>
      <c r="BT28" s="99"/>
      <c r="BU28" s="99">
        <v>110.49702000000001</v>
      </c>
      <c r="BV28" s="99">
        <v>206.49456000000001</v>
      </c>
      <c r="BW28" s="99">
        <v>206.11548999999999</v>
      </c>
      <c r="BX28" s="99">
        <v>205.99002999999999</v>
      </c>
      <c r="BY28" s="100"/>
      <c r="BZ28" s="98">
        <v>17.41583</v>
      </c>
      <c r="CA28" s="100">
        <v>44.053669999999997</v>
      </c>
      <c r="CB28" s="97"/>
      <c r="CC28" s="98"/>
      <c r="CD28" s="99"/>
      <c r="CE28" s="99"/>
      <c r="CF28" s="99"/>
      <c r="CG28" s="99"/>
      <c r="CH28" s="99"/>
      <c r="CI28" s="99">
        <v>52.418509999999998</v>
      </c>
      <c r="CJ28" s="99">
        <v>53.710120000000003</v>
      </c>
      <c r="CK28" s="99"/>
      <c r="CL28" s="99"/>
      <c r="CM28" s="99"/>
      <c r="CN28" s="100"/>
      <c r="CO28" s="98">
        <v>180.55348000000001</v>
      </c>
      <c r="CP28" s="99">
        <v>180.52450999999999</v>
      </c>
      <c r="CQ28" s="99">
        <v>181.33356000000001</v>
      </c>
      <c r="CR28" s="100">
        <v>181.02912000000001</v>
      </c>
      <c r="CS28" s="98"/>
      <c r="CT28" s="100">
        <v>197.52409</v>
      </c>
      <c r="CU28" s="98"/>
      <c r="CV28" s="100"/>
      <c r="CW28" s="98"/>
      <c r="CX28" s="99"/>
      <c r="CY28" s="101"/>
      <c r="CZ28" s="98"/>
      <c r="DA28" s="99"/>
      <c r="DB28" s="99"/>
      <c r="DC28" s="100"/>
      <c r="DD28" s="98"/>
      <c r="DE28" s="99"/>
      <c r="DF28" s="99"/>
      <c r="DG28" s="99"/>
      <c r="DH28" s="99"/>
      <c r="DI28" s="99"/>
      <c r="DJ28" s="99"/>
      <c r="DK28" s="99"/>
      <c r="DL28" s="99"/>
      <c r="DM28" s="99"/>
      <c r="DN28" s="99"/>
      <c r="DO28" s="100"/>
      <c r="DP28" s="102"/>
      <c r="DQ28" s="103"/>
      <c r="DR28" s="103"/>
      <c r="DS28" s="104"/>
      <c r="DT28" s="98"/>
      <c r="DU28" s="99"/>
      <c r="DV28" s="99"/>
      <c r="DW28" s="100"/>
      <c r="DX28" s="97"/>
      <c r="DY28" s="98"/>
      <c r="DZ28" s="99"/>
      <c r="EA28" s="99"/>
      <c r="EB28" s="99"/>
      <c r="EC28" s="99"/>
      <c r="ED28" s="101"/>
      <c r="EE28" s="1"/>
      <c r="EF28" s="97"/>
      <c r="EG28" s="97"/>
      <c r="EH28" s="97"/>
      <c r="EI28" s="97"/>
      <c r="EJ28" s="97"/>
      <c r="EK28" s="97"/>
      <c r="EL28" s="97"/>
      <c r="EM28" s="97"/>
      <c r="EN28" s="98"/>
      <c r="EO28" s="100"/>
      <c r="EP28" s="97"/>
      <c r="EQ28" s="97"/>
      <c r="ER28" s="97"/>
      <c r="ES28" s="97"/>
      <c r="ET28" s="97"/>
      <c r="EU28" s="97"/>
      <c r="EV28" s="97"/>
      <c r="EW28" s="97"/>
      <c r="EX28" s="97"/>
      <c r="EY28" s="97"/>
      <c r="EZ28" s="97"/>
      <c r="FA28" s="97"/>
      <c r="FB28" s="97"/>
      <c r="FC28" s="97"/>
      <c r="FD28" s="97"/>
      <c r="FE28" s="97"/>
      <c r="FF28" s="97"/>
      <c r="FG28" s="97"/>
      <c r="FH28" s="97"/>
      <c r="FI28" s="97"/>
      <c r="FJ28" s="97"/>
      <c r="FK28" s="97"/>
      <c r="FL28" s="97"/>
      <c r="FM28" s="97"/>
      <c r="FN28" s="98"/>
      <c r="FO28" s="99"/>
      <c r="FP28" s="99"/>
      <c r="FQ28" s="100"/>
      <c r="FR28" s="97"/>
      <c r="FS28" s="98"/>
      <c r="FT28" s="100"/>
      <c r="FU28" s="98"/>
      <c r="FV28" s="99"/>
      <c r="FW28" s="99"/>
      <c r="FX28" s="99"/>
      <c r="FY28" s="99"/>
      <c r="FZ28" s="100"/>
      <c r="GA28" s="98"/>
      <c r="GB28" s="100"/>
      <c r="GC28" s="98"/>
      <c r="GD28" s="99"/>
      <c r="GE28" s="99"/>
      <c r="GF28" s="100"/>
      <c r="GG28" s="97"/>
      <c r="GH28" s="97"/>
      <c r="GI28" s="97"/>
      <c r="GJ28" s="98"/>
      <c r="GK28" s="99"/>
      <c r="GL28" s="99"/>
      <c r="GM28" s="99"/>
      <c r="GN28" s="100"/>
      <c r="GO28" s="98"/>
      <c r="GP28" s="99"/>
      <c r="GQ28" s="99"/>
      <c r="GR28" s="100"/>
      <c r="GS28" s="97"/>
      <c r="GT28" s="98"/>
      <c r="GU28" s="100"/>
      <c r="GV28" s="1"/>
      <c r="GW28" s="97"/>
      <c r="GX28" s="98"/>
      <c r="GY28" s="100"/>
      <c r="GZ28" s="97"/>
      <c r="HA28" s="97"/>
      <c r="HB28" s="97"/>
      <c r="HC28" s="97"/>
      <c r="HD28" s="97"/>
      <c r="HE28" s="1"/>
      <c r="HF28" s="97"/>
      <c r="HG28" s="97"/>
      <c r="HH28" s="97"/>
      <c r="HI28" s="97"/>
      <c r="HJ28" s="97"/>
      <c r="HK28" s="97"/>
      <c r="HL28" s="98"/>
      <c r="HM28" s="100"/>
      <c r="HN28" s="1"/>
      <c r="HO28" s="98">
        <v>3931.7003800000002</v>
      </c>
      <c r="HP28" s="99">
        <v>3894.3671900000004</v>
      </c>
      <c r="HQ28" s="100">
        <v>869.45544000000018</v>
      </c>
    </row>
    <row r="29" spans="1:225" x14ac:dyDescent="0.3">
      <c r="A29" s="1"/>
      <c r="B29" s="96" t="s">
        <v>773</v>
      </c>
      <c r="C29" s="97"/>
      <c r="D29" s="98"/>
      <c r="E29" s="99"/>
      <c r="F29" s="99">
        <v>8.8258700000000001</v>
      </c>
      <c r="G29" s="100">
        <v>8.5166900000000005</v>
      </c>
      <c r="H29" s="98"/>
      <c r="I29" s="100"/>
      <c r="J29" s="98">
        <v>81.096100000000007</v>
      </c>
      <c r="K29" s="100"/>
      <c r="L29" s="98"/>
      <c r="M29" s="99"/>
      <c r="N29" s="99"/>
      <c r="O29" s="99">
        <v>590.29233999999997</v>
      </c>
      <c r="P29" s="99"/>
      <c r="Q29" s="99">
        <v>211.16728000000001</v>
      </c>
      <c r="R29" s="99"/>
      <c r="S29" s="99"/>
      <c r="T29" s="100"/>
      <c r="U29" s="98">
        <v>18.14123</v>
      </c>
      <c r="V29" s="99">
        <v>19.191960000000002</v>
      </c>
      <c r="W29" s="99"/>
      <c r="X29" s="100">
        <v>1.0612699999999999</v>
      </c>
      <c r="Y29" s="97"/>
      <c r="Z29" s="98"/>
      <c r="AA29" s="99"/>
      <c r="AB29" s="100">
        <v>5.7728700000000002</v>
      </c>
      <c r="AC29" s="98"/>
      <c r="AD29" s="99"/>
      <c r="AE29" s="99"/>
      <c r="AF29" s="99"/>
      <c r="AG29" s="99">
        <v>11.413130000000001</v>
      </c>
      <c r="AH29" s="99">
        <v>23.889150000000001</v>
      </c>
      <c r="AI29" s="100">
        <v>10.22284</v>
      </c>
      <c r="AJ29" s="97"/>
      <c r="AK29" s="97"/>
      <c r="AL29" s="97">
        <v>175.92341999999999</v>
      </c>
      <c r="AM29" s="98">
        <v>213.71525</v>
      </c>
      <c r="AN29" s="100">
        <v>7.8466800000000001</v>
      </c>
      <c r="AO29" s="98"/>
      <c r="AP29" s="100"/>
      <c r="AQ29" s="97"/>
      <c r="AR29" s="98"/>
      <c r="AS29" s="100"/>
      <c r="AT29" s="97"/>
      <c r="AU29" s="97"/>
      <c r="AV29" s="97"/>
      <c r="AW29" s="98"/>
      <c r="AX29" s="99"/>
      <c r="AY29" s="100"/>
      <c r="AZ29" s="98"/>
      <c r="BA29" s="99"/>
      <c r="BB29" s="99"/>
      <c r="BC29" s="99"/>
      <c r="BD29" s="99"/>
      <c r="BE29" s="100"/>
      <c r="BF29" s="98"/>
      <c r="BG29" s="100"/>
      <c r="BH29" s="97"/>
      <c r="BI29" s="98"/>
      <c r="BJ29" s="99">
        <v>184.87493000000001</v>
      </c>
      <c r="BK29" s="100">
        <v>46.578000000000003</v>
      </c>
      <c r="BL29" s="98">
        <v>164.44227000000001</v>
      </c>
      <c r="BM29" s="99">
        <v>165.47058000000001</v>
      </c>
      <c r="BN29" s="99">
        <v>165.59853000000001</v>
      </c>
      <c r="BO29" s="99"/>
      <c r="BP29" s="99"/>
      <c r="BQ29" s="99"/>
      <c r="BR29" s="99"/>
      <c r="BS29" s="99"/>
      <c r="BT29" s="99"/>
      <c r="BU29" s="99">
        <v>110.49702000000001</v>
      </c>
      <c r="BV29" s="99">
        <v>206.49456000000001</v>
      </c>
      <c r="BW29" s="99">
        <v>206.11548999999999</v>
      </c>
      <c r="BX29" s="99">
        <v>205.99002999999999</v>
      </c>
      <c r="BY29" s="100"/>
      <c r="BZ29" s="98">
        <v>17.41583</v>
      </c>
      <c r="CA29" s="100">
        <v>44.053669999999997</v>
      </c>
      <c r="CB29" s="97"/>
      <c r="CC29" s="98"/>
      <c r="CD29" s="99"/>
      <c r="CE29" s="99"/>
      <c r="CF29" s="99"/>
      <c r="CG29" s="99"/>
      <c r="CH29" s="99"/>
      <c r="CI29" s="99">
        <v>52.418509999999998</v>
      </c>
      <c r="CJ29" s="99">
        <v>53.710120000000003</v>
      </c>
      <c r="CK29" s="99"/>
      <c r="CL29" s="99"/>
      <c r="CM29" s="99"/>
      <c r="CN29" s="100"/>
      <c r="CO29" s="98">
        <v>180.55348000000001</v>
      </c>
      <c r="CP29" s="99">
        <v>180.52450999999999</v>
      </c>
      <c r="CQ29" s="99">
        <v>181.33356000000001</v>
      </c>
      <c r="CR29" s="100">
        <v>181.02912000000001</v>
      </c>
      <c r="CS29" s="98"/>
      <c r="CT29" s="100">
        <v>197.52409</v>
      </c>
      <c r="CU29" s="98"/>
      <c r="CV29" s="100"/>
      <c r="CW29" s="98"/>
      <c r="CX29" s="99"/>
      <c r="CY29" s="101"/>
      <c r="CZ29" s="98"/>
      <c r="DA29" s="99"/>
      <c r="DB29" s="99"/>
      <c r="DC29" s="100"/>
      <c r="DD29" s="98"/>
      <c r="DE29" s="99"/>
      <c r="DF29" s="99"/>
      <c r="DG29" s="99"/>
      <c r="DH29" s="99"/>
      <c r="DI29" s="99"/>
      <c r="DJ29" s="99"/>
      <c r="DK29" s="99"/>
      <c r="DL29" s="99"/>
      <c r="DM29" s="99"/>
      <c r="DN29" s="99"/>
      <c r="DO29" s="100"/>
      <c r="DP29" s="102"/>
      <c r="DQ29" s="103"/>
      <c r="DR29" s="103"/>
      <c r="DS29" s="104"/>
      <c r="DT29" s="98"/>
      <c r="DU29" s="99"/>
      <c r="DV29" s="99"/>
      <c r="DW29" s="100"/>
      <c r="DX29" s="97"/>
      <c r="DY29" s="98"/>
      <c r="DZ29" s="99"/>
      <c r="EA29" s="99"/>
      <c r="EB29" s="99"/>
      <c r="EC29" s="99"/>
      <c r="ED29" s="101"/>
      <c r="EE29" s="1"/>
      <c r="EF29" s="97"/>
      <c r="EG29" s="97"/>
      <c r="EH29" s="97"/>
      <c r="EI29" s="97"/>
      <c r="EJ29" s="97"/>
      <c r="EK29" s="97"/>
      <c r="EL29" s="97"/>
      <c r="EM29" s="97"/>
      <c r="EN29" s="98"/>
      <c r="EO29" s="100"/>
      <c r="EP29" s="97"/>
      <c r="EQ29" s="97"/>
      <c r="ER29" s="97"/>
      <c r="ES29" s="97"/>
      <c r="ET29" s="97"/>
      <c r="EU29" s="97"/>
      <c r="EV29" s="97"/>
      <c r="EW29" s="97"/>
      <c r="EX29" s="97"/>
      <c r="EY29" s="97"/>
      <c r="EZ29" s="97"/>
      <c r="FA29" s="97"/>
      <c r="FB29" s="97"/>
      <c r="FC29" s="97"/>
      <c r="FD29" s="97"/>
      <c r="FE29" s="97"/>
      <c r="FF29" s="97"/>
      <c r="FG29" s="97"/>
      <c r="FH29" s="97"/>
      <c r="FI29" s="97"/>
      <c r="FJ29" s="97"/>
      <c r="FK29" s="97"/>
      <c r="FL29" s="97"/>
      <c r="FM29" s="97"/>
      <c r="FN29" s="98"/>
      <c r="FO29" s="99"/>
      <c r="FP29" s="99"/>
      <c r="FQ29" s="100"/>
      <c r="FR29" s="97"/>
      <c r="FS29" s="98"/>
      <c r="FT29" s="100"/>
      <c r="FU29" s="98"/>
      <c r="FV29" s="99"/>
      <c r="FW29" s="99"/>
      <c r="FX29" s="99"/>
      <c r="FY29" s="99"/>
      <c r="FZ29" s="100"/>
      <c r="GA29" s="98"/>
      <c r="GB29" s="100"/>
      <c r="GC29" s="98"/>
      <c r="GD29" s="99"/>
      <c r="GE29" s="99"/>
      <c r="GF29" s="100"/>
      <c r="GG29" s="97"/>
      <c r="GH29" s="97"/>
      <c r="GI29" s="97"/>
      <c r="GJ29" s="98"/>
      <c r="GK29" s="99"/>
      <c r="GL29" s="99"/>
      <c r="GM29" s="99"/>
      <c r="GN29" s="100"/>
      <c r="GO29" s="98"/>
      <c r="GP29" s="99"/>
      <c r="GQ29" s="99"/>
      <c r="GR29" s="100"/>
      <c r="GS29" s="97"/>
      <c r="GT29" s="98"/>
      <c r="GU29" s="100"/>
      <c r="GV29" s="1"/>
      <c r="GW29" s="97"/>
      <c r="GX29" s="98"/>
      <c r="GY29" s="100"/>
      <c r="GZ29" s="97"/>
      <c r="HA29" s="97"/>
      <c r="HB29" s="97"/>
      <c r="HC29" s="97"/>
      <c r="HD29" s="97"/>
      <c r="HE29" s="1"/>
      <c r="HF29" s="97"/>
      <c r="HG29" s="97"/>
      <c r="HH29" s="97"/>
      <c r="HI29" s="97"/>
      <c r="HJ29" s="97"/>
      <c r="HK29" s="97"/>
      <c r="HL29" s="98"/>
      <c r="HM29" s="100"/>
      <c r="HN29" s="1"/>
      <c r="HO29" s="98">
        <v>3931.7003800000002</v>
      </c>
      <c r="HP29" s="99">
        <v>3894.3671900000004</v>
      </c>
      <c r="HQ29" s="100">
        <v>869.45544000000018</v>
      </c>
    </row>
    <row r="30" spans="1:225" x14ac:dyDescent="0.3">
      <c r="A30" s="1"/>
      <c r="B30" s="96" t="s">
        <v>774</v>
      </c>
      <c r="C30" s="97"/>
      <c r="D30" s="98"/>
      <c r="E30" s="99"/>
      <c r="F30" s="99">
        <v>8.8258700000000001</v>
      </c>
      <c r="G30" s="100">
        <v>8.5166900000000005</v>
      </c>
      <c r="H30" s="98"/>
      <c r="I30" s="100"/>
      <c r="J30" s="98">
        <v>81.096100000000007</v>
      </c>
      <c r="K30" s="100"/>
      <c r="L30" s="98"/>
      <c r="M30" s="99"/>
      <c r="N30" s="99"/>
      <c r="O30" s="99">
        <v>590.29233999999997</v>
      </c>
      <c r="P30" s="99"/>
      <c r="Q30" s="99">
        <v>211.16728000000001</v>
      </c>
      <c r="R30" s="99"/>
      <c r="S30" s="99"/>
      <c r="T30" s="100"/>
      <c r="U30" s="98">
        <v>18.14123</v>
      </c>
      <c r="V30" s="99">
        <v>19.191960000000002</v>
      </c>
      <c r="W30" s="99"/>
      <c r="X30" s="100">
        <v>1.0612699999999999</v>
      </c>
      <c r="Y30" s="97"/>
      <c r="Z30" s="98"/>
      <c r="AA30" s="99"/>
      <c r="AB30" s="100">
        <v>5.7728700000000002</v>
      </c>
      <c r="AC30" s="98"/>
      <c r="AD30" s="99"/>
      <c r="AE30" s="99"/>
      <c r="AF30" s="99"/>
      <c r="AG30" s="99">
        <v>11.413130000000001</v>
      </c>
      <c r="AH30" s="99">
        <v>23.889150000000001</v>
      </c>
      <c r="AI30" s="100">
        <v>10.22284</v>
      </c>
      <c r="AJ30" s="97"/>
      <c r="AK30" s="97"/>
      <c r="AL30" s="97">
        <v>175.92341999999999</v>
      </c>
      <c r="AM30" s="98">
        <v>213.71525</v>
      </c>
      <c r="AN30" s="100">
        <v>7.8466800000000001</v>
      </c>
      <c r="AO30" s="98"/>
      <c r="AP30" s="100"/>
      <c r="AQ30" s="97"/>
      <c r="AR30" s="98"/>
      <c r="AS30" s="100"/>
      <c r="AT30" s="97"/>
      <c r="AU30" s="97"/>
      <c r="AV30" s="97"/>
      <c r="AW30" s="98"/>
      <c r="AX30" s="99"/>
      <c r="AY30" s="100"/>
      <c r="AZ30" s="98"/>
      <c r="BA30" s="99"/>
      <c r="BB30" s="99"/>
      <c r="BC30" s="99"/>
      <c r="BD30" s="99"/>
      <c r="BE30" s="100"/>
      <c r="BF30" s="98"/>
      <c r="BG30" s="100"/>
      <c r="BH30" s="97"/>
      <c r="BI30" s="98"/>
      <c r="BJ30" s="99">
        <v>184.87493000000001</v>
      </c>
      <c r="BK30" s="100">
        <v>46.578000000000003</v>
      </c>
      <c r="BL30" s="98">
        <v>164.44227000000001</v>
      </c>
      <c r="BM30" s="99">
        <v>165.47058000000001</v>
      </c>
      <c r="BN30" s="99">
        <v>165.59853000000001</v>
      </c>
      <c r="BO30" s="99"/>
      <c r="BP30" s="99"/>
      <c r="BQ30" s="99"/>
      <c r="BR30" s="99"/>
      <c r="BS30" s="99"/>
      <c r="BT30" s="99"/>
      <c r="BU30" s="99">
        <v>110.49702000000001</v>
      </c>
      <c r="BV30" s="99">
        <v>206.49456000000001</v>
      </c>
      <c r="BW30" s="99">
        <v>206.11548999999999</v>
      </c>
      <c r="BX30" s="99">
        <v>205.99002999999999</v>
      </c>
      <c r="BY30" s="100"/>
      <c r="BZ30" s="98">
        <v>17.41583</v>
      </c>
      <c r="CA30" s="100">
        <v>44.053669999999997</v>
      </c>
      <c r="CB30" s="97"/>
      <c r="CC30" s="98"/>
      <c r="CD30" s="99"/>
      <c r="CE30" s="99"/>
      <c r="CF30" s="99"/>
      <c r="CG30" s="99"/>
      <c r="CH30" s="99"/>
      <c r="CI30" s="99">
        <v>52.418509999999998</v>
      </c>
      <c r="CJ30" s="99">
        <v>53.710120000000003</v>
      </c>
      <c r="CK30" s="99"/>
      <c r="CL30" s="99"/>
      <c r="CM30" s="99"/>
      <c r="CN30" s="100"/>
      <c r="CO30" s="98">
        <v>180.55348000000001</v>
      </c>
      <c r="CP30" s="99">
        <v>180.52450999999999</v>
      </c>
      <c r="CQ30" s="99">
        <v>181.33356000000001</v>
      </c>
      <c r="CR30" s="100">
        <v>181.02912000000001</v>
      </c>
      <c r="CS30" s="98"/>
      <c r="CT30" s="100">
        <v>197.52409</v>
      </c>
      <c r="CU30" s="98"/>
      <c r="CV30" s="100"/>
      <c r="CW30" s="98"/>
      <c r="CX30" s="99"/>
      <c r="CY30" s="101"/>
      <c r="CZ30" s="98"/>
      <c r="DA30" s="99"/>
      <c r="DB30" s="99"/>
      <c r="DC30" s="100"/>
      <c r="DD30" s="98"/>
      <c r="DE30" s="99"/>
      <c r="DF30" s="99"/>
      <c r="DG30" s="99"/>
      <c r="DH30" s="99"/>
      <c r="DI30" s="99"/>
      <c r="DJ30" s="99"/>
      <c r="DK30" s="99"/>
      <c r="DL30" s="99"/>
      <c r="DM30" s="99"/>
      <c r="DN30" s="99"/>
      <c r="DO30" s="100"/>
      <c r="DP30" s="102"/>
      <c r="DQ30" s="103"/>
      <c r="DR30" s="103"/>
      <c r="DS30" s="104"/>
      <c r="DT30" s="98"/>
      <c r="DU30" s="99"/>
      <c r="DV30" s="99"/>
      <c r="DW30" s="100"/>
      <c r="DX30" s="97"/>
      <c r="DY30" s="98"/>
      <c r="DZ30" s="99"/>
      <c r="EA30" s="99"/>
      <c r="EB30" s="99"/>
      <c r="EC30" s="99"/>
      <c r="ED30" s="101"/>
      <c r="EE30" s="1"/>
      <c r="EF30" s="97"/>
      <c r="EG30" s="97"/>
      <c r="EH30" s="97"/>
      <c r="EI30" s="97"/>
      <c r="EJ30" s="97"/>
      <c r="EK30" s="97"/>
      <c r="EL30" s="97"/>
      <c r="EM30" s="97"/>
      <c r="EN30" s="98"/>
      <c r="EO30" s="100"/>
      <c r="EP30" s="97"/>
      <c r="EQ30" s="97"/>
      <c r="ER30" s="97"/>
      <c r="ES30" s="97"/>
      <c r="ET30" s="97"/>
      <c r="EU30" s="97"/>
      <c r="EV30" s="97"/>
      <c r="EW30" s="97"/>
      <c r="EX30" s="97"/>
      <c r="EY30" s="97"/>
      <c r="EZ30" s="97"/>
      <c r="FA30" s="97"/>
      <c r="FB30" s="97"/>
      <c r="FC30" s="97"/>
      <c r="FD30" s="97"/>
      <c r="FE30" s="97"/>
      <c r="FF30" s="97"/>
      <c r="FG30" s="97"/>
      <c r="FH30" s="97"/>
      <c r="FI30" s="97"/>
      <c r="FJ30" s="97"/>
      <c r="FK30" s="97"/>
      <c r="FL30" s="97"/>
      <c r="FM30" s="97"/>
      <c r="FN30" s="98"/>
      <c r="FO30" s="99"/>
      <c r="FP30" s="99"/>
      <c r="FQ30" s="100"/>
      <c r="FR30" s="97"/>
      <c r="FS30" s="98"/>
      <c r="FT30" s="100"/>
      <c r="FU30" s="98"/>
      <c r="FV30" s="99"/>
      <c r="FW30" s="99"/>
      <c r="FX30" s="99"/>
      <c r="FY30" s="99"/>
      <c r="FZ30" s="100"/>
      <c r="GA30" s="98"/>
      <c r="GB30" s="100"/>
      <c r="GC30" s="98"/>
      <c r="GD30" s="99"/>
      <c r="GE30" s="99"/>
      <c r="GF30" s="100"/>
      <c r="GG30" s="97"/>
      <c r="GH30" s="97"/>
      <c r="GI30" s="97"/>
      <c r="GJ30" s="98"/>
      <c r="GK30" s="99"/>
      <c r="GL30" s="99"/>
      <c r="GM30" s="99"/>
      <c r="GN30" s="100"/>
      <c r="GO30" s="98"/>
      <c r="GP30" s="99"/>
      <c r="GQ30" s="99"/>
      <c r="GR30" s="100"/>
      <c r="GS30" s="97"/>
      <c r="GT30" s="98"/>
      <c r="GU30" s="100"/>
      <c r="GV30" s="1"/>
      <c r="GW30" s="97"/>
      <c r="GX30" s="98"/>
      <c r="GY30" s="100"/>
      <c r="GZ30" s="97"/>
      <c r="HA30" s="97"/>
      <c r="HB30" s="97"/>
      <c r="HC30" s="97"/>
      <c r="HD30" s="97"/>
      <c r="HE30" s="1"/>
      <c r="HF30" s="97"/>
      <c r="HG30" s="97"/>
      <c r="HH30" s="97"/>
      <c r="HI30" s="97"/>
      <c r="HJ30" s="97"/>
      <c r="HK30" s="97"/>
      <c r="HL30" s="98"/>
      <c r="HM30" s="100"/>
      <c r="HN30" s="1"/>
      <c r="HO30" s="98">
        <v>3931.7003800000002</v>
      </c>
      <c r="HP30" s="99">
        <v>3894.3671900000004</v>
      </c>
      <c r="HQ30" s="100">
        <v>869.45544000000018</v>
      </c>
    </row>
    <row r="31" spans="1:225" x14ac:dyDescent="0.3">
      <c r="A31" s="1"/>
      <c r="B31" s="96" t="s">
        <v>775</v>
      </c>
      <c r="C31" s="97"/>
      <c r="D31" s="98"/>
      <c r="E31" s="99"/>
      <c r="F31" s="99">
        <v>8.8258700000000001</v>
      </c>
      <c r="G31" s="100">
        <v>8.5166900000000005</v>
      </c>
      <c r="H31" s="98"/>
      <c r="I31" s="100"/>
      <c r="J31" s="98">
        <v>81.096100000000007</v>
      </c>
      <c r="K31" s="100"/>
      <c r="L31" s="98"/>
      <c r="M31" s="99"/>
      <c r="N31" s="99"/>
      <c r="O31" s="99">
        <v>590.29233999999997</v>
      </c>
      <c r="P31" s="99"/>
      <c r="Q31" s="99">
        <v>211.16728000000001</v>
      </c>
      <c r="R31" s="99"/>
      <c r="S31" s="99"/>
      <c r="T31" s="100"/>
      <c r="U31" s="98">
        <v>18.14123</v>
      </c>
      <c r="V31" s="99">
        <v>19.191960000000002</v>
      </c>
      <c r="W31" s="99"/>
      <c r="X31" s="100">
        <v>1.0612699999999999</v>
      </c>
      <c r="Y31" s="97"/>
      <c r="Z31" s="98"/>
      <c r="AA31" s="99"/>
      <c r="AB31" s="100">
        <v>5.7728700000000002</v>
      </c>
      <c r="AC31" s="98"/>
      <c r="AD31" s="99"/>
      <c r="AE31" s="99"/>
      <c r="AF31" s="99"/>
      <c r="AG31" s="99">
        <v>11.413130000000001</v>
      </c>
      <c r="AH31" s="99">
        <v>23.889150000000001</v>
      </c>
      <c r="AI31" s="100">
        <v>10.22284</v>
      </c>
      <c r="AJ31" s="97"/>
      <c r="AK31" s="97"/>
      <c r="AL31" s="97">
        <v>175.92341999999999</v>
      </c>
      <c r="AM31" s="98">
        <v>213.71525</v>
      </c>
      <c r="AN31" s="100">
        <v>7.8466800000000001</v>
      </c>
      <c r="AO31" s="98"/>
      <c r="AP31" s="100"/>
      <c r="AQ31" s="97"/>
      <c r="AR31" s="98"/>
      <c r="AS31" s="100"/>
      <c r="AT31" s="97"/>
      <c r="AU31" s="97"/>
      <c r="AV31" s="97"/>
      <c r="AW31" s="98"/>
      <c r="AX31" s="99"/>
      <c r="AY31" s="100"/>
      <c r="AZ31" s="98"/>
      <c r="BA31" s="99"/>
      <c r="BB31" s="99"/>
      <c r="BC31" s="99"/>
      <c r="BD31" s="99"/>
      <c r="BE31" s="100"/>
      <c r="BF31" s="98"/>
      <c r="BG31" s="100"/>
      <c r="BH31" s="97"/>
      <c r="BI31" s="98"/>
      <c r="BJ31" s="99">
        <v>184.87493000000001</v>
      </c>
      <c r="BK31" s="100">
        <v>46.578000000000003</v>
      </c>
      <c r="BL31" s="98">
        <v>164.44227000000001</v>
      </c>
      <c r="BM31" s="99">
        <v>165.47058000000001</v>
      </c>
      <c r="BN31" s="99">
        <v>165.59853000000001</v>
      </c>
      <c r="BO31" s="99"/>
      <c r="BP31" s="99"/>
      <c r="BQ31" s="99"/>
      <c r="BR31" s="99"/>
      <c r="BS31" s="99"/>
      <c r="BT31" s="99"/>
      <c r="BU31" s="99">
        <v>110.49702000000001</v>
      </c>
      <c r="BV31" s="99">
        <v>206.49456000000001</v>
      </c>
      <c r="BW31" s="99">
        <v>206.11548999999999</v>
      </c>
      <c r="BX31" s="99">
        <v>205.99002999999999</v>
      </c>
      <c r="BY31" s="100"/>
      <c r="BZ31" s="98">
        <v>17.41583</v>
      </c>
      <c r="CA31" s="100">
        <v>44.053669999999997</v>
      </c>
      <c r="CB31" s="97"/>
      <c r="CC31" s="98"/>
      <c r="CD31" s="99"/>
      <c r="CE31" s="99"/>
      <c r="CF31" s="99"/>
      <c r="CG31" s="99"/>
      <c r="CH31" s="99"/>
      <c r="CI31" s="99">
        <v>52.418509999999998</v>
      </c>
      <c r="CJ31" s="99">
        <v>53.710120000000003</v>
      </c>
      <c r="CK31" s="99"/>
      <c r="CL31" s="99"/>
      <c r="CM31" s="99"/>
      <c r="CN31" s="100"/>
      <c r="CO31" s="98">
        <v>180.55348000000001</v>
      </c>
      <c r="CP31" s="99">
        <v>180.52450999999999</v>
      </c>
      <c r="CQ31" s="99">
        <v>181.33356000000001</v>
      </c>
      <c r="CR31" s="100">
        <v>181.02912000000001</v>
      </c>
      <c r="CS31" s="98"/>
      <c r="CT31" s="100">
        <v>197.52409</v>
      </c>
      <c r="CU31" s="98"/>
      <c r="CV31" s="100"/>
      <c r="CW31" s="98"/>
      <c r="CX31" s="99"/>
      <c r="CY31" s="101"/>
      <c r="CZ31" s="98"/>
      <c r="DA31" s="99"/>
      <c r="DB31" s="99"/>
      <c r="DC31" s="100"/>
      <c r="DD31" s="98"/>
      <c r="DE31" s="99"/>
      <c r="DF31" s="99"/>
      <c r="DG31" s="99"/>
      <c r="DH31" s="99"/>
      <c r="DI31" s="99"/>
      <c r="DJ31" s="99"/>
      <c r="DK31" s="99"/>
      <c r="DL31" s="99"/>
      <c r="DM31" s="99"/>
      <c r="DN31" s="99"/>
      <c r="DO31" s="100"/>
      <c r="DP31" s="102"/>
      <c r="DQ31" s="103"/>
      <c r="DR31" s="103"/>
      <c r="DS31" s="104"/>
      <c r="DT31" s="98"/>
      <c r="DU31" s="99"/>
      <c r="DV31" s="99"/>
      <c r="DW31" s="100"/>
      <c r="DX31" s="97"/>
      <c r="DY31" s="98"/>
      <c r="DZ31" s="99"/>
      <c r="EA31" s="99"/>
      <c r="EB31" s="99"/>
      <c r="EC31" s="99"/>
      <c r="ED31" s="101"/>
      <c r="EE31" s="1"/>
      <c r="EF31" s="97"/>
      <c r="EG31" s="97"/>
      <c r="EH31" s="97"/>
      <c r="EI31" s="97"/>
      <c r="EJ31" s="97"/>
      <c r="EK31" s="97"/>
      <c r="EL31" s="97"/>
      <c r="EM31" s="97"/>
      <c r="EN31" s="98"/>
      <c r="EO31" s="100"/>
      <c r="EP31" s="97"/>
      <c r="EQ31" s="97"/>
      <c r="ER31" s="97"/>
      <c r="ES31" s="97"/>
      <c r="ET31" s="97"/>
      <c r="EU31" s="97"/>
      <c r="EV31" s="97"/>
      <c r="EW31" s="97"/>
      <c r="EX31" s="97"/>
      <c r="EY31" s="97"/>
      <c r="EZ31" s="97"/>
      <c r="FA31" s="97"/>
      <c r="FB31" s="97"/>
      <c r="FC31" s="97"/>
      <c r="FD31" s="97"/>
      <c r="FE31" s="97"/>
      <c r="FF31" s="97"/>
      <c r="FG31" s="97"/>
      <c r="FH31" s="97"/>
      <c r="FI31" s="97"/>
      <c r="FJ31" s="97"/>
      <c r="FK31" s="97"/>
      <c r="FL31" s="97"/>
      <c r="FM31" s="97"/>
      <c r="FN31" s="98"/>
      <c r="FO31" s="99"/>
      <c r="FP31" s="99"/>
      <c r="FQ31" s="100"/>
      <c r="FR31" s="97"/>
      <c r="FS31" s="98"/>
      <c r="FT31" s="100"/>
      <c r="FU31" s="98"/>
      <c r="FV31" s="99"/>
      <c r="FW31" s="99"/>
      <c r="FX31" s="99"/>
      <c r="FY31" s="99"/>
      <c r="FZ31" s="100"/>
      <c r="GA31" s="98"/>
      <c r="GB31" s="100"/>
      <c r="GC31" s="98"/>
      <c r="GD31" s="99"/>
      <c r="GE31" s="99"/>
      <c r="GF31" s="100"/>
      <c r="GG31" s="97"/>
      <c r="GH31" s="97"/>
      <c r="GI31" s="97"/>
      <c r="GJ31" s="98"/>
      <c r="GK31" s="99"/>
      <c r="GL31" s="99"/>
      <c r="GM31" s="99"/>
      <c r="GN31" s="100"/>
      <c r="GO31" s="98"/>
      <c r="GP31" s="99"/>
      <c r="GQ31" s="99"/>
      <c r="GR31" s="100"/>
      <c r="GS31" s="97"/>
      <c r="GT31" s="98"/>
      <c r="GU31" s="100"/>
      <c r="GV31" s="1"/>
      <c r="GW31" s="97"/>
      <c r="GX31" s="98"/>
      <c r="GY31" s="100"/>
      <c r="GZ31" s="97"/>
      <c r="HA31" s="97"/>
      <c r="HB31" s="97"/>
      <c r="HC31" s="97"/>
      <c r="HD31" s="97"/>
      <c r="HE31" s="1"/>
      <c r="HF31" s="97"/>
      <c r="HG31" s="97"/>
      <c r="HH31" s="97"/>
      <c r="HI31" s="97"/>
      <c r="HJ31" s="97"/>
      <c r="HK31" s="97"/>
      <c r="HL31" s="98"/>
      <c r="HM31" s="100"/>
      <c r="HN31" s="1"/>
      <c r="HO31" s="98">
        <v>3931.7003800000002</v>
      </c>
      <c r="HP31" s="99">
        <v>3894.3671900000004</v>
      </c>
      <c r="HQ31" s="100">
        <v>869.45544000000018</v>
      </c>
    </row>
    <row r="32" spans="1:225" x14ac:dyDescent="0.3">
      <c r="A32" s="1"/>
      <c r="B32" s="96" t="s">
        <v>776</v>
      </c>
      <c r="C32" s="97"/>
      <c r="D32" s="98"/>
      <c r="E32" s="99"/>
      <c r="F32" s="99">
        <v>8.8258700000000001</v>
      </c>
      <c r="G32" s="100">
        <v>8.5166900000000005</v>
      </c>
      <c r="H32" s="98"/>
      <c r="I32" s="100"/>
      <c r="J32" s="98">
        <v>81.096100000000007</v>
      </c>
      <c r="K32" s="100"/>
      <c r="L32" s="98"/>
      <c r="M32" s="99"/>
      <c r="N32" s="99"/>
      <c r="O32" s="99">
        <v>590.29233999999997</v>
      </c>
      <c r="P32" s="99"/>
      <c r="Q32" s="99">
        <v>211.16728000000001</v>
      </c>
      <c r="R32" s="99"/>
      <c r="S32" s="99"/>
      <c r="T32" s="100"/>
      <c r="U32" s="98">
        <v>18.14123</v>
      </c>
      <c r="V32" s="99">
        <v>19.191960000000002</v>
      </c>
      <c r="W32" s="99"/>
      <c r="X32" s="100">
        <v>1.0612699999999999</v>
      </c>
      <c r="Y32" s="97"/>
      <c r="Z32" s="98"/>
      <c r="AA32" s="99"/>
      <c r="AB32" s="100">
        <v>5.7728700000000002</v>
      </c>
      <c r="AC32" s="98"/>
      <c r="AD32" s="99"/>
      <c r="AE32" s="99"/>
      <c r="AF32" s="99"/>
      <c r="AG32" s="99">
        <v>11.413130000000001</v>
      </c>
      <c r="AH32" s="99">
        <v>23.889150000000001</v>
      </c>
      <c r="AI32" s="100">
        <v>10.22284</v>
      </c>
      <c r="AJ32" s="97"/>
      <c r="AK32" s="97"/>
      <c r="AL32" s="97">
        <v>175.92341999999999</v>
      </c>
      <c r="AM32" s="98">
        <v>213.71525</v>
      </c>
      <c r="AN32" s="100">
        <v>7.8466800000000001</v>
      </c>
      <c r="AO32" s="98"/>
      <c r="AP32" s="100"/>
      <c r="AQ32" s="97"/>
      <c r="AR32" s="98"/>
      <c r="AS32" s="100"/>
      <c r="AT32" s="97"/>
      <c r="AU32" s="97"/>
      <c r="AV32" s="97"/>
      <c r="AW32" s="98"/>
      <c r="AX32" s="99"/>
      <c r="AY32" s="100"/>
      <c r="AZ32" s="98"/>
      <c r="BA32" s="99"/>
      <c r="BB32" s="99"/>
      <c r="BC32" s="99"/>
      <c r="BD32" s="99"/>
      <c r="BE32" s="100"/>
      <c r="BF32" s="98"/>
      <c r="BG32" s="100"/>
      <c r="BH32" s="97"/>
      <c r="BI32" s="98"/>
      <c r="BJ32" s="99">
        <v>184.87493000000001</v>
      </c>
      <c r="BK32" s="100">
        <v>46.578000000000003</v>
      </c>
      <c r="BL32" s="98">
        <v>164.44227000000001</v>
      </c>
      <c r="BM32" s="99">
        <v>165.47058000000001</v>
      </c>
      <c r="BN32" s="99">
        <v>165.59853000000001</v>
      </c>
      <c r="BO32" s="99"/>
      <c r="BP32" s="99"/>
      <c r="BQ32" s="99"/>
      <c r="BR32" s="99"/>
      <c r="BS32" s="99"/>
      <c r="BT32" s="99"/>
      <c r="BU32" s="99">
        <v>110.49702000000001</v>
      </c>
      <c r="BV32" s="99">
        <v>206.49456000000001</v>
      </c>
      <c r="BW32" s="99">
        <v>206.11548999999999</v>
      </c>
      <c r="BX32" s="99">
        <v>205.99002999999999</v>
      </c>
      <c r="BY32" s="100"/>
      <c r="BZ32" s="98">
        <v>17.41583</v>
      </c>
      <c r="CA32" s="100">
        <v>44.053669999999997</v>
      </c>
      <c r="CB32" s="97"/>
      <c r="CC32" s="98"/>
      <c r="CD32" s="99"/>
      <c r="CE32" s="99"/>
      <c r="CF32" s="99"/>
      <c r="CG32" s="99"/>
      <c r="CH32" s="99"/>
      <c r="CI32" s="99">
        <v>52.418509999999998</v>
      </c>
      <c r="CJ32" s="99">
        <v>53.710120000000003</v>
      </c>
      <c r="CK32" s="99"/>
      <c r="CL32" s="99"/>
      <c r="CM32" s="99"/>
      <c r="CN32" s="100"/>
      <c r="CO32" s="98">
        <v>180.55348000000001</v>
      </c>
      <c r="CP32" s="99">
        <v>180.52450999999999</v>
      </c>
      <c r="CQ32" s="99">
        <v>181.33356000000001</v>
      </c>
      <c r="CR32" s="100">
        <v>181.02912000000001</v>
      </c>
      <c r="CS32" s="98"/>
      <c r="CT32" s="100">
        <v>197.52409</v>
      </c>
      <c r="CU32" s="98"/>
      <c r="CV32" s="100"/>
      <c r="CW32" s="98"/>
      <c r="CX32" s="99"/>
      <c r="CY32" s="101"/>
      <c r="CZ32" s="98"/>
      <c r="DA32" s="99"/>
      <c r="DB32" s="99"/>
      <c r="DC32" s="100"/>
      <c r="DD32" s="98"/>
      <c r="DE32" s="99"/>
      <c r="DF32" s="99"/>
      <c r="DG32" s="99"/>
      <c r="DH32" s="99"/>
      <c r="DI32" s="99"/>
      <c r="DJ32" s="99"/>
      <c r="DK32" s="99"/>
      <c r="DL32" s="99"/>
      <c r="DM32" s="99"/>
      <c r="DN32" s="99"/>
      <c r="DO32" s="100"/>
      <c r="DP32" s="102"/>
      <c r="DQ32" s="103"/>
      <c r="DR32" s="103"/>
      <c r="DS32" s="104"/>
      <c r="DT32" s="98"/>
      <c r="DU32" s="99"/>
      <c r="DV32" s="99"/>
      <c r="DW32" s="100"/>
      <c r="DX32" s="97"/>
      <c r="DY32" s="98"/>
      <c r="DZ32" s="99"/>
      <c r="EA32" s="99"/>
      <c r="EB32" s="99"/>
      <c r="EC32" s="99"/>
      <c r="ED32" s="101"/>
      <c r="EE32" s="1"/>
      <c r="EF32" s="97"/>
      <c r="EG32" s="97"/>
      <c r="EH32" s="97"/>
      <c r="EI32" s="97"/>
      <c r="EJ32" s="97"/>
      <c r="EK32" s="97"/>
      <c r="EL32" s="97"/>
      <c r="EM32" s="97"/>
      <c r="EN32" s="98"/>
      <c r="EO32" s="100"/>
      <c r="EP32" s="97"/>
      <c r="EQ32" s="97"/>
      <c r="ER32" s="97"/>
      <c r="ES32" s="97"/>
      <c r="ET32" s="97"/>
      <c r="EU32" s="97"/>
      <c r="EV32" s="97"/>
      <c r="EW32" s="97"/>
      <c r="EX32" s="97"/>
      <c r="EY32" s="97"/>
      <c r="EZ32" s="97"/>
      <c r="FA32" s="97"/>
      <c r="FB32" s="97"/>
      <c r="FC32" s="97"/>
      <c r="FD32" s="97"/>
      <c r="FE32" s="97"/>
      <c r="FF32" s="97"/>
      <c r="FG32" s="97"/>
      <c r="FH32" s="97"/>
      <c r="FI32" s="97"/>
      <c r="FJ32" s="97"/>
      <c r="FK32" s="97"/>
      <c r="FL32" s="97"/>
      <c r="FM32" s="97"/>
      <c r="FN32" s="98"/>
      <c r="FO32" s="99"/>
      <c r="FP32" s="99"/>
      <c r="FQ32" s="100"/>
      <c r="FR32" s="97"/>
      <c r="FS32" s="98"/>
      <c r="FT32" s="100"/>
      <c r="FU32" s="98"/>
      <c r="FV32" s="99"/>
      <c r="FW32" s="99"/>
      <c r="FX32" s="99"/>
      <c r="FY32" s="99"/>
      <c r="FZ32" s="100"/>
      <c r="GA32" s="98"/>
      <c r="GB32" s="100"/>
      <c r="GC32" s="98"/>
      <c r="GD32" s="99"/>
      <c r="GE32" s="99"/>
      <c r="GF32" s="100"/>
      <c r="GG32" s="97"/>
      <c r="GH32" s="97"/>
      <c r="GI32" s="97"/>
      <c r="GJ32" s="98"/>
      <c r="GK32" s="99"/>
      <c r="GL32" s="99"/>
      <c r="GM32" s="99"/>
      <c r="GN32" s="100"/>
      <c r="GO32" s="98"/>
      <c r="GP32" s="99"/>
      <c r="GQ32" s="99"/>
      <c r="GR32" s="100"/>
      <c r="GS32" s="97"/>
      <c r="GT32" s="98"/>
      <c r="GU32" s="100"/>
      <c r="GV32" s="1"/>
      <c r="GW32" s="97"/>
      <c r="GX32" s="98"/>
      <c r="GY32" s="100"/>
      <c r="GZ32" s="97"/>
      <c r="HA32" s="97"/>
      <c r="HB32" s="97"/>
      <c r="HC32" s="97"/>
      <c r="HD32" s="97"/>
      <c r="HE32" s="1"/>
      <c r="HF32" s="97"/>
      <c r="HG32" s="97"/>
      <c r="HH32" s="97"/>
      <c r="HI32" s="97"/>
      <c r="HJ32" s="97"/>
      <c r="HK32" s="97"/>
      <c r="HL32" s="98"/>
      <c r="HM32" s="100"/>
      <c r="HN32" s="1"/>
      <c r="HO32" s="98">
        <v>3931.7003800000002</v>
      </c>
      <c r="HP32" s="99">
        <v>3894.3671900000004</v>
      </c>
      <c r="HQ32" s="100">
        <v>869.45544000000018</v>
      </c>
    </row>
    <row r="33" spans="1:225" x14ac:dyDescent="0.3">
      <c r="A33" s="1"/>
      <c r="B33" s="96" t="s">
        <v>777</v>
      </c>
      <c r="C33" s="97"/>
      <c r="D33" s="98"/>
      <c r="E33" s="99"/>
      <c r="F33" s="99">
        <v>8.8258700000000001</v>
      </c>
      <c r="G33" s="100">
        <v>8.5166900000000005</v>
      </c>
      <c r="H33" s="98"/>
      <c r="I33" s="100"/>
      <c r="J33" s="98">
        <v>81.096100000000007</v>
      </c>
      <c r="K33" s="100"/>
      <c r="L33" s="98"/>
      <c r="M33" s="99"/>
      <c r="N33" s="99"/>
      <c r="O33" s="99">
        <v>590.29233999999997</v>
      </c>
      <c r="P33" s="99"/>
      <c r="Q33" s="99">
        <v>211.16728000000001</v>
      </c>
      <c r="R33" s="99"/>
      <c r="S33" s="99"/>
      <c r="T33" s="100"/>
      <c r="U33" s="98">
        <v>18.14123</v>
      </c>
      <c r="V33" s="99">
        <v>19.191960000000002</v>
      </c>
      <c r="W33" s="99"/>
      <c r="X33" s="100">
        <v>1.0612699999999999</v>
      </c>
      <c r="Y33" s="97"/>
      <c r="Z33" s="98"/>
      <c r="AA33" s="99"/>
      <c r="AB33" s="100">
        <v>5.7728700000000002</v>
      </c>
      <c r="AC33" s="98"/>
      <c r="AD33" s="99"/>
      <c r="AE33" s="99"/>
      <c r="AF33" s="99"/>
      <c r="AG33" s="99">
        <v>11.413130000000001</v>
      </c>
      <c r="AH33" s="99">
        <v>23.889150000000001</v>
      </c>
      <c r="AI33" s="100">
        <v>10.22284</v>
      </c>
      <c r="AJ33" s="97"/>
      <c r="AK33" s="97"/>
      <c r="AL33" s="97">
        <v>175.92341999999999</v>
      </c>
      <c r="AM33" s="98">
        <v>213.71525</v>
      </c>
      <c r="AN33" s="100">
        <v>7.8466800000000001</v>
      </c>
      <c r="AO33" s="98"/>
      <c r="AP33" s="100"/>
      <c r="AQ33" s="97"/>
      <c r="AR33" s="98"/>
      <c r="AS33" s="100"/>
      <c r="AT33" s="97"/>
      <c r="AU33" s="97"/>
      <c r="AV33" s="97"/>
      <c r="AW33" s="98"/>
      <c r="AX33" s="99"/>
      <c r="AY33" s="100"/>
      <c r="AZ33" s="98"/>
      <c r="BA33" s="99"/>
      <c r="BB33" s="99"/>
      <c r="BC33" s="99"/>
      <c r="BD33" s="99"/>
      <c r="BE33" s="100"/>
      <c r="BF33" s="98"/>
      <c r="BG33" s="100"/>
      <c r="BH33" s="97"/>
      <c r="BI33" s="98"/>
      <c r="BJ33" s="99">
        <v>184.87493000000001</v>
      </c>
      <c r="BK33" s="100">
        <v>46.578000000000003</v>
      </c>
      <c r="BL33" s="98">
        <v>164.44227000000001</v>
      </c>
      <c r="BM33" s="99">
        <v>165.47058000000001</v>
      </c>
      <c r="BN33" s="99">
        <v>165.59853000000001</v>
      </c>
      <c r="BO33" s="99"/>
      <c r="BP33" s="99"/>
      <c r="BQ33" s="99"/>
      <c r="BR33" s="99"/>
      <c r="BS33" s="99"/>
      <c r="BT33" s="99"/>
      <c r="BU33" s="99">
        <v>110.49702000000001</v>
      </c>
      <c r="BV33" s="99">
        <v>206.49456000000001</v>
      </c>
      <c r="BW33" s="99">
        <v>206.11548999999999</v>
      </c>
      <c r="BX33" s="99">
        <v>205.99002999999999</v>
      </c>
      <c r="BY33" s="100"/>
      <c r="BZ33" s="98">
        <v>17.41583</v>
      </c>
      <c r="CA33" s="100">
        <v>44.053669999999997</v>
      </c>
      <c r="CB33" s="97"/>
      <c r="CC33" s="98"/>
      <c r="CD33" s="99"/>
      <c r="CE33" s="99"/>
      <c r="CF33" s="99"/>
      <c r="CG33" s="99"/>
      <c r="CH33" s="99"/>
      <c r="CI33" s="99">
        <v>52.418509999999998</v>
      </c>
      <c r="CJ33" s="99">
        <v>53.710120000000003</v>
      </c>
      <c r="CK33" s="99"/>
      <c r="CL33" s="99"/>
      <c r="CM33" s="99"/>
      <c r="CN33" s="100"/>
      <c r="CO33" s="98">
        <v>180.55348000000001</v>
      </c>
      <c r="CP33" s="99">
        <v>180.52450999999999</v>
      </c>
      <c r="CQ33" s="99">
        <v>181.33356000000001</v>
      </c>
      <c r="CR33" s="100">
        <v>181.02912000000001</v>
      </c>
      <c r="CS33" s="98"/>
      <c r="CT33" s="100">
        <v>197.52409</v>
      </c>
      <c r="CU33" s="98"/>
      <c r="CV33" s="100"/>
      <c r="CW33" s="98"/>
      <c r="CX33" s="99"/>
      <c r="CY33" s="101"/>
      <c r="CZ33" s="98"/>
      <c r="DA33" s="99"/>
      <c r="DB33" s="99"/>
      <c r="DC33" s="100"/>
      <c r="DD33" s="98"/>
      <c r="DE33" s="99"/>
      <c r="DF33" s="99"/>
      <c r="DG33" s="99"/>
      <c r="DH33" s="99"/>
      <c r="DI33" s="99"/>
      <c r="DJ33" s="99"/>
      <c r="DK33" s="99"/>
      <c r="DL33" s="99"/>
      <c r="DM33" s="99"/>
      <c r="DN33" s="99"/>
      <c r="DO33" s="100"/>
      <c r="DP33" s="102"/>
      <c r="DQ33" s="103"/>
      <c r="DR33" s="103"/>
      <c r="DS33" s="104"/>
      <c r="DT33" s="98"/>
      <c r="DU33" s="99"/>
      <c r="DV33" s="99"/>
      <c r="DW33" s="100"/>
      <c r="DX33" s="97"/>
      <c r="DY33" s="98"/>
      <c r="DZ33" s="99"/>
      <c r="EA33" s="99"/>
      <c r="EB33" s="99"/>
      <c r="EC33" s="99"/>
      <c r="ED33" s="101"/>
      <c r="EE33" s="1"/>
      <c r="EF33" s="97"/>
      <c r="EG33" s="97"/>
      <c r="EH33" s="97"/>
      <c r="EI33" s="97"/>
      <c r="EJ33" s="97"/>
      <c r="EK33" s="97"/>
      <c r="EL33" s="97"/>
      <c r="EM33" s="97"/>
      <c r="EN33" s="98"/>
      <c r="EO33" s="100"/>
      <c r="EP33" s="97"/>
      <c r="EQ33" s="97"/>
      <c r="ER33" s="97"/>
      <c r="ES33" s="97"/>
      <c r="ET33" s="97"/>
      <c r="EU33" s="97"/>
      <c r="EV33" s="97"/>
      <c r="EW33" s="97"/>
      <c r="EX33" s="97"/>
      <c r="EY33" s="97"/>
      <c r="EZ33" s="97"/>
      <c r="FA33" s="97"/>
      <c r="FB33" s="97"/>
      <c r="FC33" s="97"/>
      <c r="FD33" s="97"/>
      <c r="FE33" s="97"/>
      <c r="FF33" s="97"/>
      <c r="FG33" s="97"/>
      <c r="FH33" s="97"/>
      <c r="FI33" s="97"/>
      <c r="FJ33" s="97"/>
      <c r="FK33" s="97"/>
      <c r="FL33" s="97"/>
      <c r="FM33" s="97"/>
      <c r="FN33" s="98"/>
      <c r="FO33" s="99"/>
      <c r="FP33" s="99"/>
      <c r="FQ33" s="100"/>
      <c r="FR33" s="97"/>
      <c r="FS33" s="98"/>
      <c r="FT33" s="100"/>
      <c r="FU33" s="98"/>
      <c r="FV33" s="99"/>
      <c r="FW33" s="99"/>
      <c r="FX33" s="99"/>
      <c r="FY33" s="99"/>
      <c r="FZ33" s="100"/>
      <c r="GA33" s="98"/>
      <c r="GB33" s="100"/>
      <c r="GC33" s="98"/>
      <c r="GD33" s="99"/>
      <c r="GE33" s="99"/>
      <c r="GF33" s="100"/>
      <c r="GG33" s="97"/>
      <c r="GH33" s="97"/>
      <c r="GI33" s="97"/>
      <c r="GJ33" s="98"/>
      <c r="GK33" s="99"/>
      <c r="GL33" s="99"/>
      <c r="GM33" s="99"/>
      <c r="GN33" s="100"/>
      <c r="GO33" s="98"/>
      <c r="GP33" s="99"/>
      <c r="GQ33" s="99"/>
      <c r="GR33" s="100"/>
      <c r="GS33" s="97"/>
      <c r="GT33" s="98"/>
      <c r="GU33" s="100"/>
      <c r="GV33" s="1"/>
      <c r="GW33" s="97"/>
      <c r="GX33" s="98"/>
      <c r="GY33" s="100"/>
      <c r="GZ33" s="97"/>
      <c r="HA33" s="97"/>
      <c r="HB33" s="97"/>
      <c r="HC33" s="97"/>
      <c r="HD33" s="97"/>
      <c r="HE33" s="1"/>
      <c r="HF33" s="97"/>
      <c r="HG33" s="97"/>
      <c r="HH33" s="97"/>
      <c r="HI33" s="97"/>
      <c r="HJ33" s="97"/>
      <c r="HK33" s="97"/>
      <c r="HL33" s="98"/>
      <c r="HM33" s="100"/>
      <c r="HN33" s="1"/>
      <c r="HO33" s="98">
        <v>3931.7003800000002</v>
      </c>
      <c r="HP33" s="99">
        <v>3894.3671900000004</v>
      </c>
      <c r="HQ33" s="100">
        <v>869.45544000000018</v>
      </c>
    </row>
    <row r="34" spans="1:225" x14ac:dyDescent="0.3">
      <c r="A34" s="1"/>
      <c r="B34" s="96" t="s">
        <v>778</v>
      </c>
      <c r="C34" s="97"/>
      <c r="D34" s="98"/>
      <c r="E34" s="99"/>
      <c r="F34" s="99">
        <v>8.8258700000000001</v>
      </c>
      <c r="G34" s="100">
        <v>8.5166900000000005</v>
      </c>
      <c r="H34" s="98"/>
      <c r="I34" s="100"/>
      <c r="J34" s="98">
        <v>81.096100000000007</v>
      </c>
      <c r="K34" s="100"/>
      <c r="L34" s="98"/>
      <c r="M34" s="99"/>
      <c r="N34" s="99"/>
      <c r="O34" s="99">
        <v>590.29233999999997</v>
      </c>
      <c r="P34" s="99"/>
      <c r="Q34" s="99">
        <v>211.16728000000001</v>
      </c>
      <c r="R34" s="99"/>
      <c r="S34" s="99"/>
      <c r="T34" s="100"/>
      <c r="U34" s="98">
        <v>18.14123</v>
      </c>
      <c r="V34" s="99">
        <v>19.191960000000002</v>
      </c>
      <c r="W34" s="99"/>
      <c r="X34" s="100">
        <v>1.0612699999999999</v>
      </c>
      <c r="Y34" s="97"/>
      <c r="Z34" s="98"/>
      <c r="AA34" s="99"/>
      <c r="AB34" s="100">
        <v>5.7728700000000002</v>
      </c>
      <c r="AC34" s="98"/>
      <c r="AD34" s="99"/>
      <c r="AE34" s="99"/>
      <c r="AF34" s="99"/>
      <c r="AG34" s="99">
        <v>11.413130000000001</v>
      </c>
      <c r="AH34" s="99">
        <v>23.889150000000001</v>
      </c>
      <c r="AI34" s="100">
        <v>10.22284</v>
      </c>
      <c r="AJ34" s="97"/>
      <c r="AK34" s="97"/>
      <c r="AL34" s="97">
        <v>175.92341999999999</v>
      </c>
      <c r="AM34" s="98">
        <v>213.71525</v>
      </c>
      <c r="AN34" s="100">
        <v>7.8466800000000001</v>
      </c>
      <c r="AO34" s="98"/>
      <c r="AP34" s="100"/>
      <c r="AQ34" s="97"/>
      <c r="AR34" s="98"/>
      <c r="AS34" s="100"/>
      <c r="AT34" s="97"/>
      <c r="AU34" s="97"/>
      <c r="AV34" s="97"/>
      <c r="AW34" s="98"/>
      <c r="AX34" s="99"/>
      <c r="AY34" s="100"/>
      <c r="AZ34" s="98"/>
      <c r="BA34" s="99"/>
      <c r="BB34" s="99"/>
      <c r="BC34" s="99"/>
      <c r="BD34" s="99"/>
      <c r="BE34" s="100"/>
      <c r="BF34" s="98"/>
      <c r="BG34" s="100"/>
      <c r="BH34" s="97"/>
      <c r="BI34" s="98"/>
      <c r="BJ34" s="99">
        <v>184.87493000000001</v>
      </c>
      <c r="BK34" s="100">
        <v>46.578000000000003</v>
      </c>
      <c r="BL34" s="98">
        <v>164.44227000000001</v>
      </c>
      <c r="BM34" s="99">
        <v>165.47058000000001</v>
      </c>
      <c r="BN34" s="99">
        <v>165.59853000000001</v>
      </c>
      <c r="BO34" s="99"/>
      <c r="BP34" s="99"/>
      <c r="BQ34" s="99"/>
      <c r="BR34" s="99"/>
      <c r="BS34" s="99"/>
      <c r="BT34" s="99"/>
      <c r="BU34" s="99">
        <v>110.49702000000001</v>
      </c>
      <c r="BV34" s="99">
        <v>206.49456000000001</v>
      </c>
      <c r="BW34" s="99">
        <v>206.11548999999999</v>
      </c>
      <c r="BX34" s="99">
        <v>205.99002999999999</v>
      </c>
      <c r="BY34" s="100"/>
      <c r="BZ34" s="98">
        <v>17.41583</v>
      </c>
      <c r="CA34" s="100">
        <v>44.053669999999997</v>
      </c>
      <c r="CB34" s="97"/>
      <c r="CC34" s="98"/>
      <c r="CD34" s="99"/>
      <c r="CE34" s="99"/>
      <c r="CF34" s="99"/>
      <c r="CG34" s="99"/>
      <c r="CH34" s="99"/>
      <c r="CI34" s="99">
        <v>52.418509999999998</v>
      </c>
      <c r="CJ34" s="99">
        <v>53.710120000000003</v>
      </c>
      <c r="CK34" s="99"/>
      <c r="CL34" s="99"/>
      <c r="CM34" s="99"/>
      <c r="CN34" s="100"/>
      <c r="CO34" s="98">
        <v>180.55348000000001</v>
      </c>
      <c r="CP34" s="99">
        <v>180.52450999999999</v>
      </c>
      <c r="CQ34" s="99">
        <v>181.33356000000001</v>
      </c>
      <c r="CR34" s="100">
        <v>181.02912000000001</v>
      </c>
      <c r="CS34" s="98"/>
      <c r="CT34" s="100">
        <v>197.52409</v>
      </c>
      <c r="CU34" s="98"/>
      <c r="CV34" s="100"/>
      <c r="CW34" s="98"/>
      <c r="CX34" s="99"/>
      <c r="CY34" s="101"/>
      <c r="CZ34" s="98"/>
      <c r="DA34" s="99"/>
      <c r="DB34" s="99"/>
      <c r="DC34" s="100"/>
      <c r="DD34" s="98"/>
      <c r="DE34" s="99"/>
      <c r="DF34" s="99"/>
      <c r="DG34" s="99"/>
      <c r="DH34" s="99"/>
      <c r="DI34" s="99"/>
      <c r="DJ34" s="99"/>
      <c r="DK34" s="99"/>
      <c r="DL34" s="99"/>
      <c r="DM34" s="99"/>
      <c r="DN34" s="99"/>
      <c r="DO34" s="100"/>
      <c r="DP34" s="102"/>
      <c r="DQ34" s="103"/>
      <c r="DR34" s="103"/>
      <c r="DS34" s="104"/>
      <c r="DT34" s="98"/>
      <c r="DU34" s="99"/>
      <c r="DV34" s="99"/>
      <c r="DW34" s="100"/>
      <c r="DX34" s="97"/>
      <c r="DY34" s="98"/>
      <c r="DZ34" s="99"/>
      <c r="EA34" s="99"/>
      <c r="EB34" s="99"/>
      <c r="EC34" s="99"/>
      <c r="ED34" s="101"/>
      <c r="EE34" s="1"/>
      <c r="EF34" s="97"/>
      <c r="EG34" s="97"/>
      <c r="EH34" s="97"/>
      <c r="EI34" s="97"/>
      <c r="EJ34" s="97"/>
      <c r="EK34" s="97"/>
      <c r="EL34" s="97"/>
      <c r="EM34" s="97"/>
      <c r="EN34" s="98"/>
      <c r="EO34" s="100"/>
      <c r="EP34" s="97"/>
      <c r="EQ34" s="97"/>
      <c r="ER34" s="97"/>
      <c r="ES34" s="97"/>
      <c r="ET34" s="97"/>
      <c r="EU34" s="97"/>
      <c r="EV34" s="97"/>
      <c r="EW34" s="97"/>
      <c r="EX34" s="97"/>
      <c r="EY34" s="97"/>
      <c r="EZ34" s="97"/>
      <c r="FA34" s="97"/>
      <c r="FB34" s="97"/>
      <c r="FC34" s="97"/>
      <c r="FD34" s="97"/>
      <c r="FE34" s="97"/>
      <c r="FF34" s="97"/>
      <c r="FG34" s="97"/>
      <c r="FH34" s="97"/>
      <c r="FI34" s="97"/>
      <c r="FJ34" s="97"/>
      <c r="FK34" s="97"/>
      <c r="FL34" s="97"/>
      <c r="FM34" s="97"/>
      <c r="FN34" s="98"/>
      <c r="FO34" s="99"/>
      <c r="FP34" s="99"/>
      <c r="FQ34" s="100"/>
      <c r="FR34" s="97"/>
      <c r="FS34" s="98"/>
      <c r="FT34" s="100"/>
      <c r="FU34" s="98"/>
      <c r="FV34" s="99"/>
      <c r="FW34" s="99"/>
      <c r="FX34" s="99"/>
      <c r="FY34" s="99"/>
      <c r="FZ34" s="100"/>
      <c r="GA34" s="98"/>
      <c r="GB34" s="100"/>
      <c r="GC34" s="98"/>
      <c r="GD34" s="99"/>
      <c r="GE34" s="99"/>
      <c r="GF34" s="100"/>
      <c r="GG34" s="97"/>
      <c r="GH34" s="97"/>
      <c r="GI34" s="97"/>
      <c r="GJ34" s="98"/>
      <c r="GK34" s="99"/>
      <c r="GL34" s="99"/>
      <c r="GM34" s="99"/>
      <c r="GN34" s="100"/>
      <c r="GO34" s="98"/>
      <c r="GP34" s="99"/>
      <c r="GQ34" s="99"/>
      <c r="GR34" s="100"/>
      <c r="GS34" s="97"/>
      <c r="GT34" s="98"/>
      <c r="GU34" s="100"/>
      <c r="GV34" s="1"/>
      <c r="GW34" s="97"/>
      <c r="GX34" s="98"/>
      <c r="GY34" s="100"/>
      <c r="GZ34" s="97"/>
      <c r="HA34" s="97"/>
      <c r="HB34" s="97"/>
      <c r="HC34" s="97"/>
      <c r="HD34" s="97"/>
      <c r="HE34" s="1"/>
      <c r="HF34" s="97"/>
      <c r="HG34" s="97"/>
      <c r="HH34" s="97"/>
      <c r="HI34" s="97"/>
      <c r="HJ34" s="97"/>
      <c r="HK34" s="97"/>
      <c r="HL34" s="98"/>
      <c r="HM34" s="100"/>
      <c r="HN34" s="1"/>
      <c r="HO34" s="98">
        <v>3931.7003800000002</v>
      </c>
      <c r="HP34" s="99">
        <v>3894.3671900000004</v>
      </c>
      <c r="HQ34" s="100">
        <v>869.45544000000018</v>
      </c>
    </row>
    <row r="35" spans="1:225" x14ac:dyDescent="0.3">
      <c r="A35" s="1"/>
      <c r="B35" s="96" t="s">
        <v>779</v>
      </c>
      <c r="C35" s="97"/>
      <c r="D35" s="98"/>
      <c r="E35" s="99"/>
      <c r="F35" s="99">
        <v>8.8258700000000001</v>
      </c>
      <c r="G35" s="100">
        <v>8.5166900000000005</v>
      </c>
      <c r="H35" s="98"/>
      <c r="I35" s="100"/>
      <c r="J35" s="98">
        <v>81.096100000000007</v>
      </c>
      <c r="K35" s="100"/>
      <c r="L35" s="98"/>
      <c r="M35" s="99"/>
      <c r="N35" s="99"/>
      <c r="O35" s="99">
        <v>590.29233999999997</v>
      </c>
      <c r="P35" s="99"/>
      <c r="Q35" s="99">
        <v>211.16728000000001</v>
      </c>
      <c r="R35" s="99"/>
      <c r="S35" s="99"/>
      <c r="T35" s="100"/>
      <c r="U35" s="98">
        <v>18.14123</v>
      </c>
      <c r="V35" s="99">
        <v>19.191960000000002</v>
      </c>
      <c r="W35" s="99"/>
      <c r="X35" s="100">
        <v>1.0612699999999999</v>
      </c>
      <c r="Y35" s="97"/>
      <c r="Z35" s="98"/>
      <c r="AA35" s="99"/>
      <c r="AB35" s="100">
        <v>5.7728700000000002</v>
      </c>
      <c r="AC35" s="98"/>
      <c r="AD35" s="99"/>
      <c r="AE35" s="99"/>
      <c r="AF35" s="99"/>
      <c r="AG35" s="99">
        <v>11.413130000000001</v>
      </c>
      <c r="AH35" s="99">
        <v>23.889150000000001</v>
      </c>
      <c r="AI35" s="100">
        <v>10.22284</v>
      </c>
      <c r="AJ35" s="97"/>
      <c r="AK35" s="97"/>
      <c r="AL35" s="97">
        <v>175.92341999999999</v>
      </c>
      <c r="AM35" s="98">
        <v>213.71525</v>
      </c>
      <c r="AN35" s="100">
        <v>7.8466800000000001</v>
      </c>
      <c r="AO35" s="98"/>
      <c r="AP35" s="100"/>
      <c r="AQ35" s="97"/>
      <c r="AR35" s="98"/>
      <c r="AS35" s="100"/>
      <c r="AT35" s="97"/>
      <c r="AU35" s="97"/>
      <c r="AV35" s="97"/>
      <c r="AW35" s="98"/>
      <c r="AX35" s="99"/>
      <c r="AY35" s="100"/>
      <c r="AZ35" s="98"/>
      <c r="BA35" s="99"/>
      <c r="BB35" s="99"/>
      <c r="BC35" s="99"/>
      <c r="BD35" s="99"/>
      <c r="BE35" s="100"/>
      <c r="BF35" s="98"/>
      <c r="BG35" s="100"/>
      <c r="BH35" s="97"/>
      <c r="BI35" s="98"/>
      <c r="BJ35" s="99">
        <v>184.87493000000001</v>
      </c>
      <c r="BK35" s="100">
        <v>46.578000000000003</v>
      </c>
      <c r="BL35" s="98">
        <v>164.44227000000001</v>
      </c>
      <c r="BM35" s="99">
        <v>165.47058000000001</v>
      </c>
      <c r="BN35" s="99">
        <v>165.59853000000001</v>
      </c>
      <c r="BO35" s="99"/>
      <c r="BP35" s="99"/>
      <c r="BQ35" s="99"/>
      <c r="BR35" s="99"/>
      <c r="BS35" s="99"/>
      <c r="BT35" s="99"/>
      <c r="BU35" s="99">
        <v>110.49702000000001</v>
      </c>
      <c r="BV35" s="99">
        <v>206.49456000000001</v>
      </c>
      <c r="BW35" s="99">
        <v>206.11548999999999</v>
      </c>
      <c r="BX35" s="99">
        <v>205.99002999999999</v>
      </c>
      <c r="BY35" s="100"/>
      <c r="BZ35" s="98">
        <v>17.41583</v>
      </c>
      <c r="CA35" s="100">
        <v>44.053669999999997</v>
      </c>
      <c r="CB35" s="97"/>
      <c r="CC35" s="98"/>
      <c r="CD35" s="99"/>
      <c r="CE35" s="99"/>
      <c r="CF35" s="99"/>
      <c r="CG35" s="99"/>
      <c r="CH35" s="99"/>
      <c r="CI35" s="99">
        <v>52.418509999999998</v>
      </c>
      <c r="CJ35" s="99">
        <v>53.710120000000003</v>
      </c>
      <c r="CK35" s="99"/>
      <c r="CL35" s="99"/>
      <c r="CM35" s="99"/>
      <c r="CN35" s="100"/>
      <c r="CO35" s="98">
        <v>180.55348000000001</v>
      </c>
      <c r="CP35" s="99">
        <v>180.52450999999999</v>
      </c>
      <c r="CQ35" s="99">
        <v>181.33356000000001</v>
      </c>
      <c r="CR35" s="100">
        <v>181.02912000000001</v>
      </c>
      <c r="CS35" s="98"/>
      <c r="CT35" s="100">
        <v>197.52409</v>
      </c>
      <c r="CU35" s="98"/>
      <c r="CV35" s="100"/>
      <c r="CW35" s="98"/>
      <c r="CX35" s="99"/>
      <c r="CY35" s="101"/>
      <c r="CZ35" s="98"/>
      <c r="DA35" s="99"/>
      <c r="DB35" s="99"/>
      <c r="DC35" s="100"/>
      <c r="DD35" s="98"/>
      <c r="DE35" s="99"/>
      <c r="DF35" s="99"/>
      <c r="DG35" s="99"/>
      <c r="DH35" s="99"/>
      <c r="DI35" s="99"/>
      <c r="DJ35" s="99"/>
      <c r="DK35" s="99"/>
      <c r="DL35" s="99"/>
      <c r="DM35" s="99"/>
      <c r="DN35" s="99"/>
      <c r="DO35" s="100"/>
      <c r="DP35" s="102"/>
      <c r="DQ35" s="103"/>
      <c r="DR35" s="103"/>
      <c r="DS35" s="104"/>
      <c r="DT35" s="98"/>
      <c r="DU35" s="99"/>
      <c r="DV35" s="99"/>
      <c r="DW35" s="100"/>
      <c r="DX35" s="97"/>
      <c r="DY35" s="98"/>
      <c r="DZ35" s="99"/>
      <c r="EA35" s="99"/>
      <c r="EB35" s="99"/>
      <c r="EC35" s="99"/>
      <c r="ED35" s="101"/>
      <c r="EE35" s="1"/>
      <c r="EF35" s="97"/>
      <c r="EG35" s="97"/>
      <c r="EH35" s="97"/>
      <c r="EI35" s="97"/>
      <c r="EJ35" s="97"/>
      <c r="EK35" s="97"/>
      <c r="EL35" s="97"/>
      <c r="EM35" s="97"/>
      <c r="EN35" s="98"/>
      <c r="EO35" s="100"/>
      <c r="EP35" s="97"/>
      <c r="EQ35" s="97"/>
      <c r="ER35" s="97"/>
      <c r="ES35" s="97"/>
      <c r="ET35" s="97"/>
      <c r="EU35" s="97"/>
      <c r="EV35" s="97"/>
      <c r="EW35" s="97"/>
      <c r="EX35" s="97"/>
      <c r="EY35" s="97"/>
      <c r="EZ35" s="97"/>
      <c r="FA35" s="97"/>
      <c r="FB35" s="97"/>
      <c r="FC35" s="97"/>
      <c r="FD35" s="97"/>
      <c r="FE35" s="97"/>
      <c r="FF35" s="97"/>
      <c r="FG35" s="97"/>
      <c r="FH35" s="97"/>
      <c r="FI35" s="97"/>
      <c r="FJ35" s="97"/>
      <c r="FK35" s="97"/>
      <c r="FL35" s="97"/>
      <c r="FM35" s="97"/>
      <c r="FN35" s="98"/>
      <c r="FO35" s="99"/>
      <c r="FP35" s="99"/>
      <c r="FQ35" s="100"/>
      <c r="FR35" s="97"/>
      <c r="FS35" s="98"/>
      <c r="FT35" s="100"/>
      <c r="FU35" s="98"/>
      <c r="FV35" s="99"/>
      <c r="FW35" s="99"/>
      <c r="FX35" s="99"/>
      <c r="FY35" s="99"/>
      <c r="FZ35" s="100"/>
      <c r="GA35" s="98"/>
      <c r="GB35" s="100"/>
      <c r="GC35" s="98"/>
      <c r="GD35" s="99"/>
      <c r="GE35" s="99"/>
      <c r="GF35" s="100"/>
      <c r="GG35" s="97"/>
      <c r="GH35" s="97"/>
      <c r="GI35" s="97"/>
      <c r="GJ35" s="98"/>
      <c r="GK35" s="99"/>
      <c r="GL35" s="99"/>
      <c r="GM35" s="99"/>
      <c r="GN35" s="100"/>
      <c r="GO35" s="98"/>
      <c r="GP35" s="99"/>
      <c r="GQ35" s="99"/>
      <c r="GR35" s="100"/>
      <c r="GS35" s="97"/>
      <c r="GT35" s="98"/>
      <c r="GU35" s="100"/>
      <c r="GV35" s="1"/>
      <c r="GW35" s="97"/>
      <c r="GX35" s="98"/>
      <c r="GY35" s="100"/>
      <c r="GZ35" s="97"/>
      <c r="HA35" s="97"/>
      <c r="HB35" s="97"/>
      <c r="HC35" s="97"/>
      <c r="HD35" s="97"/>
      <c r="HE35" s="1"/>
      <c r="HF35" s="97"/>
      <c r="HG35" s="97"/>
      <c r="HH35" s="97"/>
      <c r="HI35" s="97"/>
      <c r="HJ35" s="97"/>
      <c r="HK35" s="97"/>
      <c r="HL35" s="98"/>
      <c r="HM35" s="100"/>
      <c r="HN35" s="1"/>
      <c r="HO35" s="98">
        <v>3931.7003800000002</v>
      </c>
      <c r="HP35" s="99">
        <v>3894.3671900000004</v>
      </c>
      <c r="HQ35" s="100">
        <v>869.45544000000018</v>
      </c>
    </row>
    <row r="36" spans="1:225" x14ac:dyDescent="0.3">
      <c r="A36" s="1"/>
      <c r="B36" s="96" t="s">
        <v>780</v>
      </c>
      <c r="C36" s="97"/>
      <c r="D36" s="98"/>
      <c r="E36" s="99"/>
      <c r="F36" s="99">
        <v>8.8258700000000001</v>
      </c>
      <c r="G36" s="100">
        <v>8.5166900000000005</v>
      </c>
      <c r="H36" s="98"/>
      <c r="I36" s="100"/>
      <c r="J36" s="98">
        <v>81.096100000000007</v>
      </c>
      <c r="K36" s="100"/>
      <c r="L36" s="98"/>
      <c r="M36" s="99"/>
      <c r="N36" s="99"/>
      <c r="O36" s="99">
        <v>590.29233999999997</v>
      </c>
      <c r="P36" s="99"/>
      <c r="Q36" s="99">
        <v>211.16728000000001</v>
      </c>
      <c r="R36" s="99"/>
      <c r="S36" s="99"/>
      <c r="T36" s="100"/>
      <c r="U36" s="98">
        <v>18.14123</v>
      </c>
      <c r="V36" s="99">
        <v>19.191960000000002</v>
      </c>
      <c r="W36" s="99"/>
      <c r="X36" s="100">
        <v>1.0612699999999999</v>
      </c>
      <c r="Y36" s="97"/>
      <c r="Z36" s="98"/>
      <c r="AA36" s="99"/>
      <c r="AB36" s="100">
        <v>5.7728700000000002</v>
      </c>
      <c r="AC36" s="98"/>
      <c r="AD36" s="99"/>
      <c r="AE36" s="99"/>
      <c r="AF36" s="99"/>
      <c r="AG36" s="99">
        <v>11.413130000000001</v>
      </c>
      <c r="AH36" s="99">
        <v>23.889150000000001</v>
      </c>
      <c r="AI36" s="100">
        <v>10.22284</v>
      </c>
      <c r="AJ36" s="97"/>
      <c r="AK36" s="97"/>
      <c r="AL36" s="97">
        <v>175.92341999999999</v>
      </c>
      <c r="AM36" s="98">
        <v>213.71525</v>
      </c>
      <c r="AN36" s="100">
        <v>7.8466800000000001</v>
      </c>
      <c r="AO36" s="98"/>
      <c r="AP36" s="100"/>
      <c r="AQ36" s="97"/>
      <c r="AR36" s="98"/>
      <c r="AS36" s="100"/>
      <c r="AT36" s="97"/>
      <c r="AU36" s="97"/>
      <c r="AV36" s="97"/>
      <c r="AW36" s="98"/>
      <c r="AX36" s="99"/>
      <c r="AY36" s="100"/>
      <c r="AZ36" s="98"/>
      <c r="BA36" s="99"/>
      <c r="BB36" s="99"/>
      <c r="BC36" s="99"/>
      <c r="BD36" s="99"/>
      <c r="BE36" s="100"/>
      <c r="BF36" s="98"/>
      <c r="BG36" s="100"/>
      <c r="BH36" s="97"/>
      <c r="BI36" s="98"/>
      <c r="BJ36" s="99">
        <v>184.87493000000001</v>
      </c>
      <c r="BK36" s="100"/>
      <c r="BL36" s="98">
        <v>164.44227000000001</v>
      </c>
      <c r="BM36" s="99">
        <v>165.47058000000001</v>
      </c>
      <c r="BN36" s="99">
        <v>165.59853000000001</v>
      </c>
      <c r="BO36" s="99"/>
      <c r="BP36" s="99"/>
      <c r="BQ36" s="99"/>
      <c r="BR36" s="99"/>
      <c r="BS36" s="99"/>
      <c r="BT36" s="99"/>
      <c r="BU36" s="99">
        <v>110.49702000000001</v>
      </c>
      <c r="BV36" s="99">
        <v>206.49456000000001</v>
      </c>
      <c r="BW36" s="99">
        <v>206.11548999999999</v>
      </c>
      <c r="BX36" s="99">
        <v>205.99002999999999</v>
      </c>
      <c r="BY36" s="100"/>
      <c r="BZ36" s="98">
        <v>17.41583</v>
      </c>
      <c r="CA36" s="100">
        <v>44.053669999999997</v>
      </c>
      <c r="CB36" s="97"/>
      <c r="CC36" s="98"/>
      <c r="CD36" s="99"/>
      <c r="CE36" s="99"/>
      <c r="CF36" s="99"/>
      <c r="CG36" s="99"/>
      <c r="CH36" s="99"/>
      <c r="CI36" s="99">
        <v>52.418509999999998</v>
      </c>
      <c r="CJ36" s="99">
        <v>53.710120000000003</v>
      </c>
      <c r="CK36" s="99"/>
      <c r="CL36" s="99"/>
      <c r="CM36" s="99"/>
      <c r="CN36" s="100"/>
      <c r="CO36" s="98">
        <v>180.55348000000001</v>
      </c>
      <c r="CP36" s="99">
        <v>180.52450999999999</v>
      </c>
      <c r="CQ36" s="99">
        <v>181.33356000000001</v>
      </c>
      <c r="CR36" s="100">
        <v>181.02912000000001</v>
      </c>
      <c r="CS36" s="98"/>
      <c r="CT36" s="100">
        <v>197.52409</v>
      </c>
      <c r="CU36" s="98"/>
      <c r="CV36" s="100"/>
      <c r="CW36" s="98"/>
      <c r="CX36" s="99"/>
      <c r="CY36" s="101"/>
      <c r="CZ36" s="98"/>
      <c r="DA36" s="99"/>
      <c r="DB36" s="99"/>
      <c r="DC36" s="100"/>
      <c r="DD36" s="98"/>
      <c r="DE36" s="99"/>
      <c r="DF36" s="99"/>
      <c r="DG36" s="99"/>
      <c r="DH36" s="99"/>
      <c r="DI36" s="99"/>
      <c r="DJ36" s="99"/>
      <c r="DK36" s="99"/>
      <c r="DL36" s="99"/>
      <c r="DM36" s="99"/>
      <c r="DN36" s="99"/>
      <c r="DO36" s="100"/>
      <c r="DP36" s="102"/>
      <c r="DQ36" s="103"/>
      <c r="DR36" s="103"/>
      <c r="DS36" s="104"/>
      <c r="DT36" s="98"/>
      <c r="DU36" s="99"/>
      <c r="DV36" s="99"/>
      <c r="DW36" s="100"/>
      <c r="DX36" s="97"/>
      <c r="DY36" s="98"/>
      <c r="DZ36" s="99"/>
      <c r="EA36" s="99"/>
      <c r="EB36" s="99"/>
      <c r="EC36" s="99"/>
      <c r="ED36" s="101"/>
      <c r="EE36" s="1"/>
      <c r="EF36" s="97"/>
      <c r="EG36" s="97"/>
      <c r="EH36" s="97"/>
      <c r="EI36" s="97"/>
      <c r="EJ36" s="97"/>
      <c r="EK36" s="97"/>
      <c r="EL36" s="97"/>
      <c r="EM36" s="97"/>
      <c r="EN36" s="98"/>
      <c r="EO36" s="100"/>
      <c r="EP36" s="97"/>
      <c r="EQ36" s="97"/>
      <c r="ER36" s="97"/>
      <c r="ES36" s="97"/>
      <c r="ET36" s="97"/>
      <c r="EU36" s="97"/>
      <c r="EV36" s="97"/>
      <c r="EW36" s="97"/>
      <c r="EX36" s="97"/>
      <c r="EY36" s="97"/>
      <c r="EZ36" s="97"/>
      <c r="FA36" s="97"/>
      <c r="FB36" s="97"/>
      <c r="FC36" s="97"/>
      <c r="FD36" s="97"/>
      <c r="FE36" s="97"/>
      <c r="FF36" s="97"/>
      <c r="FG36" s="97"/>
      <c r="FH36" s="97"/>
      <c r="FI36" s="97"/>
      <c r="FJ36" s="97"/>
      <c r="FK36" s="97"/>
      <c r="FL36" s="97"/>
      <c r="FM36" s="97"/>
      <c r="FN36" s="98"/>
      <c r="FO36" s="99"/>
      <c r="FP36" s="99"/>
      <c r="FQ36" s="100"/>
      <c r="FR36" s="97"/>
      <c r="FS36" s="98"/>
      <c r="FT36" s="100"/>
      <c r="FU36" s="98"/>
      <c r="FV36" s="99"/>
      <c r="FW36" s="99"/>
      <c r="FX36" s="99"/>
      <c r="FY36" s="99"/>
      <c r="FZ36" s="100"/>
      <c r="GA36" s="98"/>
      <c r="GB36" s="100"/>
      <c r="GC36" s="98"/>
      <c r="GD36" s="99"/>
      <c r="GE36" s="99"/>
      <c r="GF36" s="100"/>
      <c r="GG36" s="97"/>
      <c r="GH36" s="97"/>
      <c r="GI36" s="97"/>
      <c r="GJ36" s="98"/>
      <c r="GK36" s="99"/>
      <c r="GL36" s="99"/>
      <c r="GM36" s="99"/>
      <c r="GN36" s="100"/>
      <c r="GO36" s="98"/>
      <c r="GP36" s="99"/>
      <c r="GQ36" s="99"/>
      <c r="GR36" s="100"/>
      <c r="GS36" s="97"/>
      <c r="GT36" s="98"/>
      <c r="GU36" s="100"/>
      <c r="GV36" s="1"/>
      <c r="GW36" s="97"/>
      <c r="GX36" s="98"/>
      <c r="GY36" s="100"/>
      <c r="GZ36" s="97"/>
      <c r="HA36" s="97"/>
      <c r="HB36" s="97"/>
      <c r="HC36" s="97"/>
      <c r="HD36" s="97"/>
      <c r="HE36" s="1"/>
      <c r="HF36" s="97"/>
      <c r="HG36" s="97"/>
      <c r="HH36" s="97"/>
      <c r="HI36" s="97"/>
      <c r="HJ36" s="97"/>
      <c r="HK36" s="97"/>
      <c r="HL36" s="98"/>
      <c r="HM36" s="100"/>
      <c r="HN36" s="1"/>
      <c r="HO36" s="98">
        <v>3885.1223800000002</v>
      </c>
      <c r="HP36" s="99">
        <v>3847.7891900000004</v>
      </c>
      <c r="HQ36" s="100">
        <v>869.45544000000018</v>
      </c>
    </row>
    <row r="37" spans="1:225" x14ac:dyDescent="0.3">
      <c r="A37" s="1"/>
      <c r="B37" s="96" t="s">
        <v>781</v>
      </c>
      <c r="C37" s="97"/>
      <c r="D37" s="98"/>
      <c r="E37" s="99"/>
      <c r="F37" s="99">
        <v>8.8258700000000001</v>
      </c>
      <c r="G37" s="100">
        <v>8.5166900000000005</v>
      </c>
      <c r="H37" s="98"/>
      <c r="I37" s="100"/>
      <c r="J37" s="98">
        <v>81.096100000000007</v>
      </c>
      <c r="K37" s="100"/>
      <c r="L37" s="98"/>
      <c r="M37" s="99"/>
      <c r="N37" s="99"/>
      <c r="O37" s="99">
        <v>385.02958999999998</v>
      </c>
      <c r="P37" s="99"/>
      <c r="Q37" s="99">
        <v>211.16728000000001</v>
      </c>
      <c r="R37" s="99"/>
      <c r="S37" s="99"/>
      <c r="T37" s="100"/>
      <c r="U37" s="98">
        <v>18.14123</v>
      </c>
      <c r="V37" s="99">
        <v>19.191960000000002</v>
      </c>
      <c r="W37" s="99"/>
      <c r="X37" s="100">
        <v>1.0612699999999999</v>
      </c>
      <c r="Y37" s="97"/>
      <c r="Z37" s="98"/>
      <c r="AA37" s="99"/>
      <c r="AB37" s="100">
        <v>5.7728700000000002</v>
      </c>
      <c r="AC37" s="98"/>
      <c r="AD37" s="99"/>
      <c r="AE37" s="99"/>
      <c r="AF37" s="99"/>
      <c r="AG37" s="99">
        <v>11.413130000000001</v>
      </c>
      <c r="AH37" s="99">
        <v>23.889150000000001</v>
      </c>
      <c r="AI37" s="100">
        <v>10.22284</v>
      </c>
      <c r="AJ37" s="97"/>
      <c r="AK37" s="97"/>
      <c r="AL37" s="97">
        <v>175.92341999999999</v>
      </c>
      <c r="AM37" s="98">
        <v>213.71525</v>
      </c>
      <c r="AN37" s="100">
        <v>7.8466800000000001</v>
      </c>
      <c r="AO37" s="98"/>
      <c r="AP37" s="100"/>
      <c r="AQ37" s="97"/>
      <c r="AR37" s="98"/>
      <c r="AS37" s="100"/>
      <c r="AT37" s="97"/>
      <c r="AU37" s="97"/>
      <c r="AV37" s="97"/>
      <c r="AW37" s="98"/>
      <c r="AX37" s="99"/>
      <c r="AY37" s="100"/>
      <c r="AZ37" s="98"/>
      <c r="BA37" s="99"/>
      <c r="BB37" s="99"/>
      <c r="BC37" s="99"/>
      <c r="BD37" s="99"/>
      <c r="BE37" s="100"/>
      <c r="BF37" s="98"/>
      <c r="BG37" s="100"/>
      <c r="BH37" s="97"/>
      <c r="BI37" s="98"/>
      <c r="BJ37" s="99">
        <v>184.87493000000001</v>
      </c>
      <c r="BK37" s="100"/>
      <c r="BL37" s="98">
        <v>164.44227000000001</v>
      </c>
      <c r="BM37" s="99">
        <v>165.47058000000001</v>
      </c>
      <c r="BN37" s="99">
        <v>165.59853000000001</v>
      </c>
      <c r="BO37" s="99"/>
      <c r="BP37" s="99"/>
      <c r="BQ37" s="99"/>
      <c r="BR37" s="99"/>
      <c r="BS37" s="99"/>
      <c r="BT37" s="99"/>
      <c r="BU37" s="99">
        <v>110.49702000000001</v>
      </c>
      <c r="BV37" s="99">
        <v>206.49456000000001</v>
      </c>
      <c r="BW37" s="99">
        <v>206.11548999999999</v>
      </c>
      <c r="BX37" s="99">
        <v>205.99002999999999</v>
      </c>
      <c r="BY37" s="100"/>
      <c r="BZ37" s="98">
        <v>17.41583</v>
      </c>
      <c r="CA37" s="100">
        <v>44.053669999999997</v>
      </c>
      <c r="CB37" s="97"/>
      <c r="CC37" s="98"/>
      <c r="CD37" s="99"/>
      <c r="CE37" s="99"/>
      <c r="CF37" s="99"/>
      <c r="CG37" s="99"/>
      <c r="CH37" s="99"/>
      <c r="CI37" s="99">
        <v>52.418509999999998</v>
      </c>
      <c r="CJ37" s="99">
        <v>53.710120000000003</v>
      </c>
      <c r="CK37" s="99"/>
      <c r="CL37" s="99"/>
      <c r="CM37" s="99"/>
      <c r="CN37" s="100"/>
      <c r="CO37" s="98">
        <v>180.55348000000001</v>
      </c>
      <c r="CP37" s="99">
        <v>180.52450999999999</v>
      </c>
      <c r="CQ37" s="99">
        <v>181.33356000000001</v>
      </c>
      <c r="CR37" s="100">
        <v>181.02912000000001</v>
      </c>
      <c r="CS37" s="98"/>
      <c r="CT37" s="100">
        <v>197.52409</v>
      </c>
      <c r="CU37" s="98"/>
      <c r="CV37" s="100"/>
      <c r="CW37" s="98"/>
      <c r="CX37" s="99"/>
      <c r="CY37" s="101"/>
      <c r="CZ37" s="98"/>
      <c r="DA37" s="99"/>
      <c r="DB37" s="99"/>
      <c r="DC37" s="100"/>
      <c r="DD37" s="98"/>
      <c r="DE37" s="99"/>
      <c r="DF37" s="99"/>
      <c r="DG37" s="99"/>
      <c r="DH37" s="99"/>
      <c r="DI37" s="99"/>
      <c r="DJ37" s="99"/>
      <c r="DK37" s="99"/>
      <c r="DL37" s="99"/>
      <c r="DM37" s="99"/>
      <c r="DN37" s="99"/>
      <c r="DO37" s="100"/>
      <c r="DP37" s="102"/>
      <c r="DQ37" s="103"/>
      <c r="DR37" s="103"/>
      <c r="DS37" s="104"/>
      <c r="DT37" s="98"/>
      <c r="DU37" s="99"/>
      <c r="DV37" s="99"/>
      <c r="DW37" s="100"/>
      <c r="DX37" s="97"/>
      <c r="DY37" s="98"/>
      <c r="DZ37" s="99"/>
      <c r="EA37" s="99"/>
      <c r="EB37" s="99"/>
      <c r="EC37" s="99"/>
      <c r="ED37" s="101"/>
      <c r="EE37" s="1"/>
      <c r="EF37" s="97"/>
      <c r="EG37" s="97"/>
      <c r="EH37" s="97"/>
      <c r="EI37" s="97"/>
      <c r="EJ37" s="97"/>
      <c r="EK37" s="97"/>
      <c r="EL37" s="97"/>
      <c r="EM37" s="97"/>
      <c r="EN37" s="98"/>
      <c r="EO37" s="100"/>
      <c r="EP37" s="97"/>
      <c r="EQ37" s="97"/>
      <c r="ER37" s="97"/>
      <c r="ES37" s="97"/>
      <c r="ET37" s="97"/>
      <c r="EU37" s="97"/>
      <c r="EV37" s="97"/>
      <c r="EW37" s="97"/>
      <c r="EX37" s="97"/>
      <c r="EY37" s="97"/>
      <c r="EZ37" s="97"/>
      <c r="FA37" s="97"/>
      <c r="FB37" s="97"/>
      <c r="FC37" s="97"/>
      <c r="FD37" s="97"/>
      <c r="FE37" s="97"/>
      <c r="FF37" s="97"/>
      <c r="FG37" s="97"/>
      <c r="FH37" s="97"/>
      <c r="FI37" s="97"/>
      <c r="FJ37" s="97"/>
      <c r="FK37" s="97"/>
      <c r="FL37" s="97"/>
      <c r="FM37" s="97"/>
      <c r="FN37" s="98"/>
      <c r="FO37" s="99"/>
      <c r="FP37" s="99"/>
      <c r="FQ37" s="100"/>
      <c r="FR37" s="97"/>
      <c r="FS37" s="98"/>
      <c r="FT37" s="100"/>
      <c r="FU37" s="98"/>
      <c r="FV37" s="99"/>
      <c r="FW37" s="99"/>
      <c r="FX37" s="99"/>
      <c r="FY37" s="99"/>
      <c r="FZ37" s="100"/>
      <c r="GA37" s="98"/>
      <c r="GB37" s="100"/>
      <c r="GC37" s="98"/>
      <c r="GD37" s="99"/>
      <c r="GE37" s="99"/>
      <c r="GF37" s="100"/>
      <c r="GG37" s="97"/>
      <c r="GH37" s="97"/>
      <c r="GI37" s="97"/>
      <c r="GJ37" s="98"/>
      <c r="GK37" s="99"/>
      <c r="GL37" s="99"/>
      <c r="GM37" s="99"/>
      <c r="GN37" s="100"/>
      <c r="GO37" s="98"/>
      <c r="GP37" s="99"/>
      <c r="GQ37" s="99"/>
      <c r="GR37" s="100"/>
      <c r="GS37" s="97"/>
      <c r="GT37" s="98"/>
      <c r="GU37" s="100"/>
      <c r="GV37" s="1"/>
      <c r="GW37" s="97"/>
      <c r="GX37" s="98"/>
      <c r="GY37" s="100"/>
      <c r="GZ37" s="97"/>
      <c r="HA37" s="97"/>
      <c r="HB37" s="97"/>
      <c r="HC37" s="97"/>
      <c r="HD37" s="97"/>
      <c r="HE37" s="1"/>
      <c r="HF37" s="97"/>
      <c r="HG37" s="97"/>
      <c r="HH37" s="97"/>
      <c r="HI37" s="97"/>
      <c r="HJ37" s="97"/>
      <c r="HK37" s="97"/>
      <c r="HL37" s="98"/>
      <c r="HM37" s="100"/>
      <c r="HN37" s="1"/>
      <c r="HO37" s="98">
        <v>3679.8596300000004</v>
      </c>
      <c r="HP37" s="99">
        <v>3642.5264400000005</v>
      </c>
      <c r="HQ37" s="100">
        <v>869.45544000000018</v>
      </c>
    </row>
    <row r="38" spans="1:225" x14ac:dyDescent="0.3">
      <c r="A38" s="1"/>
      <c r="B38" s="96" t="s">
        <v>782</v>
      </c>
      <c r="C38" s="97"/>
      <c r="D38" s="98"/>
      <c r="E38" s="99"/>
      <c r="F38" s="99">
        <v>8.8258700000000001</v>
      </c>
      <c r="G38" s="100">
        <v>8.5166900000000005</v>
      </c>
      <c r="H38" s="98"/>
      <c r="I38" s="100"/>
      <c r="J38" s="98">
        <v>81.096100000000007</v>
      </c>
      <c r="K38" s="100"/>
      <c r="L38" s="98"/>
      <c r="M38" s="99"/>
      <c r="N38" s="99"/>
      <c r="O38" s="99">
        <v>385.02958999999998</v>
      </c>
      <c r="P38" s="99"/>
      <c r="Q38" s="99">
        <v>211.16728000000001</v>
      </c>
      <c r="R38" s="99"/>
      <c r="S38" s="99"/>
      <c r="T38" s="100"/>
      <c r="U38" s="98">
        <v>18.14123</v>
      </c>
      <c r="V38" s="99">
        <v>19.191960000000002</v>
      </c>
      <c r="W38" s="99"/>
      <c r="X38" s="100">
        <v>1.0612699999999999</v>
      </c>
      <c r="Y38" s="97"/>
      <c r="Z38" s="98"/>
      <c r="AA38" s="99"/>
      <c r="AB38" s="100">
        <v>5.7728700000000002</v>
      </c>
      <c r="AC38" s="98"/>
      <c r="AD38" s="99"/>
      <c r="AE38" s="99"/>
      <c r="AF38" s="99"/>
      <c r="AG38" s="99">
        <v>11.413130000000001</v>
      </c>
      <c r="AH38" s="99">
        <v>23.889150000000001</v>
      </c>
      <c r="AI38" s="100">
        <v>10.22284</v>
      </c>
      <c r="AJ38" s="97"/>
      <c r="AK38" s="97"/>
      <c r="AL38" s="97">
        <v>175.92341999999999</v>
      </c>
      <c r="AM38" s="98">
        <v>213.71525</v>
      </c>
      <c r="AN38" s="100">
        <v>7.8466800000000001</v>
      </c>
      <c r="AO38" s="98"/>
      <c r="AP38" s="100"/>
      <c r="AQ38" s="97"/>
      <c r="AR38" s="98"/>
      <c r="AS38" s="100"/>
      <c r="AT38" s="97"/>
      <c r="AU38" s="97"/>
      <c r="AV38" s="97"/>
      <c r="AW38" s="98"/>
      <c r="AX38" s="99"/>
      <c r="AY38" s="100"/>
      <c r="AZ38" s="98"/>
      <c r="BA38" s="99"/>
      <c r="BB38" s="99"/>
      <c r="BC38" s="99"/>
      <c r="BD38" s="99"/>
      <c r="BE38" s="100"/>
      <c r="BF38" s="98"/>
      <c r="BG38" s="100"/>
      <c r="BH38" s="97"/>
      <c r="BI38" s="98"/>
      <c r="BJ38" s="99">
        <v>184.87493000000001</v>
      </c>
      <c r="BK38" s="100"/>
      <c r="BL38" s="98">
        <v>164.44227000000001</v>
      </c>
      <c r="BM38" s="99">
        <v>165.47058000000001</v>
      </c>
      <c r="BN38" s="99">
        <v>165.59853000000001</v>
      </c>
      <c r="BO38" s="99"/>
      <c r="BP38" s="99"/>
      <c r="BQ38" s="99"/>
      <c r="BR38" s="99"/>
      <c r="BS38" s="99"/>
      <c r="BT38" s="99"/>
      <c r="BU38" s="99">
        <v>110.49702000000001</v>
      </c>
      <c r="BV38" s="99">
        <v>206.49456000000001</v>
      </c>
      <c r="BW38" s="99">
        <v>206.11548999999999</v>
      </c>
      <c r="BX38" s="99">
        <v>205.99002999999999</v>
      </c>
      <c r="BY38" s="100"/>
      <c r="BZ38" s="98">
        <v>17.41583</v>
      </c>
      <c r="CA38" s="100">
        <v>44.053669999999997</v>
      </c>
      <c r="CB38" s="97"/>
      <c r="CC38" s="98"/>
      <c r="CD38" s="99"/>
      <c r="CE38" s="99"/>
      <c r="CF38" s="99"/>
      <c r="CG38" s="99"/>
      <c r="CH38" s="99"/>
      <c r="CI38" s="99">
        <v>52.418509999999998</v>
      </c>
      <c r="CJ38" s="99">
        <v>53.710120000000003</v>
      </c>
      <c r="CK38" s="99"/>
      <c r="CL38" s="99"/>
      <c r="CM38" s="99"/>
      <c r="CN38" s="100"/>
      <c r="CO38" s="98">
        <v>180.55348000000001</v>
      </c>
      <c r="CP38" s="99">
        <v>180.52450999999999</v>
      </c>
      <c r="CQ38" s="99">
        <v>181.33356000000001</v>
      </c>
      <c r="CR38" s="100">
        <v>181.02912000000001</v>
      </c>
      <c r="CS38" s="98"/>
      <c r="CT38" s="100">
        <v>197.52409</v>
      </c>
      <c r="CU38" s="98"/>
      <c r="CV38" s="100"/>
      <c r="CW38" s="98"/>
      <c r="CX38" s="99"/>
      <c r="CY38" s="101"/>
      <c r="CZ38" s="98"/>
      <c r="DA38" s="99"/>
      <c r="DB38" s="99"/>
      <c r="DC38" s="100"/>
      <c r="DD38" s="98"/>
      <c r="DE38" s="99"/>
      <c r="DF38" s="99"/>
      <c r="DG38" s="99"/>
      <c r="DH38" s="99"/>
      <c r="DI38" s="99"/>
      <c r="DJ38" s="99"/>
      <c r="DK38" s="99"/>
      <c r="DL38" s="99"/>
      <c r="DM38" s="99"/>
      <c r="DN38" s="99"/>
      <c r="DO38" s="100"/>
      <c r="DP38" s="102"/>
      <c r="DQ38" s="103"/>
      <c r="DR38" s="103"/>
      <c r="DS38" s="104"/>
      <c r="DT38" s="98"/>
      <c r="DU38" s="99"/>
      <c r="DV38" s="99"/>
      <c r="DW38" s="100"/>
      <c r="DX38" s="97"/>
      <c r="DY38" s="98"/>
      <c r="DZ38" s="99"/>
      <c r="EA38" s="99"/>
      <c r="EB38" s="99"/>
      <c r="EC38" s="99"/>
      <c r="ED38" s="101"/>
      <c r="EE38" s="1"/>
      <c r="EF38" s="97"/>
      <c r="EG38" s="97"/>
      <c r="EH38" s="97"/>
      <c r="EI38" s="97"/>
      <c r="EJ38" s="97"/>
      <c r="EK38" s="97"/>
      <c r="EL38" s="97"/>
      <c r="EM38" s="97"/>
      <c r="EN38" s="98"/>
      <c r="EO38" s="100"/>
      <c r="EP38" s="97"/>
      <c r="EQ38" s="97"/>
      <c r="ER38" s="97"/>
      <c r="ES38" s="97"/>
      <c r="ET38" s="97"/>
      <c r="EU38" s="97"/>
      <c r="EV38" s="97"/>
      <c r="EW38" s="97"/>
      <c r="EX38" s="97"/>
      <c r="EY38" s="97"/>
      <c r="EZ38" s="97"/>
      <c r="FA38" s="97"/>
      <c r="FB38" s="97"/>
      <c r="FC38" s="97"/>
      <c r="FD38" s="97"/>
      <c r="FE38" s="97"/>
      <c r="FF38" s="97"/>
      <c r="FG38" s="97"/>
      <c r="FH38" s="97"/>
      <c r="FI38" s="97"/>
      <c r="FJ38" s="97"/>
      <c r="FK38" s="97"/>
      <c r="FL38" s="97"/>
      <c r="FM38" s="97"/>
      <c r="FN38" s="98"/>
      <c r="FO38" s="99"/>
      <c r="FP38" s="99"/>
      <c r="FQ38" s="100"/>
      <c r="FR38" s="97"/>
      <c r="FS38" s="98"/>
      <c r="FT38" s="100"/>
      <c r="FU38" s="98"/>
      <c r="FV38" s="99"/>
      <c r="FW38" s="99"/>
      <c r="FX38" s="99"/>
      <c r="FY38" s="99"/>
      <c r="FZ38" s="100"/>
      <c r="GA38" s="98"/>
      <c r="GB38" s="100"/>
      <c r="GC38" s="98"/>
      <c r="GD38" s="99"/>
      <c r="GE38" s="99"/>
      <c r="GF38" s="100"/>
      <c r="GG38" s="97"/>
      <c r="GH38" s="97"/>
      <c r="GI38" s="97"/>
      <c r="GJ38" s="98"/>
      <c r="GK38" s="99"/>
      <c r="GL38" s="99"/>
      <c r="GM38" s="99"/>
      <c r="GN38" s="100"/>
      <c r="GO38" s="98"/>
      <c r="GP38" s="99"/>
      <c r="GQ38" s="99"/>
      <c r="GR38" s="100"/>
      <c r="GS38" s="97"/>
      <c r="GT38" s="98"/>
      <c r="GU38" s="100"/>
      <c r="GV38" s="1"/>
      <c r="GW38" s="97"/>
      <c r="GX38" s="98"/>
      <c r="GY38" s="100"/>
      <c r="GZ38" s="97"/>
      <c r="HA38" s="97"/>
      <c r="HB38" s="97"/>
      <c r="HC38" s="97"/>
      <c r="HD38" s="97"/>
      <c r="HE38" s="1"/>
      <c r="HF38" s="97"/>
      <c r="HG38" s="97"/>
      <c r="HH38" s="97"/>
      <c r="HI38" s="97"/>
      <c r="HJ38" s="97"/>
      <c r="HK38" s="97"/>
      <c r="HL38" s="98"/>
      <c r="HM38" s="100"/>
      <c r="HN38" s="1"/>
      <c r="HO38" s="98">
        <v>3679.8596300000004</v>
      </c>
      <c r="HP38" s="99">
        <v>3642.5264400000005</v>
      </c>
      <c r="HQ38" s="100">
        <v>863.71388000000002</v>
      </c>
    </row>
    <row r="39" spans="1:225" x14ac:dyDescent="0.3">
      <c r="A39" s="1"/>
      <c r="B39" s="96" t="s">
        <v>783</v>
      </c>
      <c r="C39" s="97"/>
      <c r="D39" s="98"/>
      <c r="E39" s="99"/>
      <c r="F39" s="99">
        <v>8.8258700000000001</v>
      </c>
      <c r="G39" s="100">
        <v>8.5166900000000005</v>
      </c>
      <c r="H39" s="98"/>
      <c r="I39" s="100"/>
      <c r="J39" s="98">
        <v>81.096100000000007</v>
      </c>
      <c r="K39" s="100"/>
      <c r="L39" s="98"/>
      <c r="M39" s="99"/>
      <c r="N39" s="99"/>
      <c r="O39" s="99">
        <v>385.02958999999998</v>
      </c>
      <c r="P39" s="99"/>
      <c r="Q39" s="99">
        <v>211.16728000000001</v>
      </c>
      <c r="R39" s="99"/>
      <c r="S39" s="99"/>
      <c r="T39" s="100"/>
      <c r="U39" s="98">
        <v>18.14123</v>
      </c>
      <c r="V39" s="99">
        <v>19.191960000000002</v>
      </c>
      <c r="W39" s="99"/>
      <c r="X39" s="100">
        <v>1.0612699999999999</v>
      </c>
      <c r="Y39" s="97"/>
      <c r="Z39" s="98"/>
      <c r="AA39" s="99"/>
      <c r="AB39" s="100">
        <v>11.53783</v>
      </c>
      <c r="AC39" s="98"/>
      <c r="AD39" s="99"/>
      <c r="AE39" s="99"/>
      <c r="AF39" s="99"/>
      <c r="AG39" s="99">
        <v>11.413130000000001</v>
      </c>
      <c r="AH39" s="99">
        <v>23.889150000000001</v>
      </c>
      <c r="AI39" s="100">
        <v>10.22284</v>
      </c>
      <c r="AJ39" s="97"/>
      <c r="AK39" s="97"/>
      <c r="AL39" s="97">
        <v>175.92341999999999</v>
      </c>
      <c r="AM39" s="98">
        <v>213.71525</v>
      </c>
      <c r="AN39" s="100">
        <v>7.8466800000000001</v>
      </c>
      <c r="AO39" s="98"/>
      <c r="AP39" s="100"/>
      <c r="AQ39" s="97"/>
      <c r="AR39" s="98"/>
      <c r="AS39" s="100"/>
      <c r="AT39" s="97"/>
      <c r="AU39" s="97"/>
      <c r="AV39" s="97"/>
      <c r="AW39" s="98"/>
      <c r="AX39" s="99"/>
      <c r="AY39" s="100"/>
      <c r="AZ39" s="98"/>
      <c r="BA39" s="99"/>
      <c r="BB39" s="99"/>
      <c r="BC39" s="99"/>
      <c r="BD39" s="99"/>
      <c r="BE39" s="100"/>
      <c r="BF39" s="98"/>
      <c r="BG39" s="100"/>
      <c r="BH39" s="97"/>
      <c r="BI39" s="98"/>
      <c r="BJ39" s="99">
        <v>184.87493000000001</v>
      </c>
      <c r="BK39" s="100"/>
      <c r="BL39" s="98">
        <v>164.44227000000001</v>
      </c>
      <c r="BM39" s="99">
        <v>165.47058000000001</v>
      </c>
      <c r="BN39" s="99">
        <v>165.59853000000001</v>
      </c>
      <c r="BO39" s="99"/>
      <c r="BP39" s="99"/>
      <c r="BQ39" s="99"/>
      <c r="BR39" s="99"/>
      <c r="BS39" s="99"/>
      <c r="BT39" s="99"/>
      <c r="BU39" s="99">
        <v>110.49702000000001</v>
      </c>
      <c r="BV39" s="99">
        <v>206.49456000000001</v>
      </c>
      <c r="BW39" s="99">
        <v>206.11548999999999</v>
      </c>
      <c r="BX39" s="99">
        <v>205.99002999999999</v>
      </c>
      <c r="BY39" s="100"/>
      <c r="BZ39" s="98">
        <v>17.41583</v>
      </c>
      <c r="CA39" s="100">
        <v>44.053669999999997</v>
      </c>
      <c r="CB39" s="97"/>
      <c r="CC39" s="98"/>
      <c r="CD39" s="99"/>
      <c r="CE39" s="99"/>
      <c r="CF39" s="99"/>
      <c r="CG39" s="99"/>
      <c r="CH39" s="99">
        <v>118.14735</v>
      </c>
      <c r="CI39" s="99">
        <v>52.418509999999998</v>
      </c>
      <c r="CJ39" s="99">
        <v>53.710120000000003</v>
      </c>
      <c r="CK39" s="99"/>
      <c r="CL39" s="99"/>
      <c r="CM39" s="99"/>
      <c r="CN39" s="100">
        <v>191.19621000000001</v>
      </c>
      <c r="CO39" s="98">
        <v>180.55348000000001</v>
      </c>
      <c r="CP39" s="99">
        <v>180.52450999999999</v>
      </c>
      <c r="CQ39" s="99">
        <v>181.33356000000001</v>
      </c>
      <c r="CR39" s="100">
        <v>181.02912000000001</v>
      </c>
      <c r="CS39" s="98"/>
      <c r="CT39" s="100">
        <v>197.52409</v>
      </c>
      <c r="CU39" s="98"/>
      <c r="CV39" s="100"/>
      <c r="CW39" s="98"/>
      <c r="CX39" s="99"/>
      <c r="CY39" s="101"/>
      <c r="CZ39" s="98"/>
      <c r="DA39" s="99"/>
      <c r="DB39" s="99"/>
      <c r="DC39" s="100"/>
      <c r="DD39" s="98"/>
      <c r="DE39" s="99"/>
      <c r="DF39" s="99"/>
      <c r="DG39" s="99"/>
      <c r="DH39" s="99"/>
      <c r="DI39" s="99"/>
      <c r="DJ39" s="99"/>
      <c r="DK39" s="99"/>
      <c r="DL39" s="99"/>
      <c r="DM39" s="99"/>
      <c r="DN39" s="99"/>
      <c r="DO39" s="100"/>
      <c r="DP39" s="102"/>
      <c r="DQ39" s="103"/>
      <c r="DR39" s="103"/>
      <c r="DS39" s="104"/>
      <c r="DT39" s="98"/>
      <c r="DU39" s="99"/>
      <c r="DV39" s="99"/>
      <c r="DW39" s="100"/>
      <c r="DX39" s="97"/>
      <c r="DY39" s="98"/>
      <c r="DZ39" s="99"/>
      <c r="EA39" s="99"/>
      <c r="EB39" s="99"/>
      <c r="EC39" s="99"/>
      <c r="ED39" s="101"/>
      <c r="EE39" s="1"/>
      <c r="EF39" s="97"/>
      <c r="EG39" s="97"/>
      <c r="EH39" s="97"/>
      <c r="EI39" s="97"/>
      <c r="EJ39" s="97"/>
      <c r="EK39" s="97"/>
      <c r="EL39" s="97"/>
      <c r="EM39" s="97"/>
      <c r="EN39" s="98"/>
      <c r="EO39" s="100"/>
      <c r="EP39" s="97"/>
      <c r="EQ39" s="97"/>
      <c r="ER39" s="97"/>
      <c r="ES39" s="97"/>
      <c r="ET39" s="97"/>
      <c r="EU39" s="97"/>
      <c r="EV39" s="97"/>
      <c r="EW39" s="97"/>
      <c r="EX39" s="97"/>
      <c r="EY39" s="97"/>
      <c r="EZ39" s="97"/>
      <c r="FA39" s="97"/>
      <c r="FB39" s="97"/>
      <c r="FC39" s="97"/>
      <c r="FD39" s="97"/>
      <c r="FE39" s="97"/>
      <c r="FF39" s="97"/>
      <c r="FG39" s="97"/>
      <c r="FH39" s="97"/>
      <c r="FI39" s="97"/>
      <c r="FJ39" s="97"/>
      <c r="FK39" s="97"/>
      <c r="FL39" s="97"/>
      <c r="FM39" s="97"/>
      <c r="FN39" s="98"/>
      <c r="FO39" s="99"/>
      <c r="FP39" s="99"/>
      <c r="FQ39" s="100"/>
      <c r="FR39" s="97"/>
      <c r="FS39" s="98"/>
      <c r="FT39" s="100"/>
      <c r="FU39" s="98"/>
      <c r="FV39" s="99"/>
      <c r="FW39" s="99"/>
      <c r="FX39" s="99"/>
      <c r="FY39" s="99"/>
      <c r="FZ39" s="100"/>
      <c r="GA39" s="98"/>
      <c r="GB39" s="100"/>
      <c r="GC39" s="98"/>
      <c r="GD39" s="99"/>
      <c r="GE39" s="99"/>
      <c r="GF39" s="100"/>
      <c r="GG39" s="97"/>
      <c r="GH39" s="97"/>
      <c r="GI39" s="97"/>
      <c r="GJ39" s="98"/>
      <c r="GK39" s="99"/>
      <c r="GL39" s="99"/>
      <c r="GM39" s="99"/>
      <c r="GN39" s="100"/>
      <c r="GO39" s="98"/>
      <c r="GP39" s="99"/>
      <c r="GQ39" s="99"/>
      <c r="GR39" s="100"/>
      <c r="GS39" s="97"/>
      <c r="GT39" s="98"/>
      <c r="GU39" s="100"/>
      <c r="GV39" s="1"/>
      <c r="GW39" s="97"/>
      <c r="GX39" s="98"/>
      <c r="GY39" s="100"/>
      <c r="GZ39" s="97"/>
      <c r="HA39" s="97"/>
      <c r="HB39" s="97"/>
      <c r="HC39" s="97"/>
      <c r="HD39" s="97"/>
      <c r="HE39" s="1"/>
      <c r="HF39" s="97"/>
      <c r="HG39" s="97"/>
      <c r="HH39" s="97"/>
      <c r="HI39" s="97"/>
      <c r="HJ39" s="97"/>
      <c r="HK39" s="97"/>
      <c r="HL39" s="98"/>
      <c r="HM39" s="100"/>
      <c r="HN39" s="1"/>
      <c r="HO39" s="98">
        <v>3994.9681500000006</v>
      </c>
      <c r="HP39" s="99">
        <v>3957.6349600000008</v>
      </c>
      <c r="HQ39" s="100">
        <v>554.37032000000011</v>
      </c>
    </row>
    <row r="40" spans="1:225" x14ac:dyDescent="0.3">
      <c r="A40" s="1"/>
      <c r="B40" s="96" t="s">
        <v>784</v>
      </c>
      <c r="C40" s="97"/>
      <c r="D40" s="98"/>
      <c r="E40" s="99"/>
      <c r="F40" s="99">
        <v>8.8258700000000001</v>
      </c>
      <c r="G40" s="100">
        <v>8.5166900000000005</v>
      </c>
      <c r="H40" s="98"/>
      <c r="I40" s="100"/>
      <c r="J40" s="98">
        <v>81.096100000000007</v>
      </c>
      <c r="K40" s="100"/>
      <c r="L40" s="98"/>
      <c r="M40" s="99"/>
      <c r="N40" s="99"/>
      <c r="O40" s="99">
        <v>385.02958999999998</v>
      </c>
      <c r="P40" s="99"/>
      <c r="Q40" s="99">
        <v>211.16728000000001</v>
      </c>
      <c r="R40" s="99"/>
      <c r="S40" s="99"/>
      <c r="T40" s="100"/>
      <c r="U40" s="98">
        <v>18.14123</v>
      </c>
      <c r="V40" s="99">
        <v>19.191960000000002</v>
      </c>
      <c r="W40" s="99"/>
      <c r="X40" s="100">
        <v>1.0612699999999999</v>
      </c>
      <c r="Y40" s="97"/>
      <c r="Z40" s="98"/>
      <c r="AA40" s="99"/>
      <c r="AB40" s="100">
        <v>11.53783</v>
      </c>
      <c r="AC40" s="98"/>
      <c r="AD40" s="99"/>
      <c r="AE40" s="99"/>
      <c r="AF40" s="99"/>
      <c r="AG40" s="99">
        <v>11.413130000000001</v>
      </c>
      <c r="AH40" s="99">
        <v>23.889150000000001</v>
      </c>
      <c r="AI40" s="100">
        <v>10.22284</v>
      </c>
      <c r="AJ40" s="97"/>
      <c r="AK40" s="97"/>
      <c r="AL40" s="97">
        <v>175.92341999999999</v>
      </c>
      <c r="AM40" s="98">
        <v>213.71525</v>
      </c>
      <c r="AN40" s="100">
        <v>7.8466800000000001</v>
      </c>
      <c r="AO40" s="98"/>
      <c r="AP40" s="100"/>
      <c r="AQ40" s="97"/>
      <c r="AR40" s="98"/>
      <c r="AS40" s="100"/>
      <c r="AT40" s="97"/>
      <c r="AU40" s="97"/>
      <c r="AV40" s="97"/>
      <c r="AW40" s="98"/>
      <c r="AX40" s="99"/>
      <c r="AY40" s="100"/>
      <c r="AZ40" s="98"/>
      <c r="BA40" s="99"/>
      <c r="BB40" s="99"/>
      <c r="BC40" s="99"/>
      <c r="BD40" s="99"/>
      <c r="BE40" s="100"/>
      <c r="BF40" s="98"/>
      <c r="BG40" s="100"/>
      <c r="BH40" s="97"/>
      <c r="BI40" s="98"/>
      <c r="BJ40" s="99">
        <v>184.87493000000001</v>
      </c>
      <c r="BK40" s="100"/>
      <c r="BL40" s="98">
        <v>164.44227000000001</v>
      </c>
      <c r="BM40" s="99">
        <v>165.47058000000001</v>
      </c>
      <c r="BN40" s="99">
        <v>165.59853000000001</v>
      </c>
      <c r="BO40" s="99"/>
      <c r="BP40" s="99"/>
      <c r="BQ40" s="99"/>
      <c r="BR40" s="99"/>
      <c r="BS40" s="99"/>
      <c r="BT40" s="99"/>
      <c r="BU40" s="99">
        <v>110.49702000000001</v>
      </c>
      <c r="BV40" s="99">
        <v>206.49456000000001</v>
      </c>
      <c r="BW40" s="99">
        <v>206.11548999999999</v>
      </c>
      <c r="BX40" s="99">
        <v>205.99002999999999</v>
      </c>
      <c r="BY40" s="100"/>
      <c r="BZ40" s="98">
        <v>17.41583</v>
      </c>
      <c r="CA40" s="100">
        <v>44.053669999999997</v>
      </c>
      <c r="CB40" s="97"/>
      <c r="CC40" s="98"/>
      <c r="CD40" s="99"/>
      <c r="CE40" s="99"/>
      <c r="CF40" s="99"/>
      <c r="CG40" s="99"/>
      <c r="CH40" s="99">
        <v>118.14735</v>
      </c>
      <c r="CI40" s="99">
        <v>52.418509999999998</v>
      </c>
      <c r="CJ40" s="99">
        <v>53.710120000000003</v>
      </c>
      <c r="CK40" s="99"/>
      <c r="CL40" s="99"/>
      <c r="CM40" s="99"/>
      <c r="CN40" s="100">
        <v>191.19621000000001</v>
      </c>
      <c r="CO40" s="98">
        <v>180.55348000000001</v>
      </c>
      <c r="CP40" s="99">
        <v>180.52450999999999</v>
      </c>
      <c r="CQ40" s="99">
        <v>181.33356000000001</v>
      </c>
      <c r="CR40" s="100">
        <v>181.02912000000001</v>
      </c>
      <c r="CS40" s="98"/>
      <c r="CT40" s="100">
        <v>197.52409</v>
      </c>
      <c r="CU40" s="98"/>
      <c r="CV40" s="100"/>
      <c r="CW40" s="98"/>
      <c r="CX40" s="99"/>
      <c r="CY40" s="101"/>
      <c r="CZ40" s="98"/>
      <c r="DA40" s="99"/>
      <c r="DB40" s="99"/>
      <c r="DC40" s="100"/>
      <c r="DD40" s="98"/>
      <c r="DE40" s="99"/>
      <c r="DF40" s="99"/>
      <c r="DG40" s="99"/>
      <c r="DH40" s="99"/>
      <c r="DI40" s="99"/>
      <c r="DJ40" s="99"/>
      <c r="DK40" s="99"/>
      <c r="DL40" s="99"/>
      <c r="DM40" s="99"/>
      <c r="DN40" s="99"/>
      <c r="DO40" s="100"/>
      <c r="DP40" s="102"/>
      <c r="DQ40" s="103"/>
      <c r="DR40" s="103"/>
      <c r="DS40" s="104"/>
      <c r="DT40" s="98"/>
      <c r="DU40" s="99"/>
      <c r="DV40" s="99"/>
      <c r="DW40" s="100"/>
      <c r="DX40" s="97"/>
      <c r="DY40" s="98"/>
      <c r="DZ40" s="99"/>
      <c r="EA40" s="99"/>
      <c r="EB40" s="99"/>
      <c r="EC40" s="99"/>
      <c r="ED40" s="101"/>
      <c r="EE40" s="1"/>
      <c r="EF40" s="97"/>
      <c r="EG40" s="97"/>
      <c r="EH40" s="97"/>
      <c r="EI40" s="97"/>
      <c r="EJ40" s="97"/>
      <c r="EK40" s="97"/>
      <c r="EL40" s="97"/>
      <c r="EM40" s="97"/>
      <c r="EN40" s="98"/>
      <c r="EO40" s="100"/>
      <c r="EP40" s="97"/>
      <c r="EQ40" s="97"/>
      <c r="ER40" s="97"/>
      <c r="ES40" s="97"/>
      <c r="ET40" s="97"/>
      <c r="EU40" s="97"/>
      <c r="EV40" s="97"/>
      <c r="EW40" s="97"/>
      <c r="EX40" s="97"/>
      <c r="EY40" s="97"/>
      <c r="EZ40" s="97"/>
      <c r="FA40" s="97"/>
      <c r="FB40" s="97"/>
      <c r="FC40" s="97"/>
      <c r="FD40" s="97"/>
      <c r="FE40" s="97"/>
      <c r="FF40" s="97"/>
      <c r="FG40" s="97"/>
      <c r="FH40" s="97"/>
      <c r="FI40" s="97"/>
      <c r="FJ40" s="97"/>
      <c r="FK40" s="97"/>
      <c r="FL40" s="97"/>
      <c r="FM40" s="97"/>
      <c r="FN40" s="98"/>
      <c r="FO40" s="99"/>
      <c r="FP40" s="99"/>
      <c r="FQ40" s="100"/>
      <c r="FR40" s="97"/>
      <c r="FS40" s="98"/>
      <c r="FT40" s="100"/>
      <c r="FU40" s="98"/>
      <c r="FV40" s="99"/>
      <c r="FW40" s="99"/>
      <c r="FX40" s="99"/>
      <c r="FY40" s="99"/>
      <c r="FZ40" s="100"/>
      <c r="GA40" s="98"/>
      <c r="GB40" s="100"/>
      <c r="GC40" s="98"/>
      <c r="GD40" s="99"/>
      <c r="GE40" s="99"/>
      <c r="GF40" s="100"/>
      <c r="GG40" s="97"/>
      <c r="GH40" s="97"/>
      <c r="GI40" s="97"/>
      <c r="GJ40" s="98"/>
      <c r="GK40" s="99"/>
      <c r="GL40" s="99"/>
      <c r="GM40" s="99"/>
      <c r="GN40" s="100"/>
      <c r="GO40" s="98"/>
      <c r="GP40" s="99"/>
      <c r="GQ40" s="99"/>
      <c r="GR40" s="100"/>
      <c r="GS40" s="97"/>
      <c r="GT40" s="98"/>
      <c r="GU40" s="100"/>
      <c r="GV40" s="1"/>
      <c r="GW40" s="97"/>
      <c r="GX40" s="98"/>
      <c r="GY40" s="100"/>
      <c r="GZ40" s="97"/>
      <c r="HA40" s="97"/>
      <c r="HB40" s="97"/>
      <c r="HC40" s="97"/>
      <c r="HD40" s="97"/>
      <c r="HE40" s="1"/>
      <c r="HF40" s="97"/>
      <c r="HG40" s="97"/>
      <c r="HH40" s="97"/>
      <c r="HI40" s="97"/>
      <c r="HJ40" s="97"/>
      <c r="HK40" s="97"/>
      <c r="HL40" s="98"/>
      <c r="HM40" s="100"/>
      <c r="HN40" s="1"/>
      <c r="HO40" s="98">
        <v>3994.9681500000006</v>
      </c>
      <c r="HP40" s="99">
        <v>3957.6349600000008</v>
      </c>
      <c r="HQ40" s="100">
        <v>554.37032000000011</v>
      </c>
    </row>
    <row r="41" spans="1:225" x14ac:dyDescent="0.3">
      <c r="A41" s="1"/>
      <c r="B41" s="96" t="s">
        <v>785</v>
      </c>
      <c r="C41" s="97"/>
      <c r="D41" s="98"/>
      <c r="E41" s="99"/>
      <c r="F41" s="99">
        <v>8.8258700000000001</v>
      </c>
      <c r="G41" s="100">
        <v>8.5166900000000005</v>
      </c>
      <c r="H41" s="98"/>
      <c r="I41" s="100"/>
      <c r="J41" s="98">
        <v>81.096100000000007</v>
      </c>
      <c r="K41" s="100"/>
      <c r="L41" s="98"/>
      <c r="M41" s="99"/>
      <c r="N41" s="99"/>
      <c r="O41" s="99">
        <v>385.02958999999998</v>
      </c>
      <c r="P41" s="99"/>
      <c r="Q41" s="99">
        <v>211.16728000000001</v>
      </c>
      <c r="R41" s="99"/>
      <c r="S41" s="99"/>
      <c r="T41" s="100"/>
      <c r="U41" s="98">
        <v>18.14123</v>
      </c>
      <c r="V41" s="99">
        <v>19.191960000000002</v>
      </c>
      <c r="W41" s="99"/>
      <c r="X41" s="100">
        <v>1.0612699999999999</v>
      </c>
      <c r="Y41" s="97"/>
      <c r="Z41" s="98"/>
      <c r="AA41" s="99"/>
      <c r="AB41" s="100">
        <v>11.53783</v>
      </c>
      <c r="AC41" s="98"/>
      <c r="AD41" s="99"/>
      <c r="AE41" s="99"/>
      <c r="AF41" s="99"/>
      <c r="AG41" s="99">
        <v>11.413130000000001</v>
      </c>
      <c r="AH41" s="99">
        <v>23.889150000000001</v>
      </c>
      <c r="AI41" s="100">
        <v>10.22284</v>
      </c>
      <c r="AJ41" s="97"/>
      <c r="AK41" s="97"/>
      <c r="AL41" s="97">
        <v>175.92341999999999</v>
      </c>
      <c r="AM41" s="98">
        <v>213.71525</v>
      </c>
      <c r="AN41" s="100">
        <v>7.8466800000000001</v>
      </c>
      <c r="AO41" s="98"/>
      <c r="AP41" s="100"/>
      <c r="AQ41" s="97"/>
      <c r="AR41" s="98"/>
      <c r="AS41" s="100"/>
      <c r="AT41" s="97"/>
      <c r="AU41" s="97"/>
      <c r="AV41" s="97"/>
      <c r="AW41" s="98"/>
      <c r="AX41" s="99"/>
      <c r="AY41" s="100"/>
      <c r="AZ41" s="98"/>
      <c r="BA41" s="99"/>
      <c r="BB41" s="99"/>
      <c r="BC41" s="99"/>
      <c r="BD41" s="99"/>
      <c r="BE41" s="100"/>
      <c r="BF41" s="98"/>
      <c r="BG41" s="100"/>
      <c r="BH41" s="97"/>
      <c r="BI41" s="98"/>
      <c r="BJ41" s="99">
        <v>184.87493000000001</v>
      </c>
      <c r="BK41" s="100"/>
      <c r="BL41" s="98">
        <v>164.44227000000001</v>
      </c>
      <c r="BM41" s="99">
        <v>165.47058000000001</v>
      </c>
      <c r="BN41" s="99">
        <v>165.59853000000001</v>
      </c>
      <c r="BO41" s="99"/>
      <c r="BP41" s="99"/>
      <c r="BQ41" s="99"/>
      <c r="BR41" s="99"/>
      <c r="BS41" s="99"/>
      <c r="BT41" s="99"/>
      <c r="BU41" s="99">
        <v>110.49702000000001</v>
      </c>
      <c r="BV41" s="99">
        <v>206.49456000000001</v>
      </c>
      <c r="BW41" s="99">
        <v>206.11548999999999</v>
      </c>
      <c r="BX41" s="99">
        <v>205.99002999999999</v>
      </c>
      <c r="BY41" s="100"/>
      <c r="BZ41" s="98">
        <v>17.41583</v>
      </c>
      <c r="CA41" s="100">
        <v>44.053669999999997</v>
      </c>
      <c r="CB41" s="97"/>
      <c r="CC41" s="98"/>
      <c r="CD41" s="99"/>
      <c r="CE41" s="99"/>
      <c r="CF41" s="99"/>
      <c r="CG41" s="99"/>
      <c r="CH41" s="99">
        <v>118.14735</v>
      </c>
      <c r="CI41" s="99">
        <v>52.418509999999998</v>
      </c>
      <c r="CJ41" s="99">
        <v>53.710120000000003</v>
      </c>
      <c r="CK41" s="99"/>
      <c r="CL41" s="99"/>
      <c r="CM41" s="99"/>
      <c r="CN41" s="100">
        <v>191.19621000000001</v>
      </c>
      <c r="CO41" s="98">
        <v>180.55348000000001</v>
      </c>
      <c r="CP41" s="99">
        <v>180.52450999999999</v>
      </c>
      <c r="CQ41" s="99">
        <v>181.33356000000001</v>
      </c>
      <c r="CR41" s="100">
        <v>181.02912000000001</v>
      </c>
      <c r="CS41" s="98"/>
      <c r="CT41" s="100">
        <v>197.52409</v>
      </c>
      <c r="CU41" s="98"/>
      <c r="CV41" s="100"/>
      <c r="CW41" s="98"/>
      <c r="CX41" s="99"/>
      <c r="CY41" s="101"/>
      <c r="CZ41" s="98"/>
      <c r="DA41" s="99"/>
      <c r="DB41" s="99"/>
      <c r="DC41" s="100"/>
      <c r="DD41" s="98"/>
      <c r="DE41" s="99"/>
      <c r="DF41" s="99"/>
      <c r="DG41" s="99"/>
      <c r="DH41" s="99"/>
      <c r="DI41" s="99"/>
      <c r="DJ41" s="99"/>
      <c r="DK41" s="99"/>
      <c r="DL41" s="99"/>
      <c r="DM41" s="99"/>
      <c r="DN41" s="99"/>
      <c r="DO41" s="100"/>
      <c r="DP41" s="102"/>
      <c r="DQ41" s="103"/>
      <c r="DR41" s="103"/>
      <c r="DS41" s="104"/>
      <c r="DT41" s="98"/>
      <c r="DU41" s="99"/>
      <c r="DV41" s="99"/>
      <c r="DW41" s="100"/>
      <c r="DX41" s="97"/>
      <c r="DY41" s="98"/>
      <c r="DZ41" s="99"/>
      <c r="EA41" s="99"/>
      <c r="EB41" s="99"/>
      <c r="EC41" s="99"/>
      <c r="ED41" s="101"/>
      <c r="EE41" s="1"/>
      <c r="EF41" s="97"/>
      <c r="EG41" s="97"/>
      <c r="EH41" s="97"/>
      <c r="EI41" s="97"/>
      <c r="EJ41" s="97"/>
      <c r="EK41" s="97"/>
      <c r="EL41" s="97"/>
      <c r="EM41" s="97"/>
      <c r="EN41" s="98"/>
      <c r="EO41" s="100"/>
      <c r="EP41" s="97"/>
      <c r="EQ41" s="97"/>
      <c r="ER41" s="97"/>
      <c r="ES41" s="97"/>
      <c r="ET41" s="97"/>
      <c r="EU41" s="97"/>
      <c r="EV41" s="97"/>
      <c r="EW41" s="97"/>
      <c r="EX41" s="97"/>
      <c r="EY41" s="97"/>
      <c r="EZ41" s="97"/>
      <c r="FA41" s="97"/>
      <c r="FB41" s="97"/>
      <c r="FC41" s="97"/>
      <c r="FD41" s="97"/>
      <c r="FE41" s="97"/>
      <c r="FF41" s="97"/>
      <c r="FG41" s="97"/>
      <c r="FH41" s="97"/>
      <c r="FI41" s="97"/>
      <c r="FJ41" s="97"/>
      <c r="FK41" s="97"/>
      <c r="FL41" s="97"/>
      <c r="FM41" s="97"/>
      <c r="FN41" s="98"/>
      <c r="FO41" s="99"/>
      <c r="FP41" s="99"/>
      <c r="FQ41" s="100"/>
      <c r="FR41" s="97"/>
      <c r="FS41" s="98"/>
      <c r="FT41" s="100"/>
      <c r="FU41" s="98"/>
      <c r="FV41" s="99"/>
      <c r="FW41" s="99"/>
      <c r="FX41" s="99"/>
      <c r="FY41" s="99"/>
      <c r="FZ41" s="100"/>
      <c r="GA41" s="98"/>
      <c r="GB41" s="100"/>
      <c r="GC41" s="98"/>
      <c r="GD41" s="99"/>
      <c r="GE41" s="99"/>
      <c r="GF41" s="100"/>
      <c r="GG41" s="97"/>
      <c r="GH41" s="97"/>
      <c r="GI41" s="97"/>
      <c r="GJ41" s="98"/>
      <c r="GK41" s="99"/>
      <c r="GL41" s="99"/>
      <c r="GM41" s="99"/>
      <c r="GN41" s="100"/>
      <c r="GO41" s="98"/>
      <c r="GP41" s="99"/>
      <c r="GQ41" s="99"/>
      <c r="GR41" s="100"/>
      <c r="GS41" s="97"/>
      <c r="GT41" s="98"/>
      <c r="GU41" s="100"/>
      <c r="GV41" s="1"/>
      <c r="GW41" s="97"/>
      <c r="GX41" s="98"/>
      <c r="GY41" s="100"/>
      <c r="GZ41" s="97"/>
      <c r="HA41" s="97"/>
      <c r="HB41" s="97"/>
      <c r="HC41" s="97"/>
      <c r="HD41" s="97"/>
      <c r="HE41" s="1"/>
      <c r="HF41" s="97"/>
      <c r="HG41" s="97"/>
      <c r="HH41" s="97"/>
      <c r="HI41" s="97"/>
      <c r="HJ41" s="97"/>
      <c r="HK41" s="97"/>
      <c r="HL41" s="98"/>
      <c r="HM41" s="100"/>
      <c r="HN41" s="1"/>
      <c r="HO41" s="98">
        <v>3994.9681500000006</v>
      </c>
      <c r="HP41" s="99">
        <v>3957.6349600000008</v>
      </c>
      <c r="HQ41" s="100">
        <v>554.37032000000011</v>
      </c>
    </row>
    <row r="42" spans="1:225" x14ac:dyDescent="0.3">
      <c r="A42" s="1"/>
      <c r="B42" s="96" t="s">
        <v>786</v>
      </c>
      <c r="C42" s="97"/>
      <c r="D42" s="98"/>
      <c r="E42" s="99"/>
      <c r="F42" s="99">
        <v>8.8258700000000001</v>
      </c>
      <c r="G42" s="100">
        <v>8.5166900000000005</v>
      </c>
      <c r="H42" s="98"/>
      <c r="I42" s="100"/>
      <c r="J42" s="98">
        <v>81.096100000000007</v>
      </c>
      <c r="K42" s="100"/>
      <c r="L42" s="98"/>
      <c r="M42" s="99"/>
      <c r="N42" s="99"/>
      <c r="O42" s="99">
        <v>385.02958999999998</v>
      </c>
      <c r="P42" s="99"/>
      <c r="Q42" s="99">
        <v>211.16728000000001</v>
      </c>
      <c r="R42" s="99"/>
      <c r="S42" s="99"/>
      <c r="T42" s="100"/>
      <c r="U42" s="98">
        <v>18.14123</v>
      </c>
      <c r="V42" s="99">
        <v>19.191960000000002</v>
      </c>
      <c r="W42" s="99"/>
      <c r="X42" s="100">
        <v>1.0612699999999999</v>
      </c>
      <c r="Y42" s="97"/>
      <c r="Z42" s="98"/>
      <c r="AA42" s="99"/>
      <c r="AB42" s="100">
        <v>17.279389999999999</v>
      </c>
      <c r="AC42" s="98"/>
      <c r="AD42" s="99"/>
      <c r="AE42" s="99"/>
      <c r="AF42" s="99"/>
      <c r="AG42" s="99">
        <v>11.413130000000001</v>
      </c>
      <c r="AH42" s="99">
        <v>23.889150000000001</v>
      </c>
      <c r="AI42" s="100">
        <v>10.22284</v>
      </c>
      <c r="AJ42" s="97"/>
      <c r="AK42" s="97"/>
      <c r="AL42" s="97">
        <v>175.92341999999999</v>
      </c>
      <c r="AM42" s="98">
        <v>213.71525</v>
      </c>
      <c r="AN42" s="100">
        <v>7.8466800000000001</v>
      </c>
      <c r="AO42" s="98"/>
      <c r="AP42" s="100"/>
      <c r="AQ42" s="97"/>
      <c r="AR42" s="98"/>
      <c r="AS42" s="100"/>
      <c r="AT42" s="97"/>
      <c r="AU42" s="97"/>
      <c r="AV42" s="97"/>
      <c r="AW42" s="98"/>
      <c r="AX42" s="99"/>
      <c r="AY42" s="100"/>
      <c r="AZ42" s="98"/>
      <c r="BA42" s="99"/>
      <c r="BB42" s="99"/>
      <c r="BC42" s="99"/>
      <c r="BD42" s="99"/>
      <c r="BE42" s="100"/>
      <c r="BF42" s="98"/>
      <c r="BG42" s="100"/>
      <c r="BH42" s="97"/>
      <c r="BI42" s="98"/>
      <c r="BJ42" s="99">
        <v>184.87493000000001</v>
      </c>
      <c r="BK42" s="100"/>
      <c r="BL42" s="98">
        <v>164.44227000000001</v>
      </c>
      <c r="BM42" s="99">
        <v>165.47058000000001</v>
      </c>
      <c r="BN42" s="99">
        <v>165.59853000000001</v>
      </c>
      <c r="BO42" s="99"/>
      <c r="BP42" s="99"/>
      <c r="BQ42" s="99"/>
      <c r="BR42" s="99"/>
      <c r="BS42" s="99"/>
      <c r="BT42" s="99"/>
      <c r="BU42" s="99">
        <v>110.49702000000001</v>
      </c>
      <c r="BV42" s="99">
        <v>206.49456000000001</v>
      </c>
      <c r="BW42" s="99">
        <v>206.11548999999999</v>
      </c>
      <c r="BX42" s="99">
        <v>205.99002999999999</v>
      </c>
      <c r="BY42" s="100"/>
      <c r="BZ42" s="98">
        <v>17.41583</v>
      </c>
      <c r="CA42" s="100">
        <v>44.053669999999997</v>
      </c>
      <c r="CB42" s="97"/>
      <c r="CC42" s="98"/>
      <c r="CD42" s="99"/>
      <c r="CE42" s="99"/>
      <c r="CF42" s="99"/>
      <c r="CG42" s="99"/>
      <c r="CH42" s="99">
        <v>118.14735</v>
      </c>
      <c r="CI42" s="99">
        <v>52.418509999999998</v>
      </c>
      <c r="CJ42" s="99">
        <v>53.710120000000003</v>
      </c>
      <c r="CK42" s="99"/>
      <c r="CL42" s="99"/>
      <c r="CM42" s="99"/>
      <c r="CN42" s="100">
        <v>191.19621000000001</v>
      </c>
      <c r="CO42" s="98">
        <v>180.55348000000001</v>
      </c>
      <c r="CP42" s="99">
        <v>180.52450999999999</v>
      </c>
      <c r="CQ42" s="99">
        <v>181.33356000000001</v>
      </c>
      <c r="CR42" s="100">
        <v>181.02912000000001</v>
      </c>
      <c r="CS42" s="98"/>
      <c r="CT42" s="100">
        <v>197.52409</v>
      </c>
      <c r="CU42" s="98"/>
      <c r="CV42" s="100"/>
      <c r="CW42" s="98"/>
      <c r="CX42" s="99"/>
      <c r="CY42" s="101"/>
      <c r="CZ42" s="98"/>
      <c r="DA42" s="99"/>
      <c r="DB42" s="99"/>
      <c r="DC42" s="100"/>
      <c r="DD42" s="98"/>
      <c r="DE42" s="99"/>
      <c r="DF42" s="99"/>
      <c r="DG42" s="99"/>
      <c r="DH42" s="99"/>
      <c r="DI42" s="99"/>
      <c r="DJ42" s="99"/>
      <c r="DK42" s="99"/>
      <c r="DL42" s="99"/>
      <c r="DM42" s="99"/>
      <c r="DN42" s="99"/>
      <c r="DO42" s="100"/>
      <c r="DP42" s="102"/>
      <c r="DQ42" s="103"/>
      <c r="DR42" s="103"/>
      <c r="DS42" s="104"/>
      <c r="DT42" s="98"/>
      <c r="DU42" s="99"/>
      <c r="DV42" s="99"/>
      <c r="DW42" s="100"/>
      <c r="DX42" s="97"/>
      <c r="DY42" s="98"/>
      <c r="DZ42" s="99"/>
      <c r="EA42" s="99"/>
      <c r="EB42" s="99"/>
      <c r="EC42" s="99"/>
      <c r="ED42" s="101"/>
      <c r="EE42" s="1"/>
      <c r="EF42" s="97"/>
      <c r="EG42" s="97"/>
      <c r="EH42" s="97"/>
      <c r="EI42" s="97"/>
      <c r="EJ42" s="97"/>
      <c r="EK42" s="97"/>
      <c r="EL42" s="97"/>
      <c r="EM42" s="97"/>
      <c r="EN42" s="98"/>
      <c r="EO42" s="100"/>
      <c r="EP42" s="97"/>
      <c r="EQ42" s="97"/>
      <c r="ER42" s="97"/>
      <c r="ES42" s="97"/>
      <c r="ET42" s="97"/>
      <c r="EU42" s="97"/>
      <c r="EV42" s="97"/>
      <c r="EW42" s="97"/>
      <c r="EX42" s="97"/>
      <c r="EY42" s="97"/>
      <c r="EZ42" s="97"/>
      <c r="FA42" s="97"/>
      <c r="FB42" s="97"/>
      <c r="FC42" s="97"/>
      <c r="FD42" s="97"/>
      <c r="FE42" s="97"/>
      <c r="FF42" s="97"/>
      <c r="FG42" s="97"/>
      <c r="FH42" s="97"/>
      <c r="FI42" s="97"/>
      <c r="FJ42" s="97"/>
      <c r="FK42" s="97"/>
      <c r="FL42" s="97"/>
      <c r="FM42" s="97"/>
      <c r="FN42" s="98"/>
      <c r="FO42" s="99"/>
      <c r="FP42" s="99"/>
      <c r="FQ42" s="100"/>
      <c r="FR42" s="97"/>
      <c r="FS42" s="98"/>
      <c r="FT42" s="100"/>
      <c r="FU42" s="98"/>
      <c r="FV42" s="99"/>
      <c r="FW42" s="99"/>
      <c r="FX42" s="99"/>
      <c r="FY42" s="99"/>
      <c r="FZ42" s="100"/>
      <c r="GA42" s="98"/>
      <c r="GB42" s="100"/>
      <c r="GC42" s="98"/>
      <c r="GD42" s="99"/>
      <c r="GE42" s="99"/>
      <c r="GF42" s="100"/>
      <c r="GG42" s="97"/>
      <c r="GH42" s="97"/>
      <c r="GI42" s="97"/>
      <c r="GJ42" s="98"/>
      <c r="GK42" s="99"/>
      <c r="GL42" s="99"/>
      <c r="GM42" s="99"/>
      <c r="GN42" s="100"/>
      <c r="GO42" s="98"/>
      <c r="GP42" s="99"/>
      <c r="GQ42" s="99"/>
      <c r="GR42" s="100"/>
      <c r="GS42" s="97"/>
      <c r="GT42" s="98"/>
      <c r="GU42" s="100"/>
      <c r="GV42" s="1"/>
      <c r="GW42" s="97"/>
      <c r="GX42" s="98"/>
      <c r="GY42" s="100"/>
      <c r="GZ42" s="97"/>
      <c r="HA42" s="97"/>
      <c r="HB42" s="97"/>
      <c r="HC42" s="97"/>
      <c r="HD42" s="97"/>
      <c r="HE42" s="1"/>
      <c r="HF42" s="97"/>
      <c r="HG42" s="97"/>
      <c r="HH42" s="97"/>
      <c r="HI42" s="97"/>
      <c r="HJ42" s="97"/>
      <c r="HK42" s="97"/>
      <c r="HL42" s="98"/>
      <c r="HM42" s="100"/>
      <c r="HN42" s="1"/>
      <c r="HO42" s="98">
        <v>4000.7097100000005</v>
      </c>
      <c r="HP42" s="99">
        <v>3963.3765200000007</v>
      </c>
      <c r="HQ42" s="100">
        <v>554.37032000000011</v>
      </c>
    </row>
    <row r="43" spans="1:225" x14ac:dyDescent="0.3">
      <c r="A43" s="1"/>
      <c r="B43" s="96" t="s">
        <v>787</v>
      </c>
      <c r="C43" s="97"/>
      <c r="D43" s="98"/>
      <c r="E43" s="99"/>
      <c r="F43" s="99">
        <v>8.8258700000000001</v>
      </c>
      <c r="G43" s="100">
        <v>8.5166900000000005</v>
      </c>
      <c r="H43" s="98"/>
      <c r="I43" s="100"/>
      <c r="J43" s="98">
        <v>81.096100000000007</v>
      </c>
      <c r="K43" s="100"/>
      <c r="L43" s="98"/>
      <c r="M43" s="99"/>
      <c r="N43" s="99"/>
      <c r="O43" s="99">
        <v>182.37953999999999</v>
      </c>
      <c r="P43" s="99"/>
      <c r="Q43" s="99">
        <v>211.16728000000001</v>
      </c>
      <c r="R43" s="99"/>
      <c r="S43" s="99"/>
      <c r="T43" s="100"/>
      <c r="U43" s="98">
        <v>18.14123</v>
      </c>
      <c r="V43" s="99">
        <v>19.191960000000002</v>
      </c>
      <c r="W43" s="99"/>
      <c r="X43" s="100">
        <v>1.0612699999999999</v>
      </c>
      <c r="Y43" s="97"/>
      <c r="Z43" s="98"/>
      <c r="AA43" s="99"/>
      <c r="AB43" s="100">
        <v>17.279389999999999</v>
      </c>
      <c r="AC43" s="98"/>
      <c r="AD43" s="99"/>
      <c r="AE43" s="99"/>
      <c r="AF43" s="99"/>
      <c r="AG43" s="99">
        <v>11.413130000000001</v>
      </c>
      <c r="AH43" s="99">
        <v>23.889150000000001</v>
      </c>
      <c r="AI43" s="100">
        <v>10.22284</v>
      </c>
      <c r="AJ43" s="97"/>
      <c r="AK43" s="97"/>
      <c r="AL43" s="97">
        <v>175.92341999999999</v>
      </c>
      <c r="AM43" s="98">
        <v>213.71525</v>
      </c>
      <c r="AN43" s="100">
        <v>7.8466800000000001</v>
      </c>
      <c r="AO43" s="98"/>
      <c r="AP43" s="100"/>
      <c r="AQ43" s="97"/>
      <c r="AR43" s="98"/>
      <c r="AS43" s="100"/>
      <c r="AT43" s="97"/>
      <c r="AU43" s="97"/>
      <c r="AV43" s="97"/>
      <c r="AW43" s="98"/>
      <c r="AX43" s="99"/>
      <c r="AY43" s="100"/>
      <c r="AZ43" s="98"/>
      <c r="BA43" s="99"/>
      <c r="BB43" s="99"/>
      <c r="BC43" s="99"/>
      <c r="BD43" s="99"/>
      <c r="BE43" s="100"/>
      <c r="BF43" s="98"/>
      <c r="BG43" s="100"/>
      <c r="BH43" s="97"/>
      <c r="BI43" s="98"/>
      <c r="BJ43" s="99">
        <v>184.87493000000001</v>
      </c>
      <c r="BK43" s="100"/>
      <c r="BL43" s="98">
        <v>164.44227000000001</v>
      </c>
      <c r="BM43" s="99">
        <v>165.47058000000001</v>
      </c>
      <c r="BN43" s="99">
        <v>165.59853000000001</v>
      </c>
      <c r="BO43" s="99"/>
      <c r="BP43" s="99"/>
      <c r="BQ43" s="99"/>
      <c r="BR43" s="99"/>
      <c r="BS43" s="99"/>
      <c r="BT43" s="99"/>
      <c r="BU43" s="99">
        <v>110.49702000000001</v>
      </c>
      <c r="BV43" s="99">
        <v>206.49456000000001</v>
      </c>
      <c r="BW43" s="99">
        <v>206.11548999999999</v>
      </c>
      <c r="BX43" s="99">
        <v>205.99002999999999</v>
      </c>
      <c r="BY43" s="100"/>
      <c r="BZ43" s="98">
        <v>17.41583</v>
      </c>
      <c r="CA43" s="100">
        <v>44.053669999999997</v>
      </c>
      <c r="CB43" s="97"/>
      <c r="CC43" s="98"/>
      <c r="CD43" s="99"/>
      <c r="CE43" s="99"/>
      <c r="CF43" s="99"/>
      <c r="CG43" s="99"/>
      <c r="CH43" s="99">
        <v>118.14735</v>
      </c>
      <c r="CI43" s="99">
        <v>52.418509999999998</v>
      </c>
      <c r="CJ43" s="99">
        <v>53.710120000000003</v>
      </c>
      <c r="CK43" s="99"/>
      <c r="CL43" s="99"/>
      <c r="CM43" s="99"/>
      <c r="CN43" s="100">
        <v>191.19621000000001</v>
      </c>
      <c r="CO43" s="98">
        <v>180.55348000000001</v>
      </c>
      <c r="CP43" s="99">
        <v>180.52450999999999</v>
      </c>
      <c r="CQ43" s="99">
        <v>181.33356000000001</v>
      </c>
      <c r="CR43" s="100">
        <v>181.02912000000001</v>
      </c>
      <c r="CS43" s="98"/>
      <c r="CT43" s="100">
        <v>197.52409</v>
      </c>
      <c r="CU43" s="98"/>
      <c r="CV43" s="100"/>
      <c r="CW43" s="98"/>
      <c r="CX43" s="99"/>
      <c r="CY43" s="101"/>
      <c r="CZ43" s="98"/>
      <c r="DA43" s="99"/>
      <c r="DB43" s="99"/>
      <c r="DC43" s="100"/>
      <c r="DD43" s="98"/>
      <c r="DE43" s="99"/>
      <c r="DF43" s="99"/>
      <c r="DG43" s="99"/>
      <c r="DH43" s="99"/>
      <c r="DI43" s="99"/>
      <c r="DJ43" s="99"/>
      <c r="DK43" s="99"/>
      <c r="DL43" s="99"/>
      <c r="DM43" s="99"/>
      <c r="DN43" s="99"/>
      <c r="DO43" s="100"/>
      <c r="DP43" s="102"/>
      <c r="DQ43" s="103"/>
      <c r="DR43" s="103"/>
      <c r="DS43" s="104"/>
      <c r="DT43" s="98"/>
      <c r="DU43" s="99"/>
      <c r="DV43" s="99"/>
      <c r="DW43" s="100"/>
      <c r="DX43" s="97"/>
      <c r="DY43" s="98"/>
      <c r="DZ43" s="99"/>
      <c r="EA43" s="99"/>
      <c r="EB43" s="99"/>
      <c r="EC43" s="99"/>
      <c r="ED43" s="101"/>
      <c r="EE43" s="1"/>
      <c r="EF43" s="97"/>
      <c r="EG43" s="97"/>
      <c r="EH43" s="97"/>
      <c r="EI43" s="97"/>
      <c r="EJ43" s="97"/>
      <c r="EK43" s="97"/>
      <c r="EL43" s="97"/>
      <c r="EM43" s="97"/>
      <c r="EN43" s="98"/>
      <c r="EO43" s="100"/>
      <c r="EP43" s="97"/>
      <c r="EQ43" s="97"/>
      <c r="ER43" s="97"/>
      <c r="ES43" s="97"/>
      <c r="ET43" s="97"/>
      <c r="EU43" s="97"/>
      <c r="EV43" s="97"/>
      <c r="EW43" s="97"/>
      <c r="EX43" s="97"/>
      <c r="EY43" s="97"/>
      <c r="EZ43" s="97"/>
      <c r="FA43" s="97"/>
      <c r="FB43" s="97"/>
      <c r="FC43" s="97"/>
      <c r="FD43" s="97"/>
      <c r="FE43" s="97"/>
      <c r="FF43" s="97"/>
      <c r="FG43" s="97"/>
      <c r="FH43" s="97"/>
      <c r="FI43" s="97"/>
      <c r="FJ43" s="97"/>
      <c r="FK43" s="97"/>
      <c r="FL43" s="97"/>
      <c r="FM43" s="97"/>
      <c r="FN43" s="98"/>
      <c r="FO43" s="99"/>
      <c r="FP43" s="99"/>
      <c r="FQ43" s="100"/>
      <c r="FR43" s="97"/>
      <c r="FS43" s="98"/>
      <c r="FT43" s="100"/>
      <c r="FU43" s="98"/>
      <c r="FV43" s="99"/>
      <c r="FW43" s="99"/>
      <c r="FX43" s="99"/>
      <c r="FY43" s="99"/>
      <c r="FZ43" s="100"/>
      <c r="GA43" s="98"/>
      <c r="GB43" s="100"/>
      <c r="GC43" s="98"/>
      <c r="GD43" s="99"/>
      <c r="GE43" s="99"/>
      <c r="GF43" s="100"/>
      <c r="GG43" s="97"/>
      <c r="GH43" s="97"/>
      <c r="GI43" s="97"/>
      <c r="GJ43" s="98"/>
      <c r="GK43" s="99"/>
      <c r="GL43" s="99"/>
      <c r="GM43" s="99"/>
      <c r="GN43" s="100"/>
      <c r="GO43" s="98"/>
      <c r="GP43" s="99"/>
      <c r="GQ43" s="99"/>
      <c r="GR43" s="100"/>
      <c r="GS43" s="97"/>
      <c r="GT43" s="98"/>
      <c r="GU43" s="100"/>
      <c r="GV43" s="1"/>
      <c r="GW43" s="97"/>
      <c r="GX43" s="98"/>
      <c r="GY43" s="100"/>
      <c r="GZ43" s="97"/>
      <c r="HA43" s="97"/>
      <c r="HB43" s="97"/>
      <c r="HC43" s="97"/>
      <c r="HD43" s="97"/>
      <c r="HE43" s="1"/>
      <c r="HF43" s="97"/>
      <c r="HG43" s="97"/>
      <c r="HH43" s="97"/>
      <c r="HI43" s="97"/>
      <c r="HJ43" s="97"/>
      <c r="HK43" s="97"/>
      <c r="HL43" s="98"/>
      <c r="HM43" s="100"/>
      <c r="HN43" s="1"/>
      <c r="HO43" s="98">
        <v>3798.0596600000003</v>
      </c>
      <c r="HP43" s="99">
        <v>3760.7264700000005</v>
      </c>
      <c r="HQ43" s="100">
        <v>554.37032000000011</v>
      </c>
    </row>
    <row r="44" spans="1:225" x14ac:dyDescent="0.3">
      <c r="A44" s="1"/>
      <c r="B44" s="96" t="s">
        <v>788</v>
      </c>
      <c r="C44" s="97"/>
      <c r="D44" s="98"/>
      <c r="E44" s="99"/>
      <c r="F44" s="99">
        <v>8.8258700000000001</v>
      </c>
      <c r="G44" s="100">
        <v>8.5166900000000005</v>
      </c>
      <c r="H44" s="98"/>
      <c r="I44" s="100"/>
      <c r="J44" s="98">
        <v>81.096100000000007</v>
      </c>
      <c r="K44" s="100"/>
      <c r="L44" s="98"/>
      <c r="M44" s="99"/>
      <c r="N44" s="99"/>
      <c r="O44" s="99">
        <v>182.37953999999999</v>
      </c>
      <c r="P44" s="99"/>
      <c r="Q44" s="99">
        <v>211.16728000000001</v>
      </c>
      <c r="R44" s="99"/>
      <c r="S44" s="99"/>
      <c r="T44" s="100"/>
      <c r="U44" s="98">
        <v>18.14123</v>
      </c>
      <c r="V44" s="99">
        <v>19.191960000000002</v>
      </c>
      <c r="W44" s="99"/>
      <c r="X44" s="100">
        <v>1.0612699999999999</v>
      </c>
      <c r="Y44" s="97"/>
      <c r="Z44" s="98"/>
      <c r="AA44" s="99"/>
      <c r="AB44" s="100">
        <v>17.279389999999999</v>
      </c>
      <c r="AC44" s="98"/>
      <c r="AD44" s="99"/>
      <c r="AE44" s="99"/>
      <c r="AF44" s="99"/>
      <c r="AG44" s="99">
        <v>11.413130000000001</v>
      </c>
      <c r="AH44" s="99">
        <v>23.889150000000001</v>
      </c>
      <c r="AI44" s="100">
        <v>10.22284</v>
      </c>
      <c r="AJ44" s="97"/>
      <c r="AK44" s="97"/>
      <c r="AL44" s="97">
        <v>175.92341999999999</v>
      </c>
      <c r="AM44" s="98">
        <v>213.71525</v>
      </c>
      <c r="AN44" s="100">
        <v>7.8466800000000001</v>
      </c>
      <c r="AO44" s="98"/>
      <c r="AP44" s="100"/>
      <c r="AQ44" s="97"/>
      <c r="AR44" s="98"/>
      <c r="AS44" s="100"/>
      <c r="AT44" s="97"/>
      <c r="AU44" s="97"/>
      <c r="AV44" s="97"/>
      <c r="AW44" s="98"/>
      <c r="AX44" s="99"/>
      <c r="AY44" s="100"/>
      <c r="AZ44" s="98"/>
      <c r="BA44" s="99"/>
      <c r="BB44" s="99"/>
      <c r="BC44" s="99"/>
      <c r="BD44" s="99"/>
      <c r="BE44" s="100"/>
      <c r="BF44" s="98"/>
      <c r="BG44" s="100"/>
      <c r="BH44" s="97"/>
      <c r="BI44" s="98"/>
      <c r="BJ44" s="99">
        <v>184.87493000000001</v>
      </c>
      <c r="BK44" s="100"/>
      <c r="BL44" s="98">
        <v>164.44227000000001</v>
      </c>
      <c r="BM44" s="99">
        <v>165.47058000000001</v>
      </c>
      <c r="BN44" s="99">
        <v>165.59853000000001</v>
      </c>
      <c r="BO44" s="99"/>
      <c r="BP44" s="99"/>
      <c r="BQ44" s="99"/>
      <c r="BR44" s="99"/>
      <c r="BS44" s="99"/>
      <c r="BT44" s="99"/>
      <c r="BU44" s="99">
        <v>110.49702000000001</v>
      </c>
      <c r="BV44" s="99">
        <v>206.49456000000001</v>
      </c>
      <c r="BW44" s="99">
        <v>206.11548999999999</v>
      </c>
      <c r="BX44" s="99">
        <v>205.99002999999999</v>
      </c>
      <c r="BY44" s="100"/>
      <c r="BZ44" s="98">
        <v>17.41583</v>
      </c>
      <c r="CA44" s="100">
        <v>44.053669999999997</v>
      </c>
      <c r="CB44" s="97"/>
      <c r="CC44" s="98"/>
      <c r="CD44" s="99"/>
      <c r="CE44" s="99"/>
      <c r="CF44" s="99"/>
      <c r="CG44" s="99"/>
      <c r="CH44" s="99">
        <v>118.14735</v>
      </c>
      <c r="CI44" s="99">
        <v>52.418509999999998</v>
      </c>
      <c r="CJ44" s="99">
        <v>53.710120000000003</v>
      </c>
      <c r="CK44" s="99"/>
      <c r="CL44" s="99"/>
      <c r="CM44" s="99"/>
      <c r="CN44" s="100">
        <v>191.19621000000001</v>
      </c>
      <c r="CO44" s="98">
        <v>180.55348000000001</v>
      </c>
      <c r="CP44" s="99">
        <v>180.52450999999999</v>
      </c>
      <c r="CQ44" s="99">
        <v>181.33356000000001</v>
      </c>
      <c r="CR44" s="100">
        <v>181.02912000000001</v>
      </c>
      <c r="CS44" s="98"/>
      <c r="CT44" s="100">
        <v>197.52409</v>
      </c>
      <c r="CU44" s="98"/>
      <c r="CV44" s="100"/>
      <c r="CW44" s="98"/>
      <c r="CX44" s="99"/>
      <c r="CY44" s="101"/>
      <c r="CZ44" s="98"/>
      <c r="DA44" s="99"/>
      <c r="DB44" s="99"/>
      <c r="DC44" s="100"/>
      <c r="DD44" s="98"/>
      <c r="DE44" s="99"/>
      <c r="DF44" s="99"/>
      <c r="DG44" s="99"/>
      <c r="DH44" s="99"/>
      <c r="DI44" s="99"/>
      <c r="DJ44" s="99"/>
      <c r="DK44" s="99"/>
      <c r="DL44" s="99"/>
      <c r="DM44" s="99"/>
      <c r="DN44" s="99"/>
      <c r="DO44" s="100"/>
      <c r="DP44" s="102"/>
      <c r="DQ44" s="103"/>
      <c r="DR44" s="103"/>
      <c r="DS44" s="104"/>
      <c r="DT44" s="98"/>
      <c r="DU44" s="99"/>
      <c r="DV44" s="99"/>
      <c r="DW44" s="100"/>
      <c r="DX44" s="97"/>
      <c r="DY44" s="98"/>
      <c r="DZ44" s="99"/>
      <c r="EA44" s="99"/>
      <c r="EB44" s="99"/>
      <c r="EC44" s="99"/>
      <c r="ED44" s="101"/>
      <c r="EE44" s="1"/>
      <c r="EF44" s="97"/>
      <c r="EG44" s="97"/>
      <c r="EH44" s="97"/>
      <c r="EI44" s="97"/>
      <c r="EJ44" s="97"/>
      <c r="EK44" s="97"/>
      <c r="EL44" s="97"/>
      <c r="EM44" s="97"/>
      <c r="EN44" s="98"/>
      <c r="EO44" s="100"/>
      <c r="EP44" s="97"/>
      <c r="EQ44" s="97"/>
      <c r="ER44" s="97"/>
      <c r="ES44" s="97"/>
      <c r="ET44" s="97"/>
      <c r="EU44" s="97"/>
      <c r="EV44" s="97"/>
      <c r="EW44" s="97"/>
      <c r="EX44" s="97"/>
      <c r="EY44" s="97"/>
      <c r="EZ44" s="97"/>
      <c r="FA44" s="97"/>
      <c r="FB44" s="97"/>
      <c r="FC44" s="97"/>
      <c r="FD44" s="97"/>
      <c r="FE44" s="97"/>
      <c r="FF44" s="97"/>
      <c r="FG44" s="97"/>
      <c r="FH44" s="97"/>
      <c r="FI44" s="97"/>
      <c r="FJ44" s="97"/>
      <c r="FK44" s="97"/>
      <c r="FL44" s="97"/>
      <c r="FM44" s="97"/>
      <c r="FN44" s="98"/>
      <c r="FO44" s="99"/>
      <c r="FP44" s="99"/>
      <c r="FQ44" s="100"/>
      <c r="FR44" s="97"/>
      <c r="FS44" s="98"/>
      <c r="FT44" s="100"/>
      <c r="FU44" s="98"/>
      <c r="FV44" s="99"/>
      <c r="FW44" s="99"/>
      <c r="FX44" s="99"/>
      <c r="FY44" s="99"/>
      <c r="FZ44" s="100"/>
      <c r="GA44" s="98"/>
      <c r="GB44" s="100"/>
      <c r="GC44" s="98"/>
      <c r="GD44" s="99"/>
      <c r="GE44" s="99"/>
      <c r="GF44" s="100"/>
      <c r="GG44" s="97"/>
      <c r="GH44" s="97"/>
      <c r="GI44" s="97"/>
      <c r="GJ44" s="98"/>
      <c r="GK44" s="99"/>
      <c r="GL44" s="99"/>
      <c r="GM44" s="99"/>
      <c r="GN44" s="100"/>
      <c r="GO44" s="98"/>
      <c r="GP44" s="99"/>
      <c r="GQ44" s="99"/>
      <c r="GR44" s="100"/>
      <c r="GS44" s="97"/>
      <c r="GT44" s="98"/>
      <c r="GU44" s="100"/>
      <c r="GV44" s="1"/>
      <c r="GW44" s="97"/>
      <c r="GX44" s="98"/>
      <c r="GY44" s="100"/>
      <c r="GZ44" s="97"/>
      <c r="HA44" s="97"/>
      <c r="HB44" s="97"/>
      <c r="HC44" s="97"/>
      <c r="HD44" s="97"/>
      <c r="HE44" s="1"/>
      <c r="HF44" s="97"/>
      <c r="HG44" s="97"/>
      <c r="HH44" s="97"/>
      <c r="HI44" s="97"/>
      <c r="HJ44" s="97"/>
      <c r="HK44" s="97"/>
      <c r="HL44" s="98"/>
      <c r="HM44" s="100"/>
      <c r="HN44" s="1"/>
      <c r="HO44" s="98">
        <v>3798.0596600000003</v>
      </c>
      <c r="HP44" s="99">
        <v>3760.7264700000005</v>
      </c>
      <c r="HQ44" s="100">
        <v>554.37032000000011</v>
      </c>
    </row>
    <row r="45" spans="1:225" x14ac:dyDescent="0.3">
      <c r="A45" s="1"/>
      <c r="B45" s="96" t="s">
        <v>789</v>
      </c>
      <c r="C45" s="97"/>
      <c r="D45" s="98"/>
      <c r="E45" s="99"/>
      <c r="F45" s="99">
        <v>8.8258700000000001</v>
      </c>
      <c r="G45" s="100">
        <v>8.5166900000000005</v>
      </c>
      <c r="H45" s="98"/>
      <c r="I45" s="100"/>
      <c r="J45" s="98">
        <v>81.096100000000007</v>
      </c>
      <c r="K45" s="100"/>
      <c r="L45" s="98"/>
      <c r="M45" s="99"/>
      <c r="N45" s="99"/>
      <c r="O45" s="99">
        <v>182.37953999999999</v>
      </c>
      <c r="P45" s="99"/>
      <c r="Q45" s="99">
        <v>211.16728000000001</v>
      </c>
      <c r="R45" s="99"/>
      <c r="S45" s="99"/>
      <c r="T45" s="100"/>
      <c r="U45" s="98">
        <v>18.14123</v>
      </c>
      <c r="V45" s="99">
        <v>19.191960000000002</v>
      </c>
      <c r="W45" s="99"/>
      <c r="X45" s="100">
        <v>1.0612699999999999</v>
      </c>
      <c r="Y45" s="97"/>
      <c r="Z45" s="98"/>
      <c r="AA45" s="99"/>
      <c r="AB45" s="100">
        <v>17.279389999999999</v>
      </c>
      <c r="AC45" s="98"/>
      <c r="AD45" s="99"/>
      <c r="AE45" s="99"/>
      <c r="AF45" s="99"/>
      <c r="AG45" s="99">
        <v>11.413130000000001</v>
      </c>
      <c r="AH45" s="99">
        <v>23.889150000000001</v>
      </c>
      <c r="AI45" s="100">
        <v>10.22284</v>
      </c>
      <c r="AJ45" s="97"/>
      <c r="AK45" s="97"/>
      <c r="AL45" s="97">
        <v>175.92341999999999</v>
      </c>
      <c r="AM45" s="98">
        <v>213.71525</v>
      </c>
      <c r="AN45" s="100">
        <v>7.8466800000000001</v>
      </c>
      <c r="AO45" s="98"/>
      <c r="AP45" s="100"/>
      <c r="AQ45" s="97"/>
      <c r="AR45" s="98"/>
      <c r="AS45" s="100"/>
      <c r="AT45" s="97"/>
      <c r="AU45" s="97"/>
      <c r="AV45" s="97"/>
      <c r="AW45" s="98"/>
      <c r="AX45" s="99"/>
      <c r="AY45" s="100"/>
      <c r="AZ45" s="98"/>
      <c r="BA45" s="99"/>
      <c r="BB45" s="99"/>
      <c r="BC45" s="99"/>
      <c r="BD45" s="99"/>
      <c r="BE45" s="100"/>
      <c r="BF45" s="98"/>
      <c r="BG45" s="100"/>
      <c r="BH45" s="97"/>
      <c r="BI45" s="98"/>
      <c r="BJ45" s="99">
        <v>184.87493000000001</v>
      </c>
      <c r="BK45" s="100"/>
      <c r="BL45" s="98">
        <v>164.44227000000001</v>
      </c>
      <c r="BM45" s="99">
        <v>165.47058000000001</v>
      </c>
      <c r="BN45" s="99">
        <v>165.59853000000001</v>
      </c>
      <c r="BO45" s="99"/>
      <c r="BP45" s="99"/>
      <c r="BQ45" s="99"/>
      <c r="BR45" s="99"/>
      <c r="BS45" s="99"/>
      <c r="BT45" s="99"/>
      <c r="BU45" s="99">
        <v>36.281509999999997</v>
      </c>
      <c r="BV45" s="99">
        <v>206.49456000000001</v>
      </c>
      <c r="BW45" s="99">
        <v>206.11548999999999</v>
      </c>
      <c r="BX45" s="99">
        <v>205.99002999999999</v>
      </c>
      <c r="BY45" s="100"/>
      <c r="BZ45" s="98">
        <v>17.41583</v>
      </c>
      <c r="CA45" s="100">
        <v>44.053669999999997</v>
      </c>
      <c r="CB45" s="97"/>
      <c r="CC45" s="98"/>
      <c r="CD45" s="99"/>
      <c r="CE45" s="99"/>
      <c r="CF45" s="99"/>
      <c r="CG45" s="99"/>
      <c r="CH45" s="99">
        <v>118.14735</v>
      </c>
      <c r="CI45" s="99">
        <v>52.418509999999998</v>
      </c>
      <c r="CJ45" s="99">
        <v>53.710120000000003</v>
      </c>
      <c r="CK45" s="99"/>
      <c r="CL45" s="99"/>
      <c r="CM45" s="99"/>
      <c r="CN45" s="100">
        <v>191.19621000000001</v>
      </c>
      <c r="CO45" s="98">
        <v>180.55348000000001</v>
      </c>
      <c r="CP45" s="99">
        <v>180.52450999999999</v>
      </c>
      <c r="CQ45" s="99">
        <v>181.33356000000001</v>
      </c>
      <c r="CR45" s="100">
        <v>181.02912000000001</v>
      </c>
      <c r="CS45" s="98"/>
      <c r="CT45" s="100">
        <v>197.52409</v>
      </c>
      <c r="CU45" s="98"/>
      <c r="CV45" s="100"/>
      <c r="CW45" s="98"/>
      <c r="CX45" s="99"/>
      <c r="CY45" s="101"/>
      <c r="CZ45" s="98"/>
      <c r="DA45" s="99"/>
      <c r="DB45" s="99"/>
      <c r="DC45" s="100"/>
      <c r="DD45" s="98"/>
      <c r="DE45" s="99"/>
      <c r="DF45" s="99"/>
      <c r="DG45" s="99"/>
      <c r="DH45" s="99"/>
      <c r="DI45" s="99"/>
      <c r="DJ45" s="99"/>
      <c r="DK45" s="99"/>
      <c r="DL45" s="99"/>
      <c r="DM45" s="99"/>
      <c r="DN45" s="99"/>
      <c r="DO45" s="100"/>
      <c r="DP45" s="102"/>
      <c r="DQ45" s="103"/>
      <c r="DR45" s="103"/>
      <c r="DS45" s="104"/>
      <c r="DT45" s="98"/>
      <c r="DU45" s="99"/>
      <c r="DV45" s="99"/>
      <c r="DW45" s="100"/>
      <c r="DX45" s="97"/>
      <c r="DY45" s="98"/>
      <c r="DZ45" s="99"/>
      <c r="EA45" s="99"/>
      <c r="EB45" s="99"/>
      <c r="EC45" s="99"/>
      <c r="ED45" s="101"/>
      <c r="EE45" s="1"/>
      <c r="EF45" s="97"/>
      <c r="EG45" s="97"/>
      <c r="EH45" s="97"/>
      <c r="EI45" s="97"/>
      <c r="EJ45" s="97"/>
      <c r="EK45" s="97"/>
      <c r="EL45" s="97"/>
      <c r="EM45" s="97"/>
      <c r="EN45" s="98"/>
      <c r="EO45" s="100"/>
      <c r="EP45" s="97"/>
      <c r="EQ45" s="97"/>
      <c r="ER45" s="97"/>
      <c r="ES45" s="97"/>
      <c r="ET45" s="97"/>
      <c r="EU45" s="97"/>
      <c r="EV45" s="97"/>
      <c r="EW45" s="97"/>
      <c r="EX45" s="97"/>
      <c r="EY45" s="97"/>
      <c r="EZ45" s="97"/>
      <c r="FA45" s="97"/>
      <c r="FB45" s="97"/>
      <c r="FC45" s="97"/>
      <c r="FD45" s="97"/>
      <c r="FE45" s="97"/>
      <c r="FF45" s="97"/>
      <c r="FG45" s="97"/>
      <c r="FH45" s="97"/>
      <c r="FI45" s="97"/>
      <c r="FJ45" s="97"/>
      <c r="FK45" s="97"/>
      <c r="FL45" s="97"/>
      <c r="FM45" s="97"/>
      <c r="FN45" s="98"/>
      <c r="FO45" s="99"/>
      <c r="FP45" s="99"/>
      <c r="FQ45" s="100"/>
      <c r="FR45" s="97"/>
      <c r="FS45" s="98"/>
      <c r="FT45" s="100"/>
      <c r="FU45" s="98"/>
      <c r="FV45" s="99"/>
      <c r="FW45" s="99"/>
      <c r="FX45" s="99"/>
      <c r="FY45" s="99"/>
      <c r="FZ45" s="100"/>
      <c r="GA45" s="98"/>
      <c r="GB45" s="100"/>
      <c r="GC45" s="98"/>
      <c r="GD45" s="99"/>
      <c r="GE45" s="99"/>
      <c r="GF45" s="100"/>
      <c r="GG45" s="97"/>
      <c r="GH45" s="97"/>
      <c r="GI45" s="97"/>
      <c r="GJ45" s="98"/>
      <c r="GK45" s="99"/>
      <c r="GL45" s="99"/>
      <c r="GM45" s="99"/>
      <c r="GN45" s="100"/>
      <c r="GO45" s="98"/>
      <c r="GP45" s="99"/>
      <c r="GQ45" s="99"/>
      <c r="GR45" s="100"/>
      <c r="GS45" s="97"/>
      <c r="GT45" s="98"/>
      <c r="GU45" s="100"/>
      <c r="GV45" s="1"/>
      <c r="GW45" s="97"/>
      <c r="GX45" s="98"/>
      <c r="GY45" s="100"/>
      <c r="GZ45" s="97"/>
      <c r="HA45" s="97"/>
      <c r="HB45" s="97"/>
      <c r="HC45" s="97"/>
      <c r="HD45" s="97"/>
      <c r="HE45" s="1"/>
      <c r="HF45" s="97"/>
      <c r="HG45" s="97"/>
      <c r="HH45" s="97"/>
      <c r="HI45" s="97"/>
      <c r="HJ45" s="97"/>
      <c r="HK45" s="97"/>
      <c r="HL45" s="98"/>
      <c r="HM45" s="100"/>
      <c r="HN45" s="1"/>
      <c r="HO45" s="98">
        <v>3723.8441500000004</v>
      </c>
      <c r="HP45" s="99">
        <v>3686.5109600000005</v>
      </c>
      <c r="HQ45" s="100">
        <v>554.37032000000011</v>
      </c>
    </row>
    <row r="46" spans="1:225" x14ac:dyDescent="0.3">
      <c r="A46" s="1"/>
      <c r="B46" s="96" t="s">
        <v>790</v>
      </c>
      <c r="C46" s="97"/>
      <c r="D46" s="98"/>
      <c r="E46" s="99"/>
      <c r="F46" s="99">
        <v>8.8258700000000001</v>
      </c>
      <c r="G46" s="100">
        <v>8.5166900000000005</v>
      </c>
      <c r="H46" s="98"/>
      <c r="I46" s="100"/>
      <c r="J46" s="98">
        <v>81.096100000000007</v>
      </c>
      <c r="K46" s="100"/>
      <c r="L46" s="98"/>
      <c r="M46" s="99"/>
      <c r="N46" s="99"/>
      <c r="O46" s="99">
        <v>182.37953999999999</v>
      </c>
      <c r="P46" s="99"/>
      <c r="Q46" s="99">
        <v>211.16728000000001</v>
      </c>
      <c r="R46" s="99"/>
      <c r="S46" s="99"/>
      <c r="T46" s="100"/>
      <c r="U46" s="98">
        <v>18.14123</v>
      </c>
      <c r="V46" s="99">
        <v>19.191960000000002</v>
      </c>
      <c r="W46" s="99"/>
      <c r="X46" s="100">
        <v>1.0612699999999999</v>
      </c>
      <c r="Y46" s="97"/>
      <c r="Z46" s="98"/>
      <c r="AA46" s="99"/>
      <c r="AB46" s="100">
        <v>17.279389999999999</v>
      </c>
      <c r="AC46" s="98"/>
      <c r="AD46" s="99"/>
      <c r="AE46" s="99"/>
      <c r="AF46" s="99"/>
      <c r="AG46" s="99">
        <v>11.413130000000001</v>
      </c>
      <c r="AH46" s="99">
        <v>23.889150000000001</v>
      </c>
      <c r="AI46" s="100">
        <v>10.22284</v>
      </c>
      <c r="AJ46" s="97"/>
      <c r="AK46" s="97"/>
      <c r="AL46" s="97">
        <v>175.92341999999999</v>
      </c>
      <c r="AM46" s="98">
        <v>213.71525</v>
      </c>
      <c r="AN46" s="100">
        <v>7.8466800000000001</v>
      </c>
      <c r="AO46" s="98"/>
      <c r="AP46" s="100"/>
      <c r="AQ46" s="97"/>
      <c r="AR46" s="98"/>
      <c r="AS46" s="100"/>
      <c r="AT46" s="97"/>
      <c r="AU46" s="97"/>
      <c r="AV46" s="97"/>
      <c r="AW46" s="98"/>
      <c r="AX46" s="99"/>
      <c r="AY46" s="100"/>
      <c r="AZ46" s="98"/>
      <c r="BA46" s="99"/>
      <c r="BB46" s="99"/>
      <c r="BC46" s="99"/>
      <c r="BD46" s="99"/>
      <c r="BE46" s="100"/>
      <c r="BF46" s="98"/>
      <c r="BG46" s="100"/>
      <c r="BH46" s="97"/>
      <c r="BI46" s="98"/>
      <c r="BJ46" s="99">
        <v>184.87493000000001</v>
      </c>
      <c r="BK46" s="100"/>
      <c r="BL46" s="98">
        <v>164.44227000000001</v>
      </c>
      <c r="BM46" s="99">
        <v>165.47058000000001</v>
      </c>
      <c r="BN46" s="99">
        <v>165.59853000000001</v>
      </c>
      <c r="BO46" s="99"/>
      <c r="BP46" s="99"/>
      <c r="BQ46" s="99"/>
      <c r="BR46" s="99"/>
      <c r="BS46" s="99"/>
      <c r="BT46" s="99"/>
      <c r="BU46" s="99">
        <v>36.281509999999997</v>
      </c>
      <c r="BV46" s="99">
        <v>206.49456000000001</v>
      </c>
      <c r="BW46" s="99">
        <v>206.11548999999999</v>
      </c>
      <c r="BX46" s="99">
        <v>205.99002999999999</v>
      </c>
      <c r="BY46" s="100"/>
      <c r="BZ46" s="98">
        <v>17.41583</v>
      </c>
      <c r="CA46" s="100">
        <v>44.053669999999997</v>
      </c>
      <c r="CB46" s="97"/>
      <c r="CC46" s="98"/>
      <c r="CD46" s="99"/>
      <c r="CE46" s="99"/>
      <c r="CF46" s="99"/>
      <c r="CG46" s="99"/>
      <c r="CH46" s="99">
        <v>118.14735</v>
      </c>
      <c r="CI46" s="99">
        <v>52.418509999999998</v>
      </c>
      <c r="CJ46" s="99">
        <v>53.710120000000003</v>
      </c>
      <c r="CK46" s="99"/>
      <c r="CL46" s="99"/>
      <c r="CM46" s="99"/>
      <c r="CN46" s="100">
        <v>191.19621000000001</v>
      </c>
      <c r="CO46" s="98">
        <v>180.55348000000001</v>
      </c>
      <c r="CP46" s="99">
        <v>180.52450999999999</v>
      </c>
      <c r="CQ46" s="99">
        <v>181.33356000000001</v>
      </c>
      <c r="CR46" s="100">
        <v>181.02912000000001</v>
      </c>
      <c r="CS46" s="98"/>
      <c r="CT46" s="100"/>
      <c r="CU46" s="98"/>
      <c r="CV46" s="100"/>
      <c r="CW46" s="98"/>
      <c r="CX46" s="99"/>
      <c r="CY46" s="101"/>
      <c r="CZ46" s="98"/>
      <c r="DA46" s="99"/>
      <c r="DB46" s="99"/>
      <c r="DC46" s="100"/>
      <c r="DD46" s="98"/>
      <c r="DE46" s="99"/>
      <c r="DF46" s="99"/>
      <c r="DG46" s="99"/>
      <c r="DH46" s="99"/>
      <c r="DI46" s="99"/>
      <c r="DJ46" s="99"/>
      <c r="DK46" s="99"/>
      <c r="DL46" s="99"/>
      <c r="DM46" s="99"/>
      <c r="DN46" s="99"/>
      <c r="DO46" s="100"/>
      <c r="DP46" s="102"/>
      <c r="DQ46" s="103"/>
      <c r="DR46" s="103"/>
      <c r="DS46" s="104"/>
      <c r="DT46" s="98"/>
      <c r="DU46" s="99"/>
      <c r="DV46" s="99"/>
      <c r="DW46" s="100"/>
      <c r="DX46" s="97"/>
      <c r="DY46" s="98"/>
      <c r="DZ46" s="99"/>
      <c r="EA46" s="99"/>
      <c r="EB46" s="99"/>
      <c r="EC46" s="99"/>
      <c r="ED46" s="101"/>
      <c r="EE46" s="1"/>
      <c r="EF46" s="97"/>
      <c r="EG46" s="97"/>
      <c r="EH46" s="97"/>
      <c r="EI46" s="97"/>
      <c r="EJ46" s="97"/>
      <c r="EK46" s="97"/>
      <c r="EL46" s="97"/>
      <c r="EM46" s="97"/>
      <c r="EN46" s="98"/>
      <c r="EO46" s="100"/>
      <c r="EP46" s="97"/>
      <c r="EQ46" s="97"/>
      <c r="ER46" s="97"/>
      <c r="ES46" s="97"/>
      <c r="ET46" s="97"/>
      <c r="EU46" s="97"/>
      <c r="EV46" s="97"/>
      <c r="EW46" s="97"/>
      <c r="EX46" s="97"/>
      <c r="EY46" s="97"/>
      <c r="EZ46" s="97"/>
      <c r="FA46" s="97"/>
      <c r="FB46" s="97"/>
      <c r="FC46" s="97"/>
      <c r="FD46" s="97"/>
      <c r="FE46" s="97"/>
      <c r="FF46" s="97"/>
      <c r="FG46" s="97"/>
      <c r="FH46" s="97"/>
      <c r="FI46" s="97"/>
      <c r="FJ46" s="97"/>
      <c r="FK46" s="97"/>
      <c r="FL46" s="97"/>
      <c r="FM46" s="97"/>
      <c r="FN46" s="98"/>
      <c r="FO46" s="99"/>
      <c r="FP46" s="99"/>
      <c r="FQ46" s="100"/>
      <c r="FR46" s="97"/>
      <c r="FS46" s="98"/>
      <c r="FT46" s="100"/>
      <c r="FU46" s="98"/>
      <c r="FV46" s="99"/>
      <c r="FW46" s="99"/>
      <c r="FX46" s="99"/>
      <c r="FY46" s="99"/>
      <c r="FZ46" s="100"/>
      <c r="GA46" s="98"/>
      <c r="GB46" s="100"/>
      <c r="GC46" s="98"/>
      <c r="GD46" s="99"/>
      <c r="GE46" s="99"/>
      <c r="GF46" s="100"/>
      <c r="GG46" s="97"/>
      <c r="GH46" s="97"/>
      <c r="GI46" s="97"/>
      <c r="GJ46" s="98"/>
      <c r="GK46" s="99"/>
      <c r="GL46" s="99"/>
      <c r="GM46" s="99"/>
      <c r="GN46" s="100"/>
      <c r="GO46" s="98"/>
      <c r="GP46" s="99"/>
      <c r="GQ46" s="99"/>
      <c r="GR46" s="100"/>
      <c r="GS46" s="97"/>
      <c r="GT46" s="98"/>
      <c r="GU46" s="100"/>
      <c r="GV46" s="1"/>
      <c r="GW46" s="97"/>
      <c r="GX46" s="98"/>
      <c r="GY46" s="100"/>
      <c r="GZ46" s="97"/>
      <c r="HA46" s="97"/>
      <c r="HB46" s="97"/>
      <c r="HC46" s="97"/>
      <c r="HD46" s="97"/>
      <c r="HE46" s="1"/>
      <c r="HF46" s="97"/>
      <c r="HG46" s="97"/>
      <c r="HH46" s="97"/>
      <c r="HI46" s="97"/>
      <c r="HJ46" s="97"/>
      <c r="HK46" s="97"/>
      <c r="HL46" s="98"/>
      <c r="HM46" s="100"/>
      <c r="HN46" s="1"/>
      <c r="HO46" s="98">
        <v>3526.3200600000005</v>
      </c>
      <c r="HP46" s="99">
        <v>3488.9868700000006</v>
      </c>
      <c r="HQ46" s="100">
        <v>554.37032000000011</v>
      </c>
    </row>
    <row r="47" spans="1:225" x14ac:dyDescent="0.3">
      <c r="A47" s="1"/>
      <c r="B47" s="96" t="s">
        <v>791</v>
      </c>
      <c r="C47" s="97"/>
      <c r="D47" s="98"/>
      <c r="E47" s="99"/>
      <c r="F47" s="99">
        <v>8.8258700000000001</v>
      </c>
      <c r="G47" s="100">
        <v>8.5166900000000005</v>
      </c>
      <c r="H47" s="98"/>
      <c r="I47" s="100"/>
      <c r="J47" s="98">
        <v>81.096100000000007</v>
      </c>
      <c r="K47" s="100"/>
      <c r="L47" s="98"/>
      <c r="M47" s="99"/>
      <c r="N47" s="99"/>
      <c r="O47" s="99">
        <v>182.37953999999999</v>
      </c>
      <c r="P47" s="99"/>
      <c r="Q47" s="99">
        <v>211.16728000000001</v>
      </c>
      <c r="R47" s="99"/>
      <c r="S47" s="99"/>
      <c r="T47" s="100"/>
      <c r="U47" s="98">
        <v>18.14123</v>
      </c>
      <c r="V47" s="99">
        <v>19.191960000000002</v>
      </c>
      <c r="W47" s="99"/>
      <c r="X47" s="100">
        <v>1.0612699999999999</v>
      </c>
      <c r="Y47" s="97"/>
      <c r="Z47" s="98"/>
      <c r="AA47" s="99"/>
      <c r="AB47" s="100">
        <v>17.279389999999999</v>
      </c>
      <c r="AC47" s="98"/>
      <c r="AD47" s="99"/>
      <c r="AE47" s="99"/>
      <c r="AF47" s="99"/>
      <c r="AG47" s="99">
        <v>11.413130000000001</v>
      </c>
      <c r="AH47" s="99">
        <v>23.889150000000001</v>
      </c>
      <c r="AI47" s="100">
        <v>10.22284</v>
      </c>
      <c r="AJ47" s="97"/>
      <c r="AK47" s="97"/>
      <c r="AL47" s="97">
        <v>175.92341999999999</v>
      </c>
      <c r="AM47" s="98">
        <v>213.71525</v>
      </c>
      <c r="AN47" s="100">
        <v>7.8466800000000001</v>
      </c>
      <c r="AO47" s="98"/>
      <c r="AP47" s="100"/>
      <c r="AQ47" s="97"/>
      <c r="AR47" s="98"/>
      <c r="AS47" s="100"/>
      <c r="AT47" s="97"/>
      <c r="AU47" s="97"/>
      <c r="AV47" s="97"/>
      <c r="AW47" s="98"/>
      <c r="AX47" s="99"/>
      <c r="AY47" s="100"/>
      <c r="AZ47" s="98"/>
      <c r="BA47" s="99"/>
      <c r="BB47" s="99"/>
      <c r="BC47" s="99"/>
      <c r="BD47" s="99"/>
      <c r="BE47" s="100"/>
      <c r="BF47" s="98"/>
      <c r="BG47" s="100"/>
      <c r="BH47" s="97"/>
      <c r="BI47" s="98"/>
      <c r="BJ47" s="99">
        <v>184.87493000000001</v>
      </c>
      <c r="BK47" s="100"/>
      <c r="BL47" s="98">
        <v>164.44227000000001</v>
      </c>
      <c r="BM47" s="99">
        <v>165.47058000000001</v>
      </c>
      <c r="BN47" s="99">
        <v>165.59853000000001</v>
      </c>
      <c r="BO47" s="99"/>
      <c r="BP47" s="99"/>
      <c r="BQ47" s="99"/>
      <c r="BR47" s="99"/>
      <c r="BS47" s="99"/>
      <c r="BT47" s="99"/>
      <c r="BU47" s="99">
        <v>36.281509999999997</v>
      </c>
      <c r="BV47" s="99">
        <v>206.49456000000001</v>
      </c>
      <c r="BW47" s="99">
        <v>206.11548999999999</v>
      </c>
      <c r="BX47" s="99">
        <v>205.99002999999999</v>
      </c>
      <c r="BY47" s="100"/>
      <c r="BZ47" s="98">
        <v>17.41583</v>
      </c>
      <c r="CA47" s="100">
        <v>44.053669999999997</v>
      </c>
      <c r="CB47" s="97"/>
      <c r="CC47" s="98"/>
      <c r="CD47" s="99"/>
      <c r="CE47" s="99"/>
      <c r="CF47" s="99"/>
      <c r="CG47" s="99"/>
      <c r="CH47" s="99">
        <v>118.14735</v>
      </c>
      <c r="CI47" s="99">
        <v>52.418509999999998</v>
      </c>
      <c r="CJ47" s="99">
        <v>53.710120000000003</v>
      </c>
      <c r="CK47" s="99"/>
      <c r="CL47" s="99"/>
      <c r="CM47" s="99"/>
      <c r="CN47" s="100">
        <v>191.19621000000001</v>
      </c>
      <c r="CO47" s="98">
        <v>180.55348000000001</v>
      </c>
      <c r="CP47" s="99">
        <v>180.52450999999999</v>
      </c>
      <c r="CQ47" s="99">
        <v>181.33356000000001</v>
      </c>
      <c r="CR47" s="100">
        <v>181.02912000000001</v>
      </c>
      <c r="CS47" s="98"/>
      <c r="CT47" s="100"/>
      <c r="CU47" s="98"/>
      <c r="CV47" s="100"/>
      <c r="CW47" s="98"/>
      <c r="CX47" s="99"/>
      <c r="CY47" s="101"/>
      <c r="CZ47" s="98"/>
      <c r="DA47" s="99"/>
      <c r="DB47" s="99"/>
      <c r="DC47" s="100"/>
      <c r="DD47" s="98"/>
      <c r="DE47" s="99"/>
      <c r="DF47" s="99"/>
      <c r="DG47" s="99"/>
      <c r="DH47" s="99"/>
      <c r="DI47" s="99"/>
      <c r="DJ47" s="99"/>
      <c r="DK47" s="99"/>
      <c r="DL47" s="99"/>
      <c r="DM47" s="99"/>
      <c r="DN47" s="99"/>
      <c r="DO47" s="100"/>
      <c r="DP47" s="102"/>
      <c r="DQ47" s="103"/>
      <c r="DR47" s="103"/>
      <c r="DS47" s="104"/>
      <c r="DT47" s="98"/>
      <c r="DU47" s="99"/>
      <c r="DV47" s="99"/>
      <c r="DW47" s="100"/>
      <c r="DX47" s="97"/>
      <c r="DY47" s="98"/>
      <c r="DZ47" s="99"/>
      <c r="EA47" s="99"/>
      <c r="EB47" s="99"/>
      <c r="EC47" s="99"/>
      <c r="ED47" s="101"/>
      <c r="EE47" s="1"/>
      <c r="EF47" s="97"/>
      <c r="EG47" s="97"/>
      <c r="EH47" s="97"/>
      <c r="EI47" s="97"/>
      <c r="EJ47" s="97"/>
      <c r="EK47" s="97"/>
      <c r="EL47" s="97"/>
      <c r="EM47" s="97"/>
      <c r="EN47" s="98"/>
      <c r="EO47" s="100"/>
      <c r="EP47" s="97"/>
      <c r="EQ47" s="97"/>
      <c r="ER47" s="97"/>
      <c r="ES47" s="97"/>
      <c r="ET47" s="97"/>
      <c r="EU47" s="97"/>
      <c r="EV47" s="97"/>
      <c r="EW47" s="97"/>
      <c r="EX47" s="97"/>
      <c r="EY47" s="97"/>
      <c r="EZ47" s="97"/>
      <c r="FA47" s="97"/>
      <c r="FB47" s="97"/>
      <c r="FC47" s="97"/>
      <c r="FD47" s="97"/>
      <c r="FE47" s="97"/>
      <c r="FF47" s="97"/>
      <c r="FG47" s="97"/>
      <c r="FH47" s="97"/>
      <c r="FI47" s="97"/>
      <c r="FJ47" s="97"/>
      <c r="FK47" s="97"/>
      <c r="FL47" s="97"/>
      <c r="FM47" s="97"/>
      <c r="FN47" s="98"/>
      <c r="FO47" s="99"/>
      <c r="FP47" s="99"/>
      <c r="FQ47" s="100"/>
      <c r="FR47" s="97"/>
      <c r="FS47" s="98"/>
      <c r="FT47" s="100"/>
      <c r="FU47" s="98"/>
      <c r="FV47" s="99"/>
      <c r="FW47" s="99"/>
      <c r="FX47" s="99"/>
      <c r="FY47" s="99"/>
      <c r="FZ47" s="100"/>
      <c r="GA47" s="98"/>
      <c r="GB47" s="100"/>
      <c r="GC47" s="98"/>
      <c r="GD47" s="99"/>
      <c r="GE47" s="99"/>
      <c r="GF47" s="100"/>
      <c r="GG47" s="97"/>
      <c r="GH47" s="97"/>
      <c r="GI47" s="97"/>
      <c r="GJ47" s="98"/>
      <c r="GK47" s="99"/>
      <c r="GL47" s="99"/>
      <c r="GM47" s="99"/>
      <c r="GN47" s="100"/>
      <c r="GO47" s="98"/>
      <c r="GP47" s="99"/>
      <c r="GQ47" s="99"/>
      <c r="GR47" s="100"/>
      <c r="GS47" s="97"/>
      <c r="GT47" s="98"/>
      <c r="GU47" s="100"/>
      <c r="GV47" s="1"/>
      <c r="GW47" s="97"/>
      <c r="GX47" s="98"/>
      <c r="GY47" s="100"/>
      <c r="GZ47" s="97"/>
      <c r="HA47" s="97"/>
      <c r="HB47" s="97"/>
      <c r="HC47" s="97"/>
      <c r="HD47" s="97"/>
      <c r="HE47" s="1"/>
      <c r="HF47" s="97"/>
      <c r="HG47" s="97"/>
      <c r="HH47" s="97"/>
      <c r="HI47" s="97"/>
      <c r="HJ47" s="97"/>
      <c r="HK47" s="97"/>
      <c r="HL47" s="98"/>
      <c r="HM47" s="100"/>
      <c r="HN47" s="1"/>
      <c r="HO47" s="98">
        <v>3526.3200600000005</v>
      </c>
      <c r="HP47" s="99">
        <v>3488.9868700000006</v>
      </c>
      <c r="HQ47" s="100">
        <v>554.37032000000011</v>
      </c>
    </row>
    <row r="48" spans="1:225" x14ac:dyDescent="0.3">
      <c r="A48" s="1"/>
      <c r="B48" s="96" t="s">
        <v>792</v>
      </c>
      <c r="C48" s="97"/>
      <c r="D48" s="98"/>
      <c r="E48" s="99"/>
      <c r="F48" s="99">
        <v>8.8258700000000001</v>
      </c>
      <c r="G48" s="100">
        <v>8.5166900000000005</v>
      </c>
      <c r="H48" s="98"/>
      <c r="I48" s="100"/>
      <c r="J48" s="98">
        <v>81.096100000000007</v>
      </c>
      <c r="K48" s="100"/>
      <c r="L48" s="98"/>
      <c r="M48" s="99"/>
      <c r="N48" s="99"/>
      <c r="O48" s="99">
        <v>182.37953999999999</v>
      </c>
      <c r="P48" s="99"/>
      <c r="Q48" s="99">
        <v>211.16728000000001</v>
      </c>
      <c r="R48" s="99"/>
      <c r="S48" s="99"/>
      <c r="T48" s="100"/>
      <c r="U48" s="98">
        <v>18.14123</v>
      </c>
      <c r="V48" s="99">
        <v>19.191960000000002</v>
      </c>
      <c r="W48" s="99"/>
      <c r="X48" s="100">
        <v>1.0612699999999999</v>
      </c>
      <c r="Y48" s="97"/>
      <c r="Z48" s="98"/>
      <c r="AA48" s="99"/>
      <c r="AB48" s="100">
        <v>17.279389999999999</v>
      </c>
      <c r="AC48" s="98"/>
      <c r="AD48" s="99"/>
      <c r="AE48" s="99"/>
      <c r="AF48" s="99"/>
      <c r="AG48" s="99">
        <v>11.413130000000001</v>
      </c>
      <c r="AH48" s="99">
        <v>23.889150000000001</v>
      </c>
      <c r="AI48" s="100">
        <v>10.22284</v>
      </c>
      <c r="AJ48" s="97"/>
      <c r="AK48" s="97"/>
      <c r="AL48" s="97">
        <v>175.92341999999999</v>
      </c>
      <c r="AM48" s="98">
        <v>213.71525</v>
      </c>
      <c r="AN48" s="100">
        <v>7.8466800000000001</v>
      </c>
      <c r="AO48" s="98"/>
      <c r="AP48" s="100"/>
      <c r="AQ48" s="97"/>
      <c r="AR48" s="98"/>
      <c r="AS48" s="100"/>
      <c r="AT48" s="97"/>
      <c r="AU48" s="97"/>
      <c r="AV48" s="97"/>
      <c r="AW48" s="98"/>
      <c r="AX48" s="99"/>
      <c r="AY48" s="100"/>
      <c r="AZ48" s="98"/>
      <c r="BA48" s="99"/>
      <c r="BB48" s="99"/>
      <c r="BC48" s="99"/>
      <c r="BD48" s="99"/>
      <c r="BE48" s="100"/>
      <c r="BF48" s="98"/>
      <c r="BG48" s="100"/>
      <c r="BH48" s="97"/>
      <c r="BI48" s="98"/>
      <c r="BJ48" s="99">
        <v>184.87493000000001</v>
      </c>
      <c r="BK48" s="100"/>
      <c r="BL48" s="98">
        <v>164.44227000000001</v>
      </c>
      <c r="BM48" s="99">
        <v>165.47058000000001</v>
      </c>
      <c r="BN48" s="99">
        <v>165.59853000000001</v>
      </c>
      <c r="BO48" s="99"/>
      <c r="BP48" s="99"/>
      <c r="BQ48" s="99"/>
      <c r="BR48" s="99"/>
      <c r="BS48" s="99"/>
      <c r="BT48" s="99"/>
      <c r="BU48" s="99">
        <v>36.281509999999997</v>
      </c>
      <c r="BV48" s="99">
        <v>206.49456000000001</v>
      </c>
      <c r="BW48" s="99">
        <v>206.11548999999999</v>
      </c>
      <c r="BX48" s="99">
        <v>205.99002999999999</v>
      </c>
      <c r="BY48" s="100"/>
      <c r="BZ48" s="98">
        <v>17.41583</v>
      </c>
      <c r="CA48" s="100">
        <v>44.053669999999997</v>
      </c>
      <c r="CB48" s="97"/>
      <c r="CC48" s="98"/>
      <c r="CD48" s="99"/>
      <c r="CE48" s="99"/>
      <c r="CF48" s="99"/>
      <c r="CG48" s="99"/>
      <c r="CH48" s="99">
        <v>118.14735</v>
      </c>
      <c r="CI48" s="99">
        <v>52.418509999999998</v>
      </c>
      <c r="CJ48" s="99">
        <v>53.710120000000003</v>
      </c>
      <c r="CK48" s="99"/>
      <c r="CL48" s="99"/>
      <c r="CM48" s="99"/>
      <c r="CN48" s="100">
        <v>191.19621000000001</v>
      </c>
      <c r="CO48" s="98">
        <v>180.55348000000001</v>
      </c>
      <c r="CP48" s="99">
        <v>180.52450999999999</v>
      </c>
      <c r="CQ48" s="99">
        <v>181.33356000000001</v>
      </c>
      <c r="CR48" s="100">
        <v>181.02912000000001</v>
      </c>
      <c r="CS48" s="98"/>
      <c r="CT48" s="100"/>
      <c r="CU48" s="98"/>
      <c r="CV48" s="100"/>
      <c r="CW48" s="98"/>
      <c r="CX48" s="99"/>
      <c r="CY48" s="101"/>
      <c r="CZ48" s="98"/>
      <c r="DA48" s="99"/>
      <c r="DB48" s="99"/>
      <c r="DC48" s="100"/>
      <c r="DD48" s="98"/>
      <c r="DE48" s="99"/>
      <c r="DF48" s="99"/>
      <c r="DG48" s="99"/>
      <c r="DH48" s="99"/>
      <c r="DI48" s="99"/>
      <c r="DJ48" s="99"/>
      <c r="DK48" s="99"/>
      <c r="DL48" s="99"/>
      <c r="DM48" s="99"/>
      <c r="DN48" s="99"/>
      <c r="DO48" s="100"/>
      <c r="DP48" s="102"/>
      <c r="DQ48" s="103"/>
      <c r="DR48" s="103"/>
      <c r="DS48" s="104"/>
      <c r="DT48" s="98"/>
      <c r="DU48" s="99"/>
      <c r="DV48" s="99"/>
      <c r="DW48" s="100"/>
      <c r="DX48" s="97"/>
      <c r="DY48" s="98"/>
      <c r="DZ48" s="99"/>
      <c r="EA48" s="99"/>
      <c r="EB48" s="99"/>
      <c r="EC48" s="99"/>
      <c r="ED48" s="101"/>
      <c r="EE48" s="1"/>
      <c r="EF48" s="97"/>
      <c r="EG48" s="97"/>
      <c r="EH48" s="97"/>
      <c r="EI48" s="97"/>
      <c r="EJ48" s="97"/>
      <c r="EK48" s="97"/>
      <c r="EL48" s="97"/>
      <c r="EM48" s="97"/>
      <c r="EN48" s="98"/>
      <c r="EO48" s="100"/>
      <c r="EP48" s="97"/>
      <c r="EQ48" s="97"/>
      <c r="ER48" s="97"/>
      <c r="ES48" s="97"/>
      <c r="ET48" s="97"/>
      <c r="EU48" s="97"/>
      <c r="EV48" s="97"/>
      <c r="EW48" s="97"/>
      <c r="EX48" s="97"/>
      <c r="EY48" s="97"/>
      <c r="EZ48" s="97"/>
      <c r="FA48" s="97"/>
      <c r="FB48" s="97"/>
      <c r="FC48" s="97"/>
      <c r="FD48" s="97"/>
      <c r="FE48" s="97"/>
      <c r="FF48" s="97"/>
      <c r="FG48" s="97"/>
      <c r="FH48" s="97"/>
      <c r="FI48" s="97"/>
      <c r="FJ48" s="97"/>
      <c r="FK48" s="97"/>
      <c r="FL48" s="97"/>
      <c r="FM48" s="97"/>
      <c r="FN48" s="98"/>
      <c r="FO48" s="99"/>
      <c r="FP48" s="99"/>
      <c r="FQ48" s="100"/>
      <c r="FR48" s="97"/>
      <c r="FS48" s="98"/>
      <c r="FT48" s="100"/>
      <c r="FU48" s="98"/>
      <c r="FV48" s="99"/>
      <c r="FW48" s="99"/>
      <c r="FX48" s="99"/>
      <c r="FY48" s="99"/>
      <c r="FZ48" s="100"/>
      <c r="GA48" s="98"/>
      <c r="GB48" s="100"/>
      <c r="GC48" s="98"/>
      <c r="GD48" s="99"/>
      <c r="GE48" s="99"/>
      <c r="GF48" s="100"/>
      <c r="GG48" s="97"/>
      <c r="GH48" s="97"/>
      <c r="GI48" s="97"/>
      <c r="GJ48" s="98"/>
      <c r="GK48" s="99"/>
      <c r="GL48" s="99"/>
      <c r="GM48" s="99"/>
      <c r="GN48" s="100"/>
      <c r="GO48" s="98"/>
      <c r="GP48" s="99"/>
      <c r="GQ48" s="99"/>
      <c r="GR48" s="100"/>
      <c r="GS48" s="97"/>
      <c r="GT48" s="98"/>
      <c r="GU48" s="100"/>
      <c r="GV48" s="1"/>
      <c r="GW48" s="97"/>
      <c r="GX48" s="98"/>
      <c r="GY48" s="100"/>
      <c r="GZ48" s="97"/>
      <c r="HA48" s="97"/>
      <c r="HB48" s="97"/>
      <c r="HC48" s="97"/>
      <c r="HD48" s="97"/>
      <c r="HE48" s="1"/>
      <c r="HF48" s="97"/>
      <c r="HG48" s="97"/>
      <c r="HH48" s="97"/>
      <c r="HI48" s="97"/>
      <c r="HJ48" s="97"/>
      <c r="HK48" s="97"/>
      <c r="HL48" s="98"/>
      <c r="HM48" s="100"/>
      <c r="HN48" s="1"/>
      <c r="HO48" s="98">
        <v>3526.3200600000005</v>
      </c>
      <c r="HP48" s="99">
        <v>3488.9868700000006</v>
      </c>
      <c r="HQ48" s="100">
        <v>554.37032000000011</v>
      </c>
    </row>
    <row r="49" spans="1:225" x14ac:dyDescent="0.3">
      <c r="A49" s="1"/>
      <c r="B49" s="96" t="s">
        <v>793</v>
      </c>
      <c r="C49" s="97"/>
      <c r="D49" s="98"/>
      <c r="E49" s="99"/>
      <c r="F49" s="99">
        <v>8.8258700000000001</v>
      </c>
      <c r="G49" s="100">
        <v>8.5166900000000005</v>
      </c>
      <c r="H49" s="98"/>
      <c r="I49" s="100"/>
      <c r="J49" s="98">
        <v>81.096100000000007</v>
      </c>
      <c r="K49" s="100"/>
      <c r="L49" s="98"/>
      <c r="M49" s="99"/>
      <c r="N49" s="99"/>
      <c r="O49" s="99">
        <v>182.37953999999999</v>
      </c>
      <c r="P49" s="99"/>
      <c r="Q49" s="99">
        <v>211.16728000000001</v>
      </c>
      <c r="R49" s="99"/>
      <c r="S49" s="99"/>
      <c r="T49" s="100"/>
      <c r="U49" s="98">
        <v>18.14123</v>
      </c>
      <c r="V49" s="99">
        <v>19.191960000000002</v>
      </c>
      <c r="W49" s="99"/>
      <c r="X49" s="100">
        <v>1.0612699999999999</v>
      </c>
      <c r="Y49" s="97"/>
      <c r="Z49" s="98"/>
      <c r="AA49" s="99"/>
      <c r="AB49" s="100">
        <v>17.279389999999999</v>
      </c>
      <c r="AC49" s="98"/>
      <c r="AD49" s="99"/>
      <c r="AE49" s="99"/>
      <c r="AF49" s="99"/>
      <c r="AG49" s="99">
        <v>11.413130000000001</v>
      </c>
      <c r="AH49" s="99">
        <v>23.889150000000001</v>
      </c>
      <c r="AI49" s="100">
        <v>10.22284</v>
      </c>
      <c r="AJ49" s="97"/>
      <c r="AK49" s="97"/>
      <c r="AL49" s="97">
        <v>175.92341999999999</v>
      </c>
      <c r="AM49" s="98">
        <v>213.71525</v>
      </c>
      <c r="AN49" s="100">
        <v>7.8466800000000001</v>
      </c>
      <c r="AO49" s="98"/>
      <c r="AP49" s="100"/>
      <c r="AQ49" s="97"/>
      <c r="AR49" s="98"/>
      <c r="AS49" s="100"/>
      <c r="AT49" s="97"/>
      <c r="AU49" s="97"/>
      <c r="AV49" s="97"/>
      <c r="AW49" s="98"/>
      <c r="AX49" s="99"/>
      <c r="AY49" s="100"/>
      <c r="AZ49" s="98"/>
      <c r="BA49" s="99"/>
      <c r="BB49" s="99"/>
      <c r="BC49" s="99"/>
      <c r="BD49" s="99"/>
      <c r="BE49" s="100"/>
      <c r="BF49" s="98"/>
      <c r="BG49" s="100"/>
      <c r="BH49" s="97"/>
      <c r="BI49" s="98"/>
      <c r="BJ49" s="99">
        <v>184.87493000000001</v>
      </c>
      <c r="BK49" s="100"/>
      <c r="BL49" s="98">
        <v>164.44227000000001</v>
      </c>
      <c r="BM49" s="99">
        <v>165.47058000000001</v>
      </c>
      <c r="BN49" s="99">
        <v>165.59853000000001</v>
      </c>
      <c r="BO49" s="99"/>
      <c r="BP49" s="99"/>
      <c r="BQ49" s="99"/>
      <c r="BR49" s="99"/>
      <c r="BS49" s="99"/>
      <c r="BT49" s="99"/>
      <c r="BU49" s="99">
        <v>36.281509999999997</v>
      </c>
      <c r="BV49" s="99">
        <v>206.49456000000001</v>
      </c>
      <c r="BW49" s="99">
        <v>206.11548999999999</v>
      </c>
      <c r="BX49" s="99">
        <v>205.99002999999999</v>
      </c>
      <c r="BY49" s="100"/>
      <c r="BZ49" s="98">
        <v>17.41583</v>
      </c>
      <c r="CA49" s="100">
        <v>44.053669999999997</v>
      </c>
      <c r="CB49" s="97"/>
      <c r="CC49" s="98"/>
      <c r="CD49" s="99"/>
      <c r="CE49" s="99"/>
      <c r="CF49" s="99"/>
      <c r="CG49" s="99"/>
      <c r="CH49" s="99">
        <v>118.14735</v>
      </c>
      <c r="CI49" s="99">
        <v>52.418509999999998</v>
      </c>
      <c r="CJ49" s="99">
        <v>53.710120000000003</v>
      </c>
      <c r="CK49" s="99"/>
      <c r="CL49" s="99"/>
      <c r="CM49" s="99"/>
      <c r="CN49" s="100">
        <v>191.19621000000001</v>
      </c>
      <c r="CO49" s="98">
        <v>180.55348000000001</v>
      </c>
      <c r="CP49" s="99">
        <v>180.52450999999999</v>
      </c>
      <c r="CQ49" s="99">
        <v>181.33356000000001</v>
      </c>
      <c r="CR49" s="100">
        <v>181.02912000000001</v>
      </c>
      <c r="CS49" s="98"/>
      <c r="CT49" s="100"/>
      <c r="CU49" s="98"/>
      <c r="CV49" s="100"/>
      <c r="CW49" s="98"/>
      <c r="CX49" s="99"/>
      <c r="CY49" s="101"/>
      <c r="CZ49" s="98"/>
      <c r="DA49" s="99"/>
      <c r="DB49" s="99"/>
      <c r="DC49" s="100"/>
      <c r="DD49" s="98"/>
      <c r="DE49" s="99"/>
      <c r="DF49" s="99"/>
      <c r="DG49" s="99"/>
      <c r="DH49" s="99"/>
      <c r="DI49" s="99"/>
      <c r="DJ49" s="99"/>
      <c r="DK49" s="99"/>
      <c r="DL49" s="99"/>
      <c r="DM49" s="99"/>
      <c r="DN49" s="99"/>
      <c r="DO49" s="100"/>
      <c r="DP49" s="102"/>
      <c r="DQ49" s="103"/>
      <c r="DR49" s="103"/>
      <c r="DS49" s="104"/>
      <c r="DT49" s="98"/>
      <c r="DU49" s="99"/>
      <c r="DV49" s="99"/>
      <c r="DW49" s="100"/>
      <c r="DX49" s="97"/>
      <c r="DY49" s="98"/>
      <c r="DZ49" s="99"/>
      <c r="EA49" s="99"/>
      <c r="EB49" s="99"/>
      <c r="EC49" s="99"/>
      <c r="ED49" s="101"/>
      <c r="EE49" s="1"/>
      <c r="EF49" s="97"/>
      <c r="EG49" s="97"/>
      <c r="EH49" s="97"/>
      <c r="EI49" s="97"/>
      <c r="EJ49" s="97"/>
      <c r="EK49" s="97"/>
      <c r="EL49" s="97"/>
      <c r="EM49" s="97"/>
      <c r="EN49" s="98"/>
      <c r="EO49" s="100"/>
      <c r="EP49" s="97"/>
      <c r="EQ49" s="97"/>
      <c r="ER49" s="97"/>
      <c r="ES49" s="97"/>
      <c r="ET49" s="97"/>
      <c r="EU49" s="97"/>
      <c r="EV49" s="97"/>
      <c r="EW49" s="97"/>
      <c r="EX49" s="97"/>
      <c r="EY49" s="97"/>
      <c r="EZ49" s="97"/>
      <c r="FA49" s="97"/>
      <c r="FB49" s="97"/>
      <c r="FC49" s="97"/>
      <c r="FD49" s="97"/>
      <c r="FE49" s="97"/>
      <c r="FF49" s="97"/>
      <c r="FG49" s="97"/>
      <c r="FH49" s="97"/>
      <c r="FI49" s="97"/>
      <c r="FJ49" s="97"/>
      <c r="FK49" s="97"/>
      <c r="FL49" s="97"/>
      <c r="FM49" s="97"/>
      <c r="FN49" s="98"/>
      <c r="FO49" s="99"/>
      <c r="FP49" s="99"/>
      <c r="FQ49" s="100"/>
      <c r="FR49" s="97"/>
      <c r="FS49" s="98"/>
      <c r="FT49" s="100"/>
      <c r="FU49" s="98"/>
      <c r="FV49" s="99"/>
      <c r="FW49" s="99"/>
      <c r="FX49" s="99"/>
      <c r="FY49" s="99"/>
      <c r="FZ49" s="100"/>
      <c r="GA49" s="98"/>
      <c r="GB49" s="100"/>
      <c r="GC49" s="98"/>
      <c r="GD49" s="99"/>
      <c r="GE49" s="99"/>
      <c r="GF49" s="100"/>
      <c r="GG49" s="97"/>
      <c r="GH49" s="97"/>
      <c r="GI49" s="97"/>
      <c r="GJ49" s="98"/>
      <c r="GK49" s="99"/>
      <c r="GL49" s="99"/>
      <c r="GM49" s="99"/>
      <c r="GN49" s="100"/>
      <c r="GO49" s="98"/>
      <c r="GP49" s="99"/>
      <c r="GQ49" s="99"/>
      <c r="GR49" s="100"/>
      <c r="GS49" s="97"/>
      <c r="GT49" s="98"/>
      <c r="GU49" s="100"/>
      <c r="GV49" s="1"/>
      <c r="GW49" s="97"/>
      <c r="GX49" s="98"/>
      <c r="GY49" s="100"/>
      <c r="GZ49" s="97"/>
      <c r="HA49" s="97"/>
      <c r="HB49" s="97"/>
      <c r="HC49" s="97"/>
      <c r="HD49" s="97"/>
      <c r="HE49" s="1"/>
      <c r="HF49" s="97"/>
      <c r="HG49" s="97"/>
      <c r="HH49" s="97"/>
      <c r="HI49" s="97"/>
      <c r="HJ49" s="97"/>
      <c r="HK49" s="97"/>
      <c r="HL49" s="98"/>
      <c r="HM49" s="100"/>
      <c r="HN49" s="1"/>
      <c r="HO49" s="98">
        <v>3526.3200600000005</v>
      </c>
      <c r="HP49" s="99">
        <v>3488.9868700000006</v>
      </c>
      <c r="HQ49" s="100">
        <v>554.37032000000011</v>
      </c>
    </row>
    <row r="50" spans="1:225" x14ac:dyDescent="0.3">
      <c r="A50" s="1"/>
      <c r="B50" s="96" t="s">
        <v>794</v>
      </c>
      <c r="C50" s="97"/>
      <c r="D50" s="98"/>
      <c r="E50" s="99"/>
      <c r="F50" s="99">
        <v>8.8258700000000001</v>
      </c>
      <c r="G50" s="100">
        <v>8.5166900000000005</v>
      </c>
      <c r="H50" s="98"/>
      <c r="I50" s="100"/>
      <c r="J50" s="98">
        <v>81.096100000000007</v>
      </c>
      <c r="K50" s="100"/>
      <c r="L50" s="98"/>
      <c r="M50" s="99"/>
      <c r="N50" s="99"/>
      <c r="O50" s="99">
        <v>182.37953999999999</v>
      </c>
      <c r="P50" s="99"/>
      <c r="Q50" s="99">
        <v>211.16728000000001</v>
      </c>
      <c r="R50" s="99"/>
      <c r="S50" s="99"/>
      <c r="T50" s="100"/>
      <c r="U50" s="98">
        <v>18.14123</v>
      </c>
      <c r="V50" s="99">
        <v>19.191960000000002</v>
      </c>
      <c r="W50" s="99"/>
      <c r="X50" s="100">
        <v>1.0612699999999999</v>
      </c>
      <c r="Y50" s="97"/>
      <c r="Z50" s="98"/>
      <c r="AA50" s="99"/>
      <c r="AB50" s="100">
        <v>17.279389999999999</v>
      </c>
      <c r="AC50" s="98"/>
      <c r="AD50" s="99"/>
      <c r="AE50" s="99"/>
      <c r="AF50" s="99"/>
      <c r="AG50" s="99">
        <v>11.413130000000001</v>
      </c>
      <c r="AH50" s="99">
        <v>23.889150000000001</v>
      </c>
      <c r="AI50" s="100">
        <v>10.22284</v>
      </c>
      <c r="AJ50" s="97"/>
      <c r="AK50" s="97"/>
      <c r="AL50" s="97">
        <v>175.92341999999999</v>
      </c>
      <c r="AM50" s="98">
        <v>213.71525</v>
      </c>
      <c r="AN50" s="100">
        <v>7.8466800000000001</v>
      </c>
      <c r="AO50" s="98"/>
      <c r="AP50" s="100"/>
      <c r="AQ50" s="97"/>
      <c r="AR50" s="98"/>
      <c r="AS50" s="100"/>
      <c r="AT50" s="97"/>
      <c r="AU50" s="97"/>
      <c r="AV50" s="97"/>
      <c r="AW50" s="98"/>
      <c r="AX50" s="99"/>
      <c r="AY50" s="100"/>
      <c r="AZ50" s="98"/>
      <c r="BA50" s="99"/>
      <c r="BB50" s="99"/>
      <c r="BC50" s="99"/>
      <c r="BD50" s="99"/>
      <c r="BE50" s="100"/>
      <c r="BF50" s="98"/>
      <c r="BG50" s="100"/>
      <c r="BH50" s="97"/>
      <c r="BI50" s="98"/>
      <c r="BJ50" s="99">
        <v>184.87493000000001</v>
      </c>
      <c r="BK50" s="100"/>
      <c r="BL50" s="98">
        <v>164.44227000000001</v>
      </c>
      <c r="BM50" s="99">
        <v>165.47058000000001</v>
      </c>
      <c r="BN50" s="99">
        <v>165.59853000000001</v>
      </c>
      <c r="BO50" s="99"/>
      <c r="BP50" s="99"/>
      <c r="BQ50" s="99"/>
      <c r="BR50" s="99"/>
      <c r="BS50" s="99"/>
      <c r="BT50" s="99"/>
      <c r="BU50" s="99">
        <v>36.281509999999997</v>
      </c>
      <c r="BV50" s="99">
        <v>206.49456000000001</v>
      </c>
      <c r="BW50" s="99">
        <v>206.11548999999999</v>
      </c>
      <c r="BX50" s="99">
        <v>205.99002999999999</v>
      </c>
      <c r="BY50" s="100"/>
      <c r="BZ50" s="98">
        <v>17.41583</v>
      </c>
      <c r="CA50" s="100">
        <v>44.053669999999997</v>
      </c>
      <c r="CB50" s="97"/>
      <c r="CC50" s="98"/>
      <c r="CD50" s="99"/>
      <c r="CE50" s="99"/>
      <c r="CF50" s="99"/>
      <c r="CG50" s="99"/>
      <c r="CH50" s="99">
        <v>118.14735</v>
      </c>
      <c r="CI50" s="99">
        <v>52.418509999999998</v>
      </c>
      <c r="CJ50" s="99">
        <v>53.710120000000003</v>
      </c>
      <c r="CK50" s="99"/>
      <c r="CL50" s="99"/>
      <c r="CM50" s="99"/>
      <c r="CN50" s="100">
        <v>191.19621000000001</v>
      </c>
      <c r="CO50" s="98">
        <v>180.55348000000001</v>
      </c>
      <c r="CP50" s="99">
        <v>180.52450999999999</v>
      </c>
      <c r="CQ50" s="99">
        <v>181.33356000000001</v>
      </c>
      <c r="CR50" s="100">
        <v>181.02912000000001</v>
      </c>
      <c r="CS50" s="98"/>
      <c r="CT50" s="100"/>
      <c r="CU50" s="98"/>
      <c r="CV50" s="100"/>
      <c r="CW50" s="98"/>
      <c r="CX50" s="99"/>
      <c r="CY50" s="101"/>
      <c r="CZ50" s="98"/>
      <c r="DA50" s="99"/>
      <c r="DB50" s="99"/>
      <c r="DC50" s="100"/>
      <c r="DD50" s="98"/>
      <c r="DE50" s="99"/>
      <c r="DF50" s="99"/>
      <c r="DG50" s="99"/>
      <c r="DH50" s="99"/>
      <c r="DI50" s="99"/>
      <c r="DJ50" s="99"/>
      <c r="DK50" s="99"/>
      <c r="DL50" s="99"/>
      <c r="DM50" s="99"/>
      <c r="DN50" s="99"/>
      <c r="DO50" s="100"/>
      <c r="DP50" s="102"/>
      <c r="DQ50" s="103"/>
      <c r="DR50" s="103"/>
      <c r="DS50" s="104"/>
      <c r="DT50" s="98"/>
      <c r="DU50" s="99"/>
      <c r="DV50" s="99"/>
      <c r="DW50" s="100"/>
      <c r="DX50" s="97"/>
      <c r="DY50" s="98"/>
      <c r="DZ50" s="99"/>
      <c r="EA50" s="99"/>
      <c r="EB50" s="99"/>
      <c r="EC50" s="99"/>
      <c r="ED50" s="101"/>
      <c r="EE50" s="1"/>
      <c r="EF50" s="97"/>
      <c r="EG50" s="97"/>
      <c r="EH50" s="97"/>
      <c r="EI50" s="97"/>
      <c r="EJ50" s="97"/>
      <c r="EK50" s="97"/>
      <c r="EL50" s="97"/>
      <c r="EM50" s="97"/>
      <c r="EN50" s="98"/>
      <c r="EO50" s="100"/>
      <c r="EP50" s="97"/>
      <c r="EQ50" s="97"/>
      <c r="ER50" s="97"/>
      <c r="ES50" s="97"/>
      <c r="ET50" s="97"/>
      <c r="EU50" s="97"/>
      <c r="EV50" s="97"/>
      <c r="EW50" s="97"/>
      <c r="EX50" s="97"/>
      <c r="EY50" s="97"/>
      <c r="EZ50" s="97"/>
      <c r="FA50" s="97"/>
      <c r="FB50" s="97"/>
      <c r="FC50" s="97"/>
      <c r="FD50" s="97"/>
      <c r="FE50" s="97"/>
      <c r="FF50" s="97"/>
      <c r="FG50" s="97"/>
      <c r="FH50" s="97"/>
      <c r="FI50" s="97"/>
      <c r="FJ50" s="97"/>
      <c r="FK50" s="97"/>
      <c r="FL50" s="97"/>
      <c r="FM50" s="97"/>
      <c r="FN50" s="98"/>
      <c r="FO50" s="99"/>
      <c r="FP50" s="99"/>
      <c r="FQ50" s="100"/>
      <c r="FR50" s="97"/>
      <c r="FS50" s="98"/>
      <c r="FT50" s="100"/>
      <c r="FU50" s="98"/>
      <c r="FV50" s="99"/>
      <c r="FW50" s="99"/>
      <c r="FX50" s="99"/>
      <c r="FY50" s="99"/>
      <c r="FZ50" s="100"/>
      <c r="GA50" s="98"/>
      <c r="GB50" s="100"/>
      <c r="GC50" s="98"/>
      <c r="GD50" s="99"/>
      <c r="GE50" s="99"/>
      <c r="GF50" s="100"/>
      <c r="GG50" s="97"/>
      <c r="GH50" s="97"/>
      <c r="GI50" s="97"/>
      <c r="GJ50" s="98"/>
      <c r="GK50" s="99"/>
      <c r="GL50" s="99"/>
      <c r="GM50" s="99"/>
      <c r="GN50" s="100"/>
      <c r="GO50" s="98"/>
      <c r="GP50" s="99"/>
      <c r="GQ50" s="99"/>
      <c r="GR50" s="100"/>
      <c r="GS50" s="97"/>
      <c r="GT50" s="98"/>
      <c r="GU50" s="100"/>
      <c r="GV50" s="1"/>
      <c r="GW50" s="97"/>
      <c r="GX50" s="98"/>
      <c r="GY50" s="100"/>
      <c r="GZ50" s="97"/>
      <c r="HA50" s="97"/>
      <c r="HB50" s="97"/>
      <c r="HC50" s="97"/>
      <c r="HD50" s="97"/>
      <c r="HE50" s="1"/>
      <c r="HF50" s="97"/>
      <c r="HG50" s="97"/>
      <c r="HH50" s="97"/>
      <c r="HI50" s="97"/>
      <c r="HJ50" s="97"/>
      <c r="HK50" s="97"/>
      <c r="HL50" s="98"/>
      <c r="HM50" s="100"/>
      <c r="HN50" s="1"/>
      <c r="HO50" s="98">
        <v>3526.3200600000005</v>
      </c>
      <c r="HP50" s="99">
        <v>3488.9868700000006</v>
      </c>
      <c r="HQ50" s="100">
        <v>554.37032000000011</v>
      </c>
    </row>
    <row r="51" spans="1:225" x14ac:dyDescent="0.3">
      <c r="A51" s="1"/>
      <c r="B51" s="96" t="s">
        <v>795</v>
      </c>
      <c r="C51" s="97"/>
      <c r="D51" s="98"/>
      <c r="E51" s="99"/>
      <c r="F51" s="99">
        <v>8.8258700000000001</v>
      </c>
      <c r="G51" s="100">
        <v>8.5166900000000005</v>
      </c>
      <c r="H51" s="98"/>
      <c r="I51" s="100"/>
      <c r="J51" s="98">
        <v>81.096100000000007</v>
      </c>
      <c r="K51" s="100"/>
      <c r="L51" s="98"/>
      <c r="M51" s="99"/>
      <c r="N51" s="99"/>
      <c r="O51" s="99">
        <v>182.37953999999999</v>
      </c>
      <c r="P51" s="99"/>
      <c r="Q51" s="99">
        <v>211.16728000000001</v>
      </c>
      <c r="R51" s="99"/>
      <c r="S51" s="99"/>
      <c r="T51" s="100"/>
      <c r="U51" s="98">
        <v>18.14123</v>
      </c>
      <c r="V51" s="99">
        <v>19.191960000000002</v>
      </c>
      <c r="W51" s="99"/>
      <c r="X51" s="100">
        <v>1.0612699999999999</v>
      </c>
      <c r="Y51" s="97"/>
      <c r="Z51" s="98"/>
      <c r="AA51" s="99"/>
      <c r="AB51" s="100">
        <v>17.279389999999999</v>
      </c>
      <c r="AC51" s="98"/>
      <c r="AD51" s="99"/>
      <c r="AE51" s="99"/>
      <c r="AF51" s="99"/>
      <c r="AG51" s="99">
        <v>11.413130000000001</v>
      </c>
      <c r="AH51" s="99">
        <v>23.889150000000001</v>
      </c>
      <c r="AI51" s="100">
        <v>10.22284</v>
      </c>
      <c r="AJ51" s="97"/>
      <c r="AK51" s="97"/>
      <c r="AL51" s="97">
        <v>175.92341999999999</v>
      </c>
      <c r="AM51" s="98">
        <v>213.71525</v>
      </c>
      <c r="AN51" s="100">
        <v>7.8466800000000001</v>
      </c>
      <c r="AO51" s="98"/>
      <c r="AP51" s="100"/>
      <c r="AQ51" s="97"/>
      <c r="AR51" s="98"/>
      <c r="AS51" s="100"/>
      <c r="AT51" s="97"/>
      <c r="AU51" s="97"/>
      <c r="AV51" s="97"/>
      <c r="AW51" s="98"/>
      <c r="AX51" s="99"/>
      <c r="AY51" s="100"/>
      <c r="AZ51" s="98"/>
      <c r="BA51" s="99"/>
      <c r="BB51" s="99"/>
      <c r="BC51" s="99"/>
      <c r="BD51" s="99"/>
      <c r="BE51" s="100"/>
      <c r="BF51" s="98"/>
      <c r="BG51" s="100"/>
      <c r="BH51" s="97"/>
      <c r="BI51" s="98"/>
      <c r="BJ51" s="99">
        <v>184.87493000000001</v>
      </c>
      <c r="BK51" s="100"/>
      <c r="BL51" s="98">
        <v>164.44227000000001</v>
      </c>
      <c r="BM51" s="99">
        <v>165.47058000000001</v>
      </c>
      <c r="BN51" s="99">
        <v>165.59853000000001</v>
      </c>
      <c r="BO51" s="99"/>
      <c r="BP51" s="99"/>
      <c r="BQ51" s="99"/>
      <c r="BR51" s="99"/>
      <c r="BS51" s="99"/>
      <c r="BT51" s="99"/>
      <c r="BU51" s="99"/>
      <c r="BV51" s="99">
        <v>206.49456000000001</v>
      </c>
      <c r="BW51" s="99">
        <v>206.11548999999999</v>
      </c>
      <c r="BX51" s="99">
        <v>205.99002999999999</v>
      </c>
      <c r="BY51" s="100"/>
      <c r="BZ51" s="98">
        <v>17.41583</v>
      </c>
      <c r="CA51" s="100">
        <v>44.053669999999997</v>
      </c>
      <c r="CB51" s="97"/>
      <c r="CC51" s="98"/>
      <c r="CD51" s="99"/>
      <c r="CE51" s="99"/>
      <c r="CF51" s="99"/>
      <c r="CG51" s="99"/>
      <c r="CH51" s="99">
        <v>118.14735</v>
      </c>
      <c r="CI51" s="99">
        <v>52.418509999999998</v>
      </c>
      <c r="CJ51" s="99">
        <v>53.710120000000003</v>
      </c>
      <c r="CK51" s="99"/>
      <c r="CL51" s="99"/>
      <c r="CM51" s="99"/>
      <c r="CN51" s="100">
        <v>191.19621000000001</v>
      </c>
      <c r="CO51" s="98">
        <v>180.55348000000001</v>
      </c>
      <c r="CP51" s="99">
        <v>180.52450999999999</v>
      </c>
      <c r="CQ51" s="99">
        <v>181.33356000000001</v>
      </c>
      <c r="CR51" s="100">
        <v>181.02912000000001</v>
      </c>
      <c r="CS51" s="98"/>
      <c r="CT51" s="100"/>
      <c r="CU51" s="98"/>
      <c r="CV51" s="100"/>
      <c r="CW51" s="98"/>
      <c r="CX51" s="99"/>
      <c r="CY51" s="101"/>
      <c r="CZ51" s="98"/>
      <c r="DA51" s="99"/>
      <c r="DB51" s="99"/>
      <c r="DC51" s="100"/>
      <c r="DD51" s="98"/>
      <c r="DE51" s="99"/>
      <c r="DF51" s="99"/>
      <c r="DG51" s="99"/>
      <c r="DH51" s="99"/>
      <c r="DI51" s="99"/>
      <c r="DJ51" s="99"/>
      <c r="DK51" s="99"/>
      <c r="DL51" s="99"/>
      <c r="DM51" s="99"/>
      <c r="DN51" s="99"/>
      <c r="DO51" s="100"/>
      <c r="DP51" s="102"/>
      <c r="DQ51" s="103"/>
      <c r="DR51" s="103"/>
      <c r="DS51" s="104"/>
      <c r="DT51" s="98"/>
      <c r="DU51" s="99"/>
      <c r="DV51" s="99"/>
      <c r="DW51" s="100"/>
      <c r="DX51" s="97"/>
      <c r="DY51" s="98"/>
      <c r="DZ51" s="99"/>
      <c r="EA51" s="99"/>
      <c r="EB51" s="99"/>
      <c r="EC51" s="99"/>
      <c r="ED51" s="101"/>
      <c r="EE51" s="1"/>
      <c r="EF51" s="97"/>
      <c r="EG51" s="97"/>
      <c r="EH51" s="97"/>
      <c r="EI51" s="97"/>
      <c r="EJ51" s="97"/>
      <c r="EK51" s="97"/>
      <c r="EL51" s="97"/>
      <c r="EM51" s="97"/>
      <c r="EN51" s="98"/>
      <c r="EO51" s="100"/>
      <c r="EP51" s="97"/>
      <c r="EQ51" s="97"/>
      <c r="ER51" s="97"/>
      <c r="ES51" s="97"/>
      <c r="ET51" s="97"/>
      <c r="EU51" s="97"/>
      <c r="EV51" s="97"/>
      <c r="EW51" s="97"/>
      <c r="EX51" s="97"/>
      <c r="EY51" s="97"/>
      <c r="EZ51" s="97"/>
      <c r="FA51" s="97"/>
      <c r="FB51" s="97"/>
      <c r="FC51" s="97"/>
      <c r="FD51" s="97"/>
      <c r="FE51" s="97"/>
      <c r="FF51" s="97"/>
      <c r="FG51" s="97"/>
      <c r="FH51" s="97"/>
      <c r="FI51" s="97"/>
      <c r="FJ51" s="97"/>
      <c r="FK51" s="97"/>
      <c r="FL51" s="97"/>
      <c r="FM51" s="97"/>
      <c r="FN51" s="98"/>
      <c r="FO51" s="99"/>
      <c r="FP51" s="99"/>
      <c r="FQ51" s="100"/>
      <c r="FR51" s="97"/>
      <c r="FS51" s="98"/>
      <c r="FT51" s="100"/>
      <c r="FU51" s="98"/>
      <c r="FV51" s="99"/>
      <c r="FW51" s="99"/>
      <c r="FX51" s="99"/>
      <c r="FY51" s="99"/>
      <c r="FZ51" s="100"/>
      <c r="GA51" s="98"/>
      <c r="GB51" s="100"/>
      <c r="GC51" s="98"/>
      <c r="GD51" s="99"/>
      <c r="GE51" s="99"/>
      <c r="GF51" s="100"/>
      <c r="GG51" s="97"/>
      <c r="GH51" s="97"/>
      <c r="GI51" s="97"/>
      <c r="GJ51" s="98"/>
      <c r="GK51" s="99"/>
      <c r="GL51" s="99"/>
      <c r="GM51" s="99"/>
      <c r="GN51" s="100"/>
      <c r="GO51" s="98"/>
      <c r="GP51" s="99"/>
      <c r="GQ51" s="99"/>
      <c r="GR51" s="100"/>
      <c r="GS51" s="97"/>
      <c r="GT51" s="98"/>
      <c r="GU51" s="100"/>
      <c r="GV51" s="1"/>
      <c r="GW51" s="97"/>
      <c r="GX51" s="98"/>
      <c r="GY51" s="100"/>
      <c r="GZ51" s="97"/>
      <c r="HA51" s="97"/>
      <c r="HB51" s="97"/>
      <c r="HC51" s="97"/>
      <c r="HD51" s="97"/>
      <c r="HE51" s="1"/>
      <c r="HF51" s="97"/>
      <c r="HG51" s="97"/>
      <c r="HH51" s="97"/>
      <c r="HI51" s="97"/>
      <c r="HJ51" s="97"/>
      <c r="HK51" s="97"/>
      <c r="HL51" s="98"/>
      <c r="HM51" s="100"/>
      <c r="HN51" s="1"/>
      <c r="HO51" s="98">
        <v>3490.0385500000007</v>
      </c>
      <c r="HP51" s="99">
        <v>3452.7053600000008</v>
      </c>
      <c r="HQ51" s="100">
        <v>554.37032000000011</v>
      </c>
    </row>
    <row r="52" spans="1:225" x14ac:dyDescent="0.3">
      <c r="A52" s="1"/>
      <c r="B52" s="96" t="s">
        <v>796</v>
      </c>
      <c r="C52" s="97"/>
      <c r="D52" s="98"/>
      <c r="E52" s="99"/>
      <c r="F52" s="99">
        <v>8.8258700000000001</v>
      </c>
      <c r="G52" s="100">
        <v>8.5166900000000005</v>
      </c>
      <c r="H52" s="98"/>
      <c r="I52" s="100"/>
      <c r="J52" s="98">
        <v>81.096100000000007</v>
      </c>
      <c r="K52" s="100"/>
      <c r="L52" s="98"/>
      <c r="M52" s="99"/>
      <c r="N52" s="99"/>
      <c r="O52" s="99">
        <v>182.37953999999999</v>
      </c>
      <c r="P52" s="99"/>
      <c r="Q52" s="99">
        <v>211.16728000000001</v>
      </c>
      <c r="R52" s="99"/>
      <c r="S52" s="99"/>
      <c r="T52" s="100"/>
      <c r="U52" s="98">
        <v>18.14123</v>
      </c>
      <c r="V52" s="99">
        <v>19.191960000000002</v>
      </c>
      <c r="W52" s="99"/>
      <c r="X52" s="100">
        <v>1.0612699999999999</v>
      </c>
      <c r="Y52" s="97"/>
      <c r="Z52" s="98"/>
      <c r="AA52" s="99"/>
      <c r="AB52" s="100">
        <v>17.279389999999999</v>
      </c>
      <c r="AC52" s="98"/>
      <c r="AD52" s="99"/>
      <c r="AE52" s="99"/>
      <c r="AF52" s="99"/>
      <c r="AG52" s="99">
        <v>11.413130000000001</v>
      </c>
      <c r="AH52" s="99">
        <v>23.889150000000001</v>
      </c>
      <c r="AI52" s="100">
        <v>10.22284</v>
      </c>
      <c r="AJ52" s="97"/>
      <c r="AK52" s="97"/>
      <c r="AL52" s="97">
        <v>175.92341999999999</v>
      </c>
      <c r="AM52" s="98">
        <v>213.71525</v>
      </c>
      <c r="AN52" s="100">
        <v>7.8466800000000001</v>
      </c>
      <c r="AO52" s="98"/>
      <c r="AP52" s="100"/>
      <c r="AQ52" s="97"/>
      <c r="AR52" s="98"/>
      <c r="AS52" s="100"/>
      <c r="AT52" s="97"/>
      <c r="AU52" s="97"/>
      <c r="AV52" s="97"/>
      <c r="AW52" s="98"/>
      <c r="AX52" s="99"/>
      <c r="AY52" s="100"/>
      <c r="AZ52" s="98"/>
      <c r="BA52" s="99"/>
      <c r="BB52" s="99"/>
      <c r="BC52" s="99"/>
      <c r="BD52" s="99"/>
      <c r="BE52" s="100"/>
      <c r="BF52" s="98"/>
      <c r="BG52" s="100"/>
      <c r="BH52" s="97"/>
      <c r="BI52" s="98"/>
      <c r="BJ52" s="99">
        <v>184.87493000000001</v>
      </c>
      <c r="BK52" s="100"/>
      <c r="BL52" s="98">
        <v>164.44227000000001</v>
      </c>
      <c r="BM52" s="99">
        <v>165.47058000000001</v>
      </c>
      <c r="BN52" s="99">
        <v>165.59853000000001</v>
      </c>
      <c r="BO52" s="99"/>
      <c r="BP52" s="99"/>
      <c r="BQ52" s="99"/>
      <c r="BR52" s="99"/>
      <c r="BS52" s="99"/>
      <c r="BT52" s="99"/>
      <c r="BU52" s="99"/>
      <c r="BV52" s="99">
        <v>206.49456000000001</v>
      </c>
      <c r="BW52" s="99">
        <v>206.11548999999999</v>
      </c>
      <c r="BX52" s="99">
        <v>205.99002999999999</v>
      </c>
      <c r="BY52" s="100"/>
      <c r="BZ52" s="98">
        <v>17.41583</v>
      </c>
      <c r="CA52" s="100">
        <v>44.053669999999997</v>
      </c>
      <c r="CB52" s="97"/>
      <c r="CC52" s="98"/>
      <c r="CD52" s="99"/>
      <c r="CE52" s="99"/>
      <c r="CF52" s="99"/>
      <c r="CG52" s="99"/>
      <c r="CH52" s="99">
        <v>118.14735</v>
      </c>
      <c r="CI52" s="99">
        <v>52.418509999999998</v>
      </c>
      <c r="CJ52" s="99">
        <v>53.710120000000003</v>
      </c>
      <c r="CK52" s="99"/>
      <c r="CL52" s="99"/>
      <c r="CM52" s="99"/>
      <c r="CN52" s="100">
        <v>191.19621000000001</v>
      </c>
      <c r="CO52" s="98">
        <v>180.55348000000001</v>
      </c>
      <c r="CP52" s="99">
        <v>180.52450999999999</v>
      </c>
      <c r="CQ52" s="99">
        <v>181.33356000000001</v>
      </c>
      <c r="CR52" s="100">
        <v>181.02912000000001</v>
      </c>
      <c r="CS52" s="98"/>
      <c r="CT52" s="100"/>
      <c r="CU52" s="98"/>
      <c r="CV52" s="100"/>
      <c r="CW52" s="98"/>
      <c r="CX52" s="99"/>
      <c r="CY52" s="101"/>
      <c r="CZ52" s="98"/>
      <c r="DA52" s="99"/>
      <c r="DB52" s="99"/>
      <c r="DC52" s="100"/>
      <c r="DD52" s="98"/>
      <c r="DE52" s="99"/>
      <c r="DF52" s="99"/>
      <c r="DG52" s="99"/>
      <c r="DH52" s="99"/>
      <c r="DI52" s="99"/>
      <c r="DJ52" s="99"/>
      <c r="DK52" s="99"/>
      <c r="DL52" s="99"/>
      <c r="DM52" s="99"/>
      <c r="DN52" s="99"/>
      <c r="DO52" s="100"/>
      <c r="DP52" s="102"/>
      <c r="DQ52" s="103"/>
      <c r="DR52" s="103"/>
      <c r="DS52" s="104"/>
      <c r="DT52" s="98"/>
      <c r="DU52" s="99"/>
      <c r="DV52" s="99"/>
      <c r="DW52" s="100"/>
      <c r="DX52" s="97"/>
      <c r="DY52" s="98"/>
      <c r="DZ52" s="99"/>
      <c r="EA52" s="99"/>
      <c r="EB52" s="99"/>
      <c r="EC52" s="99"/>
      <c r="ED52" s="101"/>
      <c r="EE52" s="1"/>
      <c r="EF52" s="97"/>
      <c r="EG52" s="97"/>
      <c r="EH52" s="97"/>
      <c r="EI52" s="97"/>
      <c r="EJ52" s="97"/>
      <c r="EK52" s="97"/>
      <c r="EL52" s="97"/>
      <c r="EM52" s="97"/>
      <c r="EN52" s="98"/>
      <c r="EO52" s="100"/>
      <c r="EP52" s="97"/>
      <c r="EQ52" s="97"/>
      <c r="ER52" s="97"/>
      <c r="ES52" s="97"/>
      <c r="ET52" s="97"/>
      <c r="EU52" s="97"/>
      <c r="EV52" s="97"/>
      <c r="EW52" s="97"/>
      <c r="EX52" s="97"/>
      <c r="EY52" s="97"/>
      <c r="EZ52" s="97"/>
      <c r="FA52" s="97"/>
      <c r="FB52" s="97"/>
      <c r="FC52" s="97"/>
      <c r="FD52" s="97"/>
      <c r="FE52" s="97"/>
      <c r="FF52" s="97"/>
      <c r="FG52" s="97"/>
      <c r="FH52" s="97"/>
      <c r="FI52" s="97"/>
      <c r="FJ52" s="97"/>
      <c r="FK52" s="97"/>
      <c r="FL52" s="97"/>
      <c r="FM52" s="97"/>
      <c r="FN52" s="98"/>
      <c r="FO52" s="99"/>
      <c r="FP52" s="99"/>
      <c r="FQ52" s="100"/>
      <c r="FR52" s="97"/>
      <c r="FS52" s="98"/>
      <c r="FT52" s="100"/>
      <c r="FU52" s="98"/>
      <c r="FV52" s="99"/>
      <c r="FW52" s="99"/>
      <c r="FX52" s="99"/>
      <c r="FY52" s="99"/>
      <c r="FZ52" s="100"/>
      <c r="GA52" s="98"/>
      <c r="GB52" s="100"/>
      <c r="GC52" s="98"/>
      <c r="GD52" s="99"/>
      <c r="GE52" s="99"/>
      <c r="GF52" s="100"/>
      <c r="GG52" s="97"/>
      <c r="GH52" s="97"/>
      <c r="GI52" s="97"/>
      <c r="GJ52" s="98"/>
      <c r="GK52" s="99"/>
      <c r="GL52" s="99"/>
      <c r="GM52" s="99"/>
      <c r="GN52" s="100"/>
      <c r="GO52" s="98"/>
      <c r="GP52" s="99"/>
      <c r="GQ52" s="99"/>
      <c r="GR52" s="100"/>
      <c r="GS52" s="97"/>
      <c r="GT52" s="98"/>
      <c r="GU52" s="100"/>
      <c r="GV52" s="1"/>
      <c r="GW52" s="97"/>
      <c r="GX52" s="98"/>
      <c r="GY52" s="100"/>
      <c r="GZ52" s="97"/>
      <c r="HA52" s="97"/>
      <c r="HB52" s="97"/>
      <c r="HC52" s="97"/>
      <c r="HD52" s="97"/>
      <c r="HE52" s="1"/>
      <c r="HF52" s="97"/>
      <c r="HG52" s="97"/>
      <c r="HH52" s="97"/>
      <c r="HI52" s="97"/>
      <c r="HJ52" s="97"/>
      <c r="HK52" s="97"/>
      <c r="HL52" s="98"/>
      <c r="HM52" s="100"/>
      <c r="HN52" s="1"/>
      <c r="HO52" s="98">
        <v>3490.0385500000007</v>
      </c>
      <c r="HP52" s="99">
        <v>3452.7053600000008</v>
      </c>
      <c r="HQ52" s="100">
        <v>554.37032000000011</v>
      </c>
    </row>
    <row r="53" spans="1:225" x14ac:dyDescent="0.3">
      <c r="A53" s="1"/>
      <c r="B53" s="96" t="s">
        <v>797</v>
      </c>
      <c r="C53" s="97"/>
      <c r="D53" s="98"/>
      <c r="E53" s="99"/>
      <c r="F53" s="99">
        <v>8.8258700000000001</v>
      </c>
      <c r="G53" s="100">
        <v>8.5166900000000005</v>
      </c>
      <c r="H53" s="98"/>
      <c r="I53" s="100"/>
      <c r="J53" s="98">
        <v>81.096100000000007</v>
      </c>
      <c r="K53" s="100"/>
      <c r="L53" s="98"/>
      <c r="M53" s="99"/>
      <c r="N53" s="99"/>
      <c r="O53" s="99">
        <v>182.37953999999999</v>
      </c>
      <c r="P53" s="99"/>
      <c r="Q53" s="99">
        <v>211.16728000000001</v>
      </c>
      <c r="R53" s="99"/>
      <c r="S53" s="99"/>
      <c r="T53" s="100"/>
      <c r="U53" s="98">
        <v>18.14123</v>
      </c>
      <c r="V53" s="99">
        <v>19.191960000000002</v>
      </c>
      <c r="W53" s="99"/>
      <c r="X53" s="100">
        <v>1.0612699999999999</v>
      </c>
      <c r="Y53" s="97"/>
      <c r="Z53" s="98"/>
      <c r="AA53" s="99"/>
      <c r="AB53" s="100">
        <v>17.279389999999999</v>
      </c>
      <c r="AC53" s="98"/>
      <c r="AD53" s="99"/>
      <c r="AE53" s="99"/>
      <c r="AF53" s="99"/>
      <c r="AG53" s="99">
        <v>11.413130000000001</v>
      </c>
      <c r="AH53" s="99">
        <v>23.889150000000001</v>
      </c>
      <c r="AI53" s="100">
        <v>10.22284</v>
      </c>
      <c r="AJ53" s="97"/>
      <c r="AK53" s="97"/>
      <c r="AL53" s="97">
        <v>175.92341999999999</v>
      </c>
      <c r="AM53" s="98">
        <v>213.71525</v>
      </c>
      <c r="AN53" s="100">
        <v>7.8466800000000001</v>
      </c>
      <c r="AO53" s="98"/>
      <c r="AP53" s="100"/>
      <c r="AQ53" s="97"/>
      <c r="AR53" s="98"/>
      <c r="AS53" s="100"/>
      <c r="AT53" s="97"/>
      <c r="AU53" s="97"/>
      <c r="AV53" s="97"/>
      <c r="AW53" s="98"/>
      <c r="AX53" s="99"/>
      <c r="AY53" s="100"/>
      <c r="AZ53" s="98"/>
      <c r="BA53" s="99"/>
      <c r="BB53" s="99"/>
      <c r="BC53" s="99"/>
      <c r="BD53" s="99"/>
      <c r="BE53" s="100"/>
      <c r="BF53" s="98"/>
      <c r="BG53" s="100"/>
      <c r="BH53" s="97"/>
      <c r="BI53" s="98"/>
      <c r="BJ53" s="99">
        <v>184.87493000000001</v>
      </c>
      <c r="BK53" s="100"/>
      <c r="BL53" s="98">
        <v>164.44227000000001</v>
      </c>
      <c r="BM53" s="99">
        <v>165.47058000000001</v>
      </c>
      <c r="BN53" s="99">
        <v>165.59853000000001</v>
      </c>
      <c r="BO53" s="99"/>
      <c r="BP53" s="99"/>
      <c r="BQ53" s="99"/>
      <c r="BR53" s="99"/>
      <c r="BS53" s="99"/>
      <c r="BT53" s="99"/>
      <c r="BU53" s="99">
        <v>110.49702000000001</v>
      </c>
      <c r="BV53" s="99">
        <v>206.49456000000001</v>
      </c>
      <c r="BW53" s="99">
        <v>206.11548999999999</v>
      </c>
      <c r="BX53" s="99">
        <v>205.99002999999999</v>
      </c>
      <c r="BY53" s="100"/>
      <c r="BZ53" s="98">
        <v>17.41583</v>
      </c>
      <c r="CA53" s="100">
        <v>44.053669999999997</v>
      </c>
      <c r="CB53" s="97"/>
      <c r="CC53" s="98"/>
      <c r="CD53" s="99"/>
      <c r="CE53" s="99"/>
      <c r="CF53" s="99"/>
      <c r="CG53" s="99"/>
      <c r="CH53" s="99">
        <v>118.14735</v>
      </c>
      <c r="CI53" s="99">
        <v>52.418509999999998</v>
      </c>
      <c r="CJ53" s="99">
        <v>53.710120000000003</v>
      </c>
      <c r="CK53" s="99"/>
      <c r="CL53" s="99"/>
      <c r="CM53" s="99"/>
      <c r="CN53" s="100">
        <v>191.19621000000001</v>
      </c>
      <c r="CO53" s="98">
        <v>180.55348000000001</v>
      </c>
      <c r="CP53" s="99">
        <v>180.52450999999999</v>
      </c>
      <c r="CQ53" s="99">
        <v>181.33356000000001</v>
      </c>
      <c r="CR53" s="100">
        <v>181.02912000000001</v>
      </c>
      <c r="CS53" s="98"/>
      <c r="CT53" s="100"/>
      <c r="CU53" s="98"/>
      <c r="CV53" s="100"/>
      <c r="CW53" s="98"/>
      <c r="CX53" s="99"/>
      <c r="CY53" s="101"/>
      <c r="CZ53" s="98"/>
      <c r="DA53" s="99"/>
      <c r="DB53" s="99"/>
      <c r="DC53" s="100"/>
      <c r="DD53" s="98"/>
      <c r="DE53" s="99"/>
      <c r="DF53" s="99"/>
      <c r="DG53" s="99"/>
      <c r="DH53" s="99"/>
      <c r="DI53" s="99"/>
      <c r="DJ53" s="99"/>
      <c r="DK53" s="99"/>
      <c r="DL53" s="99"/>
      <c r="DM53" s="99"/>
      <c r="DN53" s="99"/>
      <c r="DO53" s="100"/>
      <c r="DP53" s="102"/>
      <c r="DQ53" s="103"/>
      <c r="DR53" s="103"/>
      <c r="DS53" s="104"/>
      <c r="DT53" s="98"/>
      <c r="DU53" s="99"/>
      <c r="DV53" s="99"/>
      <c r="DW53" s="100"/>
      <c r="DX53" s="97"/>
      <c r="DY53" s="98"/>
      <c r="DZ53" s="99"/>
      <c r="EA53" s="99"/>
      <c r="EB53" s="99"/>
      <c r="EC53" s="99"/>
      <c r="ED53" s="101"/>
      <c r="EE53" s="1"/>
      <c r="EF53" s="97"/>
      <c r="EG53" s="97"/>
      <c r="EH53" s="97"/>
      <c r="EI53" s="97"/>
      <c r="EJ53" s="97"/>
      <c r="EK53" s="97"/>
      <c r="EL53" s="97"/>
      <c r="EM53" s="97"/>
      <c r="EN53" s="98"/>
      <c r="EO53" s="100"/>
      <c r="EP53" s="97"/>
      <c r="EQ53" s="97"/>
      <c r="ER53" s="97"/>
      <c r="ES53" s="97"/>
      <c r="ET53" s="97"/>
      <c r="EU53" s="97"/>
      <c r="EV53" s="97"/>
      <c r="EW53" s="97"/>
      <c r="EX53" s="97"/>
      <c r="EY53" s="97"/>
      <c r="EZ53" s="97"/>
      <c r="FA53" s="97"/>
      <c r="FB53" s="97"/>
      <c r="FC53" s="97"/>
      <c r="FD53" s="97"/>
      <c r="FE53" s="97"/>
      <c r="FF53" s="97"/>
      <c r="FG53" s="97"/>
      <c r="FH53" s="97"/>
      <c r="FI53" s="97"/>
      <c r="FJ53" s="97"/>
      <c r="FK53" s="97"/>
      <c r="FL53" s="97"/>
      <c r="FM53" s="97"/>
      <c r="FN53" s="98"/>
      <c r="FO53" s="99"/>
      <c r="FP53" s="99"/>
      <c r="FQ53" s="100"/>
      <c r="FR53" s="97"/>
      <c r="FS53" s="98"/>
      <c r="FT53" s="100"/>
      <c r="FU53" s="98"/>
      <c r="FV53" s="99"/>
      <c r="FW53" s="99"/>
      <c r="FX53" s="99"/>
      <c r="FY53" s="99"/>
      <c r="FZ53" s="100"/>
      <c r="GA53" s="98"/>
      <c r="GB53" s="100"/>
      <c r="GC53" s="98"/>
      <c r="GD53" s="99"/>
      <c r="GE53" s="99"/>
      <c r="GF53" s="100"/>
      <c r="GG53" s="97"/>
      <c r="GH53" s="97"/>
      <c r="GI53" s="97"/>
      <c r="GJ53" s="98"/>
      <c r="GK53" s="99"/>
      <c r="GL53" s="99"/>
      <c r="GM53" s="99"/>
      <c r="GN53" s="100"/>
      <c r="GO53" s="98"/>
      <c r="GP53" s="99"/>
      <c r="GQ53" s="99"/>
      <c r="GR53" s="100"/>
      <c r="GS53" s="97"/>
      <c r="GT53" s="98"/>
      <c r="GU53" s="100"/>
      <c r="GV53" s="1"/>
      <c r="GW53" s="97"/>
      <c r="GX53" s="98"/>
      <c r="GY53" s="100"/>
      <c r="GZ53" s="97"/>
      <c r="HA53" s="97"/>
      <c r="HB53" s="97"/>
      <c r="HC53" s="97"/>
      <c r="HD53" s="97"/>
      <c r="HE53" s="1"/>
      <c r="HF53" s="97"/>
      <c r="HG53" s="97"/>
      <c r="HH53" s="97"/>
      <c r="HI53" s="97"/>
      <c r="HJ53" s="97"/>
      <c r="HK53" s="97"/>
      <c r="HL53" s="98"/>
      <c r="HM53" s="100"/>
      <c r="HN53" s="1"/>
      <c r="HO53" s="98">
        <v>3600.5355700000005</v>
      </c>
      <c r="HP53" s="99">
        <v>3563.2023800000006</v>
      </c>
      <c r="HQ53" s="100">
        <v>432.85674000000006</v>
      </c>
    </row>
    <row r="54" spans="1:225" x14ac:dyDescent="0.3">
      <c r="A54" s="1"/>
      <c r="B54" s="96" t="s">
        <v>1383</v>
      </c>
      <c r="C54" s="97"/>
      <c r="D54" s="98"/>
      <c r="E54" s="99"/>
      <c r="F54" s="99">
        <v>8.8258700000000001</v>
      </c>
      <c r="G54" s="100">
        <v>8.5166900000000005</v>
      </c>
      <c r="H54" s="98"/>
      <c r="I54" s="100"/>
      <c r="J54" s="98">
        <v>81.096100000000007</v>
      </c>
      <c r="K54" s="100"/>
      <c r="L54" s="98"/>
      <c r="M54" s="99"/>
      <c r="N54" s="99"/>
      <c r="O54" s="99">
        <v>182.37953999999999</v>
      </c>
      <c r="P54" s="99"/>
      <c r="Q54" s="99">
        <v>211.16728000000001</v>
      </c>
      <c r="R54" s="99"/>
      <c r="S54" s="99"/>
      <c r="T54" s="100"/>
      <c r="U54" s="98">
        <v>18.14123</v>
      </c>
      <c r="V54" s="99">
        <v>19.191960000000002</v>
      </c>
      <c r="W54" s="99"/>
      <c r="X54" s="100">
        <v>1.0612699999999999</v>
      </c>
      <c r="Y54" s="97"/>
      <c r="Z54" s="98"/>
      <c r="AA54" s="99"/>
      <c r="AB54" s="100">
        <v>17.279389999999999</v>
      </c>
      <c r="AC54" s="98"/>
      <c r="AD54" s="99"/>
      <c r="AE54" s="99"/>
      <c r="AF54" s="99"/>
      <c r="AG54" s="99">
        <v>11.413130000000001</v>
      </c>
      <c r="AH54" s="99">
        <v>23.889150000000001</v>
      </c>
      <c r="AI54" s="100">
        <v>10.22284</v>
      </c>
      <c r="AJ54" s="97"/>
      <c r="AK54" s="97"/>
      <c r="AL54" s="97">
        <v>175.92341999999999</v>
      </c>
      <c r="AM54" s="98">
        <v>213.71525</v>
      </c>
      <c r="AN54" s="100">
        <v>7.8466800000000001</v>
      </c>
      <c r="AO54" s="98"/>
      <c r="AP54" s="100"/>
      <c r="AQ54" s="97"/>
      <c r="AR54" s="98"/>
      <c r="AS54" s="100"/>
      <c r="AT54" s="97"/>
      <c r="AU54" s="97"/>
      <c r="AV54" s="97"/>
      <c r="AW54" s="98"/>
      <c r="AX54" s="99"/>
      <c r="AY54" s="100"/>
      <c r="AZ54" s="98"/>
      <c r="BA54" s="99"/>
      <c r="BB54" s="99"/>
      <c r="BC54" s="99"/>
      <c r="BD54" s="99"/>
      <c r="BE54" s="100"/>
      <c r="BF54" s="98"/>
      <c r="BG54" s="100"/>
      <c r="BH54" s="97"/>
      <c r="BI54" s="98"/>
      <c r="BJ54" s="99">
        <v>184.87493000000001</v>
      </c>
      <c r="BK54" s="100"/>
      <c r="BL54" s="98">
        <v>164.44227000000001</v>
      </c>
      <c r="BM54" s="99">
        <v>165.47058000000001</v>
      </c>
      <c r="BN54" s="99">
        <v>165.59853000000001</v>
      </c>
      <c r="BO54" s="99"/>
      <c r="BP54" s="99"/>
      <c r="BQ54" s="99"/>
      <c r="BR54" s="99"/>
      <c r="BS54" s="99"/>
      <c r="BT54" s="99"/>
      <c r="BU54" s="99">
        <v>110.49702000000001</v>
      </c>
      <c r="BV54" s="99">
        <v>206.49456000000001</v>
      </c>
      <c r="BW54" s="99">
        <v>206.11548999999999</v>
      </c>
      <c r="BX54" s="99">
        <v>205.99002999999999</v>
      </c>
      <c r="BY54" s="100"/>
      <c r="BZ54" s="98">
        <v>17.41583</v>
      </c>
      <c r="CA54" s="100">
        <v>44.053669999999997</v>
      </c>
      <c r="CB54" s="97"/>
      <c r="CC54" s="98"/>
      <c r="CD54" s="99"/>
      <c r="CE54" s="99"/>
      <c r="CF54" s="99"/>
      <c r="CG54" s="99"/>
      <c r="CH54" s="99">
        <v>118.14735</v>
      </c>
      <c r="CI54" s="99">
        <v>52.418509999999998</v>
      </c>
      <c r="CJ54" s="99">
        <v>53.710120000000003</v>
      </c>
      <c r="CK54" s="99"/>
      <c r="CL54" s="99"/>
      <c r="CM54" s="99"/>
      <c r="CN54" s="100">
        <v>191.19621000000001</v>
      </c>
      <c r="CO54" s="98">
        <v>180.55348000000001</v>
      </c>
      <c r="CP54" s="99">
        <v>180.52450999999999</v>
      </c>
      <c r="CQ54" s="99">
        <v>181.33356000000001</v>
      </c>
      <c r="CR54" s="100">
        <v>181.02912000000001</v>
      </c>
      <c r="CS54" s="98"/>
      <c r="CT54" s="100"/>
      <c r="CU54" s="98"/>
      <c r="CV54" s="100"/>
      <c r="CW54" s="98"/>
      <c r="CX54" s="99"/>
      <c r="CY54" s="101"/>
      <c r="CZ54" s="98"/>
      <c r="DA54" s="99"/>
      <c r="DB54" s="99"/>
      <c r="DC54" s="100"/>
      <c r="DD54" s="98"/>
      <c r="DE54" s="99"/>
      <c r="DF54" s="99"/>
      <c r="DG54" s="99"/>
      <c r="DH54" s="99"/>
      <c r="DI54" s="99"/>
      <c r="DJ54" s="99"/>
      <c r="DK54" s="99"/>
      <c r="DL54" s="99"/>
      <c r="DM54" s="99"/>
      <c r="DN54" s="99"/>
      <c r="DO54" s="100"/>
      <c r="DP54" s="102"/>
      <c r="DQ54" s="103"/>
      <c r="DR54" s="103"/>
      <c r="DS54" s="104"/>
      <c r="DT54" s="98"/>
      <c r="DU54" s="99"/>
      <c r="DV54" s="99"/>
      <c r="DW54" s="100"/>
      <c r="DX54" s="97"/>
      <c r="DY54" s="98"/>
      <c r="DZ54" s="99"/>
      <c r="EA54" s="99"/>
      <c r="EB54" s="99"/>
      <c r="EC54" s="99"/>
      <c r="ED54" s="101"/>
      <c r="EE54" s="1"/>
      <c r="EF54" s="97"/>
      <c r="EG54" s="97"/>
      <c r="EH54" s="97"/>
      <c r="EI54" s="97"/>
      <c r="EJ54" s="97"/>
      <c r="EK54" s="97"/>
      <c r="EL54" s="97"/>
      <c r="EM54" s="97"/>
      <c r="EN54" s="98"/>
      <c r="EO54" s="100"/>
      <c r="EP54" s="97"/>
      <c r="EQ54" s="97"/>
      <c r="ER54" s="97"/>
      <c r="ES54" s="97"/>
      <c r="ET54" s="97"/>
      <c r="EU54" s="97"/>
      <c r="EV54" s="97"/>
      <c r="EW54" s="97"/>
      <c r="EX54" s="97"/>
      <c r="EY54" s="97"/>
      <c r="EZ54" s="97"/>
      <c r="FA54" s="97"/>
      <c r="FB54" s="97"/>
      <c r="FC54" s="97"/>
      <c r="FD54" s="97"/>
      <c r="FE54" s="97"/>
      <c r="FF54" s="97"/>
      <c r="FG54" s="97"/>
      <c r="FH54" s="97"/>
      <c r="FI54" s="97"/>
      <c r="FJ54" s="97"/>
      <c r="FK54" s="97"/>
      <c r="FL54" s="97"/>
      <c r="FM54" s="97"/>
      <c r="FN54" s="98"/>
      <c r="FO54" s="99"/>
      <c r="FP54" s="99"/>
      <c r="FQ54" s="100"/>
      <c r="FR54" s="97"/>
      <c r="FS54" s="98"/>
      <c r="FT54" s="100"/>
      <c r="FU54" s="98"/>
      <c r="FV54" s="99"/>
      <c r="FW54" s="99"/>
      <c r="FX54" s="99"/>
      <c r="FY54" s="99"/>
      <c r="FZ54" s="100"/>
      <c r="GA54" s="98"/>
      <c r="GB54" s="100"/>
      <c r="GC54" s="98"/>
      <c r="GD54" s="99"/>
      <c r="GE54" s="99"/>
      <c r="GF54" s="100"/>
      <c r="GG54" s="97"/>
      <c r="GH54" s="97"/>
      <c r="GI54" s="97"/>
      <c r="GJ54" s="98"/>
      <c r="GK54" s="99"/>
      <c r="GL54" s="99"/>
      <c r="GM54" s="99"/>
      <c r="GN54" s="100"/>
      <c r="GO54" s="98"/>
      <c r="GP54" s="99"/>
      <c r="GQ54" s="99"/>
      <c r="GR54" s="100"/>
      <c r="GS54" s="97"/>
      <c r="GT54" s="98"/>
      <c r="GU54" s="100"/>
      <c r="GV54" s="1"/>
      <c r="GW54" s="97"/>
      <c r="GX54" s="98"/>
      <c r="GY54" s="100"/>
      <c r="GZ54" s="97"/>
      <c r="HA54" s="97"/>
      <c r="HB54" s="97"/>
      <c r="HC54" s="97"/>
      <c r="HD54" s="97"/>
      <c r="HE54" s="1"/>
      <c r="HF54" s="97"/>
      <c r="HG54" s="97"/>
      <c r="HH54" s="97"/>
      <c r="HI54" s="97"/>
      <c r="HJ54" s="97"/>
      <c r="HK54" s="97"/>
      <c r="HL54" s="98"/>
      <c r="HM54" s="100"/>
      <c r="HN54" s="1"/>
      <c r="HO54" s="98">
        <v>3600.5355700000005</v>
      </c>
      <c r="HP54" s="99">
        <v>3563.2023800000006</v>
      </c>
      <c r="HQ54" s="100">
        <v>323.72525000000002</v>
      </c>
    </row>
    <row r="55" spans="1:225" x14ac:dyDescent="0.3">
      <c r="A55" s="1"/>
      <c r="B55" s="105" t="s">
        <v>888</v>
      </c>
      <c r="C55" s="106">
        <v>0</v>
      </c>
      <c r="D55" s="107">
        <v>0</v>
      </c>
      <c r="E55" s="108">
        <v>0</v>
      </c>
      <c r="F55" s="108">
        <v>211.82087999999999</v>
      </c>
      <c r="G55" s="109">
        <v>204.40056000000001</v>
      </c>
      <c r="H55" s="107">
        <v>0</v>
      </c>
      <c r="I55" s="109">
        <v>0</v>
      </c>
      <c r="J55" s="107">
        <v>1946.3063999999999</v>
      </c>
      <c r="K55" s="109">
        <v>0</v>
      </c>
      <c r="L55" s="107">
        <v>0</v>
      </c>
      <c r="M55" s="108">
        <v>0</v>
      </c>
      <c r="N55" s="108">
        <v>0</v>
      </c>
      <c r="O55" s="108">
        <v>11103.751109999999</v>
      </c>
      <c r="P55" s="108">
        <v>0</v>
      </c>
      <c r="Q55" s="108">
        <v>5068.0147200000001</v>
      </c>
      <c r="R55" s="108">
        <v>0</v>
      </c>
      <c r="S55" s="108">
        <v>0</v>
      </c>
      <c r="T55" s="109">
        <v>0</v>
      </c>
      <c r="U55" s="107">
        <v>435.38952</v>
      </c>
      <c r="V55" s="108">
        <v>460.60703999999998</v>
      </c>
      <c r="W55" s="108">
        <v>0</v>
      </c>
      <c r="X55" s="109">
        <v>25.470479999999998</v>
      </c>
      <c r="Y55" s="106">
        <v>0</v>
      </c>
      <c r="Z55" s="107">
        <v>0</v>
      </c>
      <c r="AA55" s="108">
        <v>0</v>
      </c>
      <c r="AB55" s="109">
        <v>279.63830000000002</v>
      </c>
      <c r="AC55" s="107">
        <v>0</v>
      </c>
      <c r="AD55" s="108">
        <v>0</v>
      </c>
      <c r="AE55" s="108">
        <v>0</v>
      </c>
      <c r="AF55" s="108">
        <v>0</v>
      </c>
      <c r="AG55" s="108">
        <v>273.91512</v>
      </c>
      <c r="AH55" s="108">
        <v>573.33960000000002</v>
      </c>
      <c r="AI55" s="109">
        <v>245.34816000000001</v>
      </c>
      <c r="AJ55" s="106">
        <v>0</v>
      </c>
      <c r="AK55" s="106">
        <v>0</v>
      </c>
      <c r="AL55" s="106">
        <v>4222.1620800000001</v>
      </c>
      <c r="AM55" s="107">
        <v>5129.1660000000002</v>
      </c>
      <c r="AN55" s="109">
        <v>188.32032000000001</v>
      </c>
      <c r="AO55" s="107">
        <v>0</v>
      </c>
      <c r="AP55" s="109">
        <v>0</v>
      </c>
      <c r="AQ55" s="106">
        <v>0</v>
      </c>
      <c r="AR55" s="107">
        <v>0</v>
      </c>
      <c r="AS55" s="109">
        <v>0</v>
      </c>
      <c r="AT55" s="106">
        <v>0</v>
      </c>
      <c r="AU55" s="106">
        <v>0</v>
      </c>
      <c r="AV55" s="106">
        <v>0</v>
      </c>
      <c r="AW55" s="107">
        <v>0</v>
      </c>
      <c r="AX55" s="108">
        <v>0</v>
      </c>
      <c r="AY55" s="109">
        <v>0</v>
      </c>
      <c r="AZ55" s="107">
        <v>0</v>
      </c>
      <c r="BA55" s="108">
        <v>0</v>
      </c>
      <c r="BB55" s="108">
        <v>0</v>
      </c>
      <c r="BC55" s="108">
        <v>0</v>
      </c>
      <c r="BD55" s="108">
        <v>0</v>
      </c>
      <c r="BE55" s="109">
        <v>0</v>
      </c>
      <c r="BF55" s="107">
        <v>0</v>
      </c>
      <c r="BG55" s="109">
        <v>0</v>
      </c>
      <c r="BH55" s="106">
        <v>0</v>
      </c>
      <c r="BI55" s="107">
        <v>150</v>
      </c>
      <c r="BJ55" s="108">
        <v>0</v>
      </c>
      <c r="BK55" s="109">
        <v>395.91300000000001</v>
      </c>
      <c r="BL55" s="107">
        <v>3946.6144800000002</v>
      </c>
      <c r="BM55" s="108">
        <v>3971.2939200000001</v>
      </c>
      <c r="BN55" s="108">
        <v>3974.36472</v>
      </c>
      <c r="BO55" s="108">
        <v>0</v>
      </c>
      <c r="BP55" s="108">
        <v>0</v>
      </c>
      <c r="BQ55" s="108">
        <v>0</v>
      </c>
      <c r="BR55" s="108">
        <v>0</v>
      </c>
      <c r="BS55" s="108">
        <v>0</v>
      </c>
      <c r="BT55" s="108">
        <v>0</v>
      </c>
      <c r="BU55" s="108">
        <v>2190.9733999999999</v>
      </c>
      <c r="BV55" s="108">
        <v>4955.8694400000004</v>
      </c>
      <c r="BW55" s="108">
        <v>4946.7717599999996</v>
      </c>
      <c r="BX55" s="108">
        <v>4943.7607200000002</v>
      </c>
      <c r="BY55" s="109">
        <v>0</v>
      </c>
      <c r="BZ55" s="107">
        <v>417.97991999999999</v>
      </c>
      <c r="CA55" s="109">
        <v>1057.28808</v>
      </c>
      <c r="CB55" s="106">
        <v>0</v>
      </c>
      <c r="CC55" s="107">
        <v>0</v>
      </c>
      <c r="CD55" s="108">
        <v>0</v>
      </c>
      <c r="CE55" s="108">
        <v>0</v>
      </c>
      <c r="CF55" s="108">
        <v>0</v>
      </c>
      <c r="CG55" s="108">
        <v>0</v>
      </c>
      <c r="CH55" s="108">
        <v>1713.136575</v>
      </c>
      <c r="CI55" s="108">
        <v>1258.0442399999999</v>
      </c>
      <c r="CJ55" s="108">
        <v>1289.04288</v>
      </c>
      <c r="CK55" s="108">
        <v>0</v>
      </c>
      <c r="CL55" s="108">
        <v>0</v>
      </c>
      <c r="CM55" s="108">
        <v>0</v>
      </c>
      <c r="CN55" s="109">
        <v>2772.345045</v>
      </c>
      <c r="CO55" s="107">
        <v>4333.28352</v>
      </c>
      <c r="CP55" s="108">
        <v>4332.58824</v>
      </c>
      <c r="CQ55" s="108">
        <v>4352.0054399999999</v>
      </c>
      <c r="CR55" s="109">
        <v>4344.6988799999999</v>
      </c>
      <c r="CS55" s="107">
        <v>0</v>
      </c>
      <c r="CT55" s="109">
        <v>3851.7197550000001</v>
      </c>
      <c r="CU55" s="107">
        <v>0</v>
      </c>
      <c r="CV55" s="109">
        <v>0</v>
      </c>
      <c r="CW55" s="110"/>
      <c r="CX55" s="111"/>
      <c r="CY55" s="112"/>
      <c r="CZ55" s="110"/>
      <c r="DA55" s="111"/>
      <c r="DB55" s="111"/>
      <c r="DC55" s="112"/>
      <c r="DD55" s="110"/>
      <c r="DE55" s="111"/>
      <c r="DF55" s="111"/>
      <c r="DG55" s="111"/>
      <c r="DH55" s="111"/>
      <c r="DI55" s="111"/>
      <c r="DJ55" s="111"/>
      <c r="DK55" s="111"/>
      <c r="DL55" s="111"/>
      <c r="DM55" s="111"/>
      <c r="DN55" s="111"/>
      <c r="DO55" s="112"/>
      <c r="DP55" s="110"/>
      <c r="DQ55" s="111"/>
      <c r="DR55" s="111"/>
      <c r="DS55" s="112"/>
      <c r="DT55" s="110"/>
      <c r="DU55" s="111"/>
      <c r="DV55" s="111"/>
      <c r="DW55" s="112"/>
      <c r="DX55" s="105"/>
      <c r="DY55" s="110"/>
      <c r="DZ55" s="111"/>
      <c r="EA55" s="111"/>
      <c r="EB55" s="111"/>
      <c r="EC55" s="111"/>
      <c r="ED55" s="112"/>
      <c r="EE55" s="1"/>
      <c r="EF55" s="106">
        <v>0</v>
      </c>
      <c r="EG55" s="106">
        <v>0</v>
      </c>
      <c r="EH55" s="106">
        <v>0</v>
      </c>
      <c r="EI55" s="106">
        <v>0</v>
      </c>
      <c r="EJ55" s="106">
        <v>0</v>
      </c>
      <c r="EK55" s="106">
        <v>0</v>
      </c>
      <c r="EL55" s="106">
        <v>0</v>
      </c>
      <c r="EM55" s="106">
        <v>0</v>
      </c>
      <c r="EN55" s="107">
        <v>0</v>
      </c>
      <c r="EO55" s="109">
        <v>0</v>
      </c>
      <c r="EP55" s="106">
        <v>0</v>
      </c>
      <c r="EQ55" s="106">
        <v>0</v>
      </c>
      <c r="ER55" s="106">
        <v>0</v>
      </c>
      <c r="ES55" s="106">
        <v>0</v>
      </c>
      <c r="ET55" s="106">
        <v>0</v>
      </c>
      <c r="EU55" s="106">
        <v>0</v>
      </c>
      <c r="EV55" s="106">
        <v>0</v>
      </c>
      <c r="EW55" s="106">
        <v>0</v>
      </c>
      <c r="EX55" s="106">
        <v>0</v>
      </c>
      <c r="EY55" s="106">
        <v>0</v>
      </c>
      <c r="EZ55" s="106">
        <v>0</v>
      </c>
      <c r="FA55" s="106">
        <v>0</v>
      </c>
      <c r="FB55" s="106">
        <v>0</v>
      </c>
      <c r="FC55" s="106">
        <v>0</v>
      </c>
      <c r="FD55" s="106">
        <v>0</v>
      </c>
      <c r="FE55" s="106">
        <v>0</v>
      </c>
      <c r="FF55" s="106">
        <v>0</v>
      </c>
      <c r="FG55" s="106">
        <v>0</v>
      </c>
      <c r="FH55" s="106">
        <v>0</v>
      </c>
      <c r="FI55" s="106">
        <v>0</v>
      </c>
      <c r="FJ55" s="106">
        <v>0</v>
      </c>
      <c r="FK55" s="106">
        <v>0</v>
      </c>
      <c r="FL55" s="106">
        <v>0</v>
      </c>
      <c r="FM55" s="106">
        <v>0</v>
      </c>
      <c r="FN55" s="107">
        <v>0</v>
      </c>
      <c r="FO55" s="108">
        <v>0</v>
      </c>
      <c r="FP55" s="108">
        <v>0</v>
      </c>
      <c r="FQ55" s="109">
        <v>0</v>
      </c>
      <c r="FR55" s="106">
        <v>0</v>
      </c>
      <c r="FS55" s="107">
        <v>0</v>
      </c>
      <c r="FT55" s="109">
        <v>0</v>
      </c>
      <c r="FU55" s="107">
        <v>0</v>
      </c>
      <c r="FV55" s="108">
        <v>0</v>
      </c>
      <c r="FW55" s="108">
        <v>0</v>
      </c>
      <c r="FX55" s="108">
        <v>0</v>
      </c>
      <c r="FY55" s="108">
        <v>0</v>
      </c>
      <c r="FZ55" s="109">
        <v>0</v>
      </c>
      <c r="GA55" s="107">
        <v>0</v>
      </c>
      <c r="GB55" s="109">
        <v>0</v>
      </c>
      <c r="GC55" s="107">
        <v>0</v>
      </c>
      <c r="GD55" s="108">
        <v>0</v>
      </c>
      <c r="GE55" s="108">
        <v>0</v>
      </c>
      <c r="GF55" s="109">
        <v>0</v>
      </c>
      <c r="GG55" s="106">
        <v>0</v>
      </c>
      <c r="GH55" s="106">
        <v>0</v>
      </c>
      <c r="GI55" s="106">
        <v>0</v>
      </c>
      <c r="GJ55" s="107">
        <v>0</v>
      </c>
      <c r="GK55" s="108">
        <v>0</v>
      </c>
      <c r="GL55" s="108">
        <v>0</v>
      </c>
      <c r="GM55" s="108">
        <v>0</v>
      </c>
      <c r="GN55" s="109">
        <v>0</v>
      </c>
      <c r="GO55" s="107">
        <v>0</v>
      </c>
      <c r="GP55" s="108">
        <v>0</v>
      </c>
      <c r="GQ55" s="108">
        <v>0</v>
      </c>
      <c r="GR55" s="109">
        <v>0</v>
      </c>
      <c r="GS55" s="106">
        <v>0</v>
      </c>
      <c r="GT55" s="107">
        <v>0</v>
      </c>
      <c r="GU55" s="109">
        <v>0</v>
      </c>
      <c r="GV55" s="1"/>
      <c r="GW55" s="106">
        <v>0</v>
      </c>
      <c r="GX55" s="107">
        <v>0</v>
      </c>
      <c r="GY55" s="109">
        <v>0</v>
      </c>
      <c r="GZ55" s="106">
        <v>0</v>
      </c>
      <c r="HA55" s="106">
        <v>0</v>
      </c>
      <c r="HB55" s="106">
        <v>0</v>
      </c>
      <c r="HC55" s="106">
        <v>0</v>
      </c>
      <c r="HD55" s="106">
        <v>0</v>
      </c>
      <c r="HE55" s="1"/>
      <c r="HF55" s="106">
        <v>0</v>
      </c>
      <c r="HG55" s="106">
        <v>0</v>
      </c>
      <c r="HH55" s="106">
        <v>0</v>
      </c>
      <c r="HI55" s="106">
        <v>0</v>
      </c>
      <c r="HJ55" s="106">
        <v>0</v>
      </c>
      <c r="HK55" s="106">
        <v>0</v>
      </c>
      <c r="HL55" s="107">
        <v>0</v>
      </c>
      <c r="HM55" s="109">
        <v>0</v>
      </c>
      <c r="HN55" s="1"/>
      <c r="HO55" s="110"/>
      <c r="HP55" s="111"/>
      <c r="HQ55" s="112"/>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3" t="s">
        <v>1384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3" t="s">
        <v>1385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1386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3" t="s">
        <v>814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4"/>
      <c r="D63" s="1" t="s">
        <v>1387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100">
    <mergeCell ref="HI4"/>
    <mergeCell ref="HJ4"/>
    <mergeCell ref="HK4"/>
    <mergeCell ref="HL4:HM4"/>
    <mergeCell ref="HO4:HQ4"/>
    <mergeCell ref="HC4"/>
    <mergeCell ref="HD4"/>
    <mergeCell ref="HF4"/>
    <mergeCell ref="HG4"/>
    <mergeCell ref="HH4"/>
    <mergeCell ref="GW4"/>
    <mergeCell ref="GX4:GY4"/>
    <mergeCell ref="GZ4"/>
    <mergeCell ref="HA4"/>
    <mergeCell ref="HB4"/>
    <mergeCell ref="GI4"/>
    <mergeCell ref="GJ4:GN4"/>
    <mergeCell ref="GO4:GR4"/>
    <mergeCell ref="GS4"/>
    <mergeCell ref="GT4:GU4"/>
    <mergeCell ref="FU4:FZ4"/>
    <mergeCell ref="GA4:GB4"/>
    <mergeCell ref="GC4:GF4"/>
    <mergeCell ref="GG4"/>
    <mergeCell ref="GH4"/>
    <mergeCell ref="FL4"/>
    <mergeCell ref="FM4"/>
    <mergeCell ref="FN4:FQ4"/>
    <mergeCell ref="FR4"/>
    <mergeCell ref="FS4:FT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
    <mergeCell ref="EN4:EO4"/>
    <mergeCell ref="EP4"/>
    <mergeCell ref="EQ4"/>
    <mergeCell ref="EG4"/>
    <mergeCell ref="EH4"/>
    <mergeCell ref="EI4"/>
    <mergeCell ref="EJ4"/>
    <mergeCell ref="EK4"/>
    <mergeCell ref="DP4:DS4"/>
    <mergeCell ref="DT4:DW4"/>
    <mergeCell ref="DX4"/>
    <mergeCell ref="DY4:ED4"/>
    <mergeCell ref="EF4"/>
    <mergeCell ref="CS4:CT4"/>
    <mergeCell ref="CU4:CV4"/>
    <mergeCell ref="CW4:CY4"/>
    <mergeCell ref="CZ4:DC4"/>
    <mergeCell ref="DD4:DO4"/>
    <mergeCell ref="BL4:BY4"/>
    <mergeCell ref="BZ4:CA4"/>
    <mergeCell ref="CB4"/>
    <mergeCell ref="CC4:CN4"/>
    <mergeCell ref="CO4:CR4"/>
    <mergeCell ref="AW4:AY4"/>
    <mergeCell ref="AZ4:BE4"/>
    <mergeCell ref="BF4:BG4"/>
    <mergeCell ref="BH4"/>
    <mergeCell ref="BI4:BK4"/>
    <mergeCell ref="AQ4"/>
    <mergeCell ref="AR4:AS4"/>
    <mergeCell ref="AT4"/>
    <mergeCell ref="AU4"/>
    <mergeCell ref="AV4"/>
    <mergeCell ref="AJ4"/>
    <mergeCell ref="AK4"/>
    <mergeCell ref="AL4"/>
    <mergeCell ref="AM4:AN4"/>
    <mergeCell ref="AO4:AP4"/>
    <mergeCell ref="L4:T4"/>
    <mergeCell ref="U4:X4"/>
    <mergeCell ref="Y4"/>
    <mergeCell ref="Z4:AB4"/>
    <mergeCell ref="AC4:AI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1388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5" t="s">
        <v>58</v>
      </c>
      <c r="C6" s="225"/>
      <c r="D6" s="225"/>
      <c r="E6" s="225"/>
      <c r="F6" s="225"/>
      <c r="G6" s="225"/>
      <c r="H6" s="225" t="s">
        <v>533</v>
      </c>
      <c r="I6" s="225"/>
      <c r="J6" s="225" t="s">
        <v>63</v>
      </c>
      <c r="K6" s="225"/>
      <c r="L6" s="225"/>
      <c r="M6" s="225" t="s">
        <v>529</v>
      </c>
      <c r="N6" s="225"/>
      <c r="O6" s="225" t="s">
        <v>245</v>
      </c>
      <c r="P6" s="225" t="s">
        <v>68</v>
      </c>
      <c r="Q6" s="225"/>
      <c r="R6" s="225"/>
      <c r="S6" s="225"/>
      <c r="T6" s="225" t="s">
        <v>531</v>
      </c>
      <c r="U6" s="225" t="s">
        <v>928</v>
      </c>
      <c r="V6" s="225" t="s">
        <v>78</v>
      </c>
      <c r="W6" s="225"/>
      <c r="X6" s="225"/>
      <c r="Y6" s="225"/>
      <c r="Z6" s="225"/>
      <c r="AA6" s="225" t="s">
        <v>89</v>
      </c>
      <c r="AB6" s="225"/>
      <c r="AC6" s="225" t="s">
        <v>105</v>
      </c>
      <c r="AD6" s="225"/>
      <c r="AE6" s="225"/>
      <c r="AF6" s="225"/>
      <c r="AG6" s="225" t="s">
        <v>37</v>
      </c>
      <c r="AH6" s="225"/>
      <c r="AI6" s="225"/>
      <c r="AJ6" s="225"/>
      <c r="AK6" s="225"/>
      <c r="AL6" s="225" t="s">
        <v>452</v>
      </c>
      <c r="AM6" s="225"/>
      <c r="AN6" s="225" t="s">
        <v>44</v>
      </c>
      <c r="AO6" s="225"/>
      <c r="AP6" s="225"/>
      <c r="AQ6" s="225"/>
      <c r="AR6" s="225"/>
      <c r="AS6" s="225"/>
      <c r="AT6" s="225"/>
      <c r="AU6" s="225"/>
      <c r="AV6" s="225"/>
      <c r="AW6" s="225" t="s">
        <v>541</v>
      </c>
    </row>
    <row r="7" spans="1:49" ht="39.6" x14ac:dyDescent="0.3">
      <c r="A7" s="115" t="s">
        <v>1389</v>
      </c>
      <c r="B7" s="115" t="s">
        <v>1390</v>
      </c>
      <c r="C7" s="115" t="s">
        <v>1390</v>
      </c>
      <c r="D7" s="115" t="s">
        <v>1390</v>
      </c>
      <c r="E7" s="115" t="s">
        <v>1390</v>
      </c>
      <c r="F7" s="115" t="s">
        <v>1390</v>
      </c>
      <c r="G7" s="115" t="s">
        <v>1390</v>
      </c>
      <c r="H7" s="115" t="s">
        <v>1391</v>
      </c>
      <c r="I7" s="115" t="s">
        <v>1392</v>
      </c>
      <c r="J7" s="115" t="s">
        <v>1393</v>
      </c>
      <c r="K7" s="115" t="s">
        <v>1393</v>
      </c>
      <c r="L7" s="115" t="s">
        <v>1393</v>
      </c>
      <c r="M7" s="115" t="s">
        <v>1394</v>
      </c>
      <c r="N7" s="115" t="s">
        <v>1394</v>
      </c>
      <c r="O7" s="115" t="s">
        <v>1395</v>
      </c>
      <c r="P7" s="115" t="s">
        <v>587</v>
      </c>
      <c r="Q7" s="115" t="s">
        <v>587</v>
      </c>
      <c r="R7" s="115" t="s">
        <v>587</v>
      </c>
      <c r="S7" s="115" t="s">
        <v>587</v>
      </c>
      <c r="T7" s="115" t="s">
        <v>1396</v>
      </c>
      <c r="U7" s="115" t="s">
        <v>1397</v>
      </c>
      <c r="V7" s="115" t="s">
        <v>1398</v>
      </c>
      <c r="W7" s="115" t="s">
        <v>1399</v>
      </c>
      <c r="X7" s="115" t="s">
        <v>1399</v>
      </c>
      <c r="Y7" s="115" t="s">
        <v>1400</v>
      </c>
      <c r="Z7" s="115" t="s">
        <v>1401</v>
      </c>
      <c r="AA7" s="115" t="s">
        <v>587</v>
      </c>
      <c r="AB7" s="115" t="s">
        <v>587</v>
      </c>
      <c r="AC7" s="115" t="s">
        <v>1402</v>
      </c>
      <c r="AD7" s="115" t="s">
        <v>1403</v>
      </c>
      <c r="AE7" s="115" t="s">
        <v>1404</v>
      </c>
      <c r="AF7" s="115" t="s">
        <v>1402</v>
      </c>
      <c r="AG7" s="115" t="s">
        <v>1405</v>
      </c>
      <c r="AH7" s="115" t="s">
        <v>1405</v>
      </c>
      <c r="AI7" s="115" t="s">
        <v>1406</v>
      </c>
      <c r="AJ7" s="115" t="s">
        <v>1407</v>
      </c>
      <c r="AK7" s="115" t="s">
        <v>1407</v>
      </c>
      <c r="AL7" s="115" t="s">
        <v>452</v>
      </c>
      <c r="AM7" s="115" t="s">
        <v>452</v>
      </c>
      <c r="AN7" s="115" t="s">
        <v>1408</v>
      </c>
      <c r="AO7" s="115" t="s">
        <v>587</v>
      </c>
      <c r="AP7" s="115" t="s">
        <v>587</v>
      </c>
      <c r="AQ7" s="115" t="s">
        <v>587</v>
      </c>
      <c r="AR7" s="115" t="s">
        <v>1399</v>
      </c>
      <c r="AS7" s="115" t="s">
        <v>1409</v>
      </c>
      <c r="AT7" s="115" t="s">
        <v>1398</v>
      </c>
      <c r="AU7" s="115" t="s">
        <v>1399</v>
      </c>
      <c r="AV7" s="115" t="s">
        <v>1410</v>
      </c>
      <c r="AW7" s="115" t="s">
        <v>968</v>
      </c>
    </row>
    <row r="8" spans="1:49" ht="26.4" x14ac:dyDescent="0.3">
      <c r="A8" s="115" t="s">
        <v>1411</v>
      </c>
      <c r="B8" s="115" t="s">
        <v>1412</v>
      </c>
      <c r="C8" s="115" t="s">
        <v>1412</v>
      </c>
      <c r="D8" s="115" t="s">
        <v>1413</v>
      </c>
      <c r="E8" s="115" t="s">
        <v>1413</v>
      </c>
      <c r="F8" s="115" t="s">
        <v>1414</v>
      </c>
      <c r="G8" s="115" t="s">
        <v>1413</v>
      </c>
      <c r="H8" s="115" t="s">
        <v>1413</v>
      </c>
      <c r="I8" s="115" t="s">
        <v>1413</v>
      </c>
      <c r="J8" s="115" t="s">
        <v>1412</v>
      </c>
      <c r="K8" s="115" t="s">
        <v>1412</v>
      </c>
      <c r="L8" s="115" t="s">
        <v>1414</v>
      </c>
      <c r="M8" s="115" t="s">
        <v>1413</v>
      </c>
      <c r="N8" s="115" t="s">
        <v>1413</v>
      </c>
      <c r="O8" s="115" t="s">
        <v>1413</v>
      </c>
      <c r="P8" s="115" t="s">
        <v>1413</v>
      </c>
      <c r="Q8" s="115" t="s">
        <v>1413</v>
      </c>
      <c r="R8" s="115" t="s">
        <v>1413</v>
      </c>
      <c r="S8" s="115" t="s">
        <v>1413</v>
      </c>
      <c r="T8" s="115" t="s">
        <v>1413</v>
      </c>
      <c r="U8" s="115" t="s">
        <v>1413</v>
      </c>
      <c r="V8" s="115" t="s">
        <v>1413</v>
      </c>
      <c r="W8" s="115" t="s">
        <v>1413</v>
      </c>
      <c r="X8" s="115" t="s">
        <v>1413</v>
      </c>
      <c r="Y8" s="115" t="s">
        <v>1413</v>
      </c>
      <c r="Z8" s="115" t="s">
        <v>1413</v>
      </c>
      <c r="AA8" s="115" t="s">
        <v>1413</v>
      </c>
      <c r="AB8" s="115" t="s">
        <v>1413</v>
      </c>
      <c r="AC8" s="115" t="s">
        <v>1413</v>
      </c>
      <c r="AD8" s="115" t="s">
        <v>1414</v>
      </c>
      <c r="AE8" s="115" t="s">
        <v>1412</v>
      </c>
      <c r="AF8" s="115" t="s">
        <v>1413</v>
      </c>
      <c r="AG8" s="115" t="s">
        <v>1413</v>
      </c>
      <c r="AH8" s="115" t="s">
        <v>1413</v>
      </c>
      <c r="AI8" s="115" t="s">
        <v>1412</v>
      </c>
      <c r="AJ8" s="115" t="s">
        <v>1413</v>
      </c>
      <c r="AK8" s="115" t="s">
        <v>1413</v>
      </c>
      <c r="AL8" s="115" t="s">
        <v>1413</v>
      </c>
      <c r="AM8" s="115" t="s">
        <v>1413</v>
      </c>
      <c r="AN8" s="115" t="s">
        <v>1413</v>
      </c>
      <c r="AO8" s="115" t="s">
        <v>1413</v>
      </c>
      <c r="AP8" s="115" t="s">
        <v>1413</v>
      </c>
      <c r="AQ8" s="115" t="s">
        <v>1413</v>
      </c>
      <c r="AR8" s="115" t="s">
        <v>1413</v>
      </c>
      <c r="AS8" s="115" t="s">
        <v>1413</v>
      </c>
      <c r="AT8" s="115" t="s">
        <v>1413</v>
      </c>
      <c r="AU8" s="115" t="s">
        <v>1413</v>
      </c>
      <c r="AV8" s="115" t="s">
        <v>1413</v>
      </c>
      <c r="AW8" s="115" t="s">
        <v>1413</v>
      </c>
    </row>
    <row r="9" spans="1:49" ht="39.6" x14ac:dyDescent="0.3">
      <c r="A9" s="115" t="s">
        <v>6</v>
      </c>
      <c r="B9" s="115" t="s">
        <v>1415</v>
      </c>
      <c r="C9" s="115" t="s">
        <v>1416</v>
      </c>
      <c r="D9" s="115" t="s">
        <v>1417</v>
      </c>
      <c r="E9" s="115" t="s">
        <v>1417</v>
      </c>
      <c r="F9" s="115" t="s">
        <v>59</v>
      </c>
      <c r="G9" s="115" t="s">
        <v>1417</v>
      </c>
      <c r="H9" s="115" t="s">
        <v>624</v>
      </c>
      <c r="I9" s="115" t="s">
        <v>623</v>
      </c>
      <c r="J9" s="115" t="s">
        <v>241</v>
      </c>
      <c r="K9" s="115" t="s">
        <v>1418</v>
      </c>
      <c r="L9" s="115" t="s">
        <v>913</v>
      </c>
      <c r="M9" s="115" t="s">
        <v>1419</v>
      </c>
      <c r="N9" s="115" t="s">
        <v>1419</v>
      </c>
      <c r="O9" s="115" t="s">
        <v>1420</v>
      </c>
      <c r="P9" s="115" t="s">
        <v>1421</v>
      </c>
      <c r="Q9" s="115" t="s">
        <v>1422</v>
      </c>
      <c r="R9" s="115" t="s">
        <v>1423</v>
      </c>
      <c r="S9" s="115" t="s">
        <v>1424</v>
      </c>
      <c r="T9" s="115" t="s">
        <v>622</v>
      </c>
      <c r="U9" s="115" t="s">
        <v>1425</v>
      </c>
      <c r="V9" s="115" t="s">
        <v>1426</v>
      </c>
      <c r="W9" s="115" t="s">
        <v>1427</v>
      </c>
      <c r="X9" s="115" t="s">
        <v>1427</v>
      </c>
      <c r="Y9" s="115" t="s">
        <v>1428</v>
      </c>
      <c r="Z9" s="115" t="s">
        <v>1429</v>
      </c>
      <c r="AA9" s="115" t="s">
        <v>1430</v>
      </c>
      <c r="AB9" s="115" t="s">
        <v>601</v>
      </c>
      <c r="AC9" s="115" t="s">
        <v>1431</v>
      </c>
      <c r="AD9" s="115" t="s">
        <v>950</v>
      </c>
      <c r="AE9" s="115" t="s">
        <v>1432</v>
      </c>
      <c r="AF9" s="115" t="s">
        <v>1431</v>
      </c>
      <c r="AG9" s="115" t="s">
        <v>1433</v>
      </c>
      <c r="AH9" s="115" t="s">
        <v>1433</v>
      </c>
      <c r="AI9" s="115" t="s">
        <v>1434</v>
      </c>
      <c r="AJ9" s="115" t="s">
        <v>1435</v>
      </c>
      <c r="AK9" s="115" t="s">
        <v>1435</v>
      </c>
      <c r="AL9" s="115" t="s">
        <v>452</v>
      </c>
      <c r="AM9" s="115" t="s">
        <v>1436</v>
      </c>
      <c r="AN9" s="115" t="s">
        <v>1437</v>
      </c>
      <c r="AO9" s="115" t="s">
        <v>1438</v>
      </c>
      <c r="AP9" s="115" t="s">
        <v>1438</v>
      </c>
      <c r="AQ9" s="115" t="s">
        <v>1439</v>
      </c>
      <c r="AR9" s="115" t="s">
        <v>1440</v>
      </c>
      <c r="AS9" s="115" t="s">
        <v>1441</v>
      </c>
      <c r="AT9" s="115" t="s">
        <v>1442</v>
      </c>
      <c r="AU9" s="115" t="s">
        <v>1443</v>
      </c>
      <c r="AV9" s="115" t="s">
        <v>1444</v>
      </c>
      <c r="AW9" s="115" t="s">
        <v>1445</v>
      </c>
    </row>
    <row r="10" spans="1:49" ht="52.8" x14ac:dyDescent="0.3">
      <c r="A10" s="115" t="s">
        <v>1058</v>
      </c>
      <c r="B10" s="115" t="s">
        <v>1446</v>
      </c>
      <c r="C10" s="115" t="s">
        <v>1446</v>
      </c>
      <c r="D10" s="115" t="s">
        <v>1447</v>
      </c>
      <c r="E10" s="115" t="s">
        <v>1448</v>
      </c>
      <c r="F10" s="115" t="s">
        <v>1449</v>
      </c>
      <c r="G10" s="115" t="s">
        <v>1450</v>
      </c>
      <c r="H10" s="115" t="s">
        <v>1447</v>
      </c>
      <c r="I10" s="115" t="s">
        <v>1447</v>
      </c>
      <c r="J10" s="115" t="s">
        <v>1446</v>
      </c>
      <c r="K10" s="115" t="s">
        <v>1446</v>
      </c>
      <c r="L10" s="115" t="s">
        <v>1449</v>
      </c>
      <c r="M10" s="115" t="s">
        <v>1448</v>
      </c>
      <c r="N10" s="115" t="s">
        <v>1450</v>
      </c>
      <c r="O10" s="115" t="s">
        <v>1447</v>
      </c>
      <c r="P10" s="115" t="s">
        <v>1450</v>
      </c>
      <c r="Q10" s="115" t="s">
        <v>1450</v>
      </c>
      <c r="R10" s="115" t="s">
        <v>1450</v>
      </c>
      <c r="S10" s="115" t="s">
        <v>1447</v>
      </c>
      <c r="T10" s="115" t="s">
        <v>1450</v>
      </c>
      <c r="U10" s="115" t="s">
        <v>1447</v>
      </c>
      <c r="V10" s="115" t="s">
        <v>1450</v>
      </c>
      <c r="W10" s="115" t="s">
        <v>1450</v>
      </c>
      <c r="X10" s="115" t="s">
        <v>1448</v>
      </c>
      <c r="Y10" s="115" t="s">
        <v>1450</v>
      </c>
      <c r="Z10" s="115" t="s">
        <v>1450</v>
      </c>
      <c r="AA10" s="115" t="s">
        <v>1447</v>
      </c>
      <c r="AB10" s="115" t="s">
        <v>1450</v>
      </c>
      <c r="AC10" s="115" t="s">
        <v>1447</v>
      </c>
      <c r="AD10" s="115" t="s">
        <v>1449</v>
      </c>
      <c r="AE10" s="115" t="s">
        <v>1447</v>
      </c>
      <c r="AF10" s="115" t="s">
        <v>1447</v>
      </c>
      <c r="AG10" s="115" t="s">
        <v>1447</v>
      </c>
      <c r="AH10" s="115" t="s">
        <v>1450</v>
      </c>
      <c r="AI10" s="115" t="s">
        <v>1450</v>
      </c>
      <c r="AJ10" s="115" t="s">
        <v>1447</v>
      </c>
      <c r="AK10" s="115" t="s">
        <v>1450</v>
      </c>
      <c r="AL10" s="115" t="s">
        <v>1447</v>
      </c>
      <c r="AM10" s="115" t="s">
        <v>1450</v>
      </c>
      <c r="AN10" s="115" t="s">
        <v>1450</v>
      </c>
      <c r="AO10" s="115" t="s">
        <v>1447</v>
      </c>
      <c r="AP10" s="115" t="s">
        <v>1450</v>
      </c>
      <c r="AQ10" s="115" t="s">
        <v>1447</v>
      </c>
      <c r="AR10" s="115" t="s">
        <v>1447</v>
      </c>
      <c r="AS10" s="115" t="s">
        <v>1447</v>
      </c>
      <c r="AT10" s="115" t="s">
        <v>1447</v>
      </c>
      <c r="AU10" s="115" t="s">
        <v>1447</v>
      </c>
      <c r="AV10" s="115" t="s">
        <v>1450</v>
      </c>
      <c r="AW10" s="115" t="s">
        <v>1450</v>
      </c>
    </row>
    <row r="11" spans="1:49" x14ac:dyDescent="0.3">
      <c r="A11" s="115" t="s">
        <v>51</v>
      </c>
      <c r="B11" s="115" t="s">
        <v>1451</v>
      </c>
      <c r="C11" s="115" t="s">
        <v>1451</v>
      </c>
      <c r="D11" s="115" t="s">
        <v>1451</v>
      </c>
      <c r="E11" s="115" t="s">
        <v>1451</v>
      </c>
      <c r="F11" s="115" t="s">
        <v>1451</v>
      </c>
      <c r="G11" s="115" t="s">
        <v>1451</v>
      </c>
      <c r="H11" s="115" t="s">
        <v>1451</v>
      </c>
      <c r="I11" s="115" t="s">
        <v>1451</v>
      </c>
      <c r="J11" s="115" t="s">
        <v>1451</v>
      </c>
      <c r="K11" s="115" t="s">
        <v>1451</v>
      </c>
      <c r="L11" s="115" t="s">
        <v>1451</v>
      </c>
      <c r="M11" s="115" t="s">
        <v>1451</v>
      </c>
      <c r="N11" s="115" t="s">
        <v>1451</v>
      </c>
      <c r="O11" s="115" t="s">
        <v>1451</v>
      </c>
      <c r="P11" s="115" t="s">
        <v>1451</v>
      </c>
      <c r="Q11" s="115" t="s">
        <v>1451</v>
      </c>
      <c r="R11" s="115" t="s">
        <v>1451</v>
      </c>
      <c r="S11" s="115" t="s">
        <v>1451</v>
      </c>
      <c r="T11" s="115" t="s">
        <v>1451</v>
      </c>
      <c r="U11" s="115" t="s">
        <v>1451</v>
      </c>
      <c r="V11" s="115" t="s">
        <v>1451</v>
      </c>
      <c r="W11" s="115" t="s">
        <v>1451</v>
      </c>
      <c r="X11" s="115" t="s">
        <v>1451</v>
      </c>
      <c r="Y11" s="115" t="s">
        <v>1451</v>
      </c>
      <c r="Z11" s="115" t="s">
        <v>1451</v>
      </c>
      <c r="AA11" s="115" t="s">
        <v>1451</v>
      </c>
      <c r="AB11" s="115" t="s">
        <v>1451</v>
      </c>
      <c r="AC11" s="115" t="s">
        <v>1451</v>
      </c>
      <c r="AD11" s="115" t="s">
        <v>1451</v>
      </c>
      <c r="AE11" s="115" t="s">
        <v>1451</v>
      </c>
      <c r="AF11" s="115" t="s">
        <v>1451</v>
      </c>
      <c r="AG11" s="115" t="s">
        <v>1451</v>
      </c>
      <c r="AH11" s="115" t="s">
        <v>1451</v>
      </c>
      <c r="AI11" s="115" t="s">
        <v>1451</v>
      </c>
      <c r="AJ11" s="115" t="s">
        <v>1451</v>
      </c>
      <c r="AK11" s="115" t="s">
        <v>1451</v>
      </c>
      <c r="AL11" s="115" t="s">
        <v>1451</v>
      </c>
      <c r="AM11" s="115" t="s">
        <v>1451</v>
      </c>
      <c r="AN11" s="115" t="s">
        <v>1451</v>
      </c>
      <c r="AO11" s="115" t="s">
        <v>1451</v>
      </c>
      <c r="AP11" s="115" t="s">
        <v>1451</v>
      </c>
      <c r="AQ11" s="115" t="s">
        <v>1451</v>
      </c>
      <c r="AR11" s="115" t="s">
        <v>1451</v>
      </c>
      <c r="AS11" s="115" t="s">
        <v>1451</v>
      </c>
      <c r="AT11" s="115" t="s">
        <v>1451</v>
      </c>
      <c r="AU11" s="115" t="s">
        <v>1451</v>
      </c>
      <c r="AV11" s="115" t="s">
        <v>1451</v>
      </c>
      <c r="AW11" s="115" t="s">
        <v>1451</v>
      </c>
    </row>
    <row r="12" spans="1:49" x14ac:dyDescent="0.3">
      <c r="A12" s="116" t="s">
        <v>56</v>
      </c>
      <c r="B12" s="117">
        <v>12</v>
      </c>
      <c r="C12" s="118">
        <v>38</v>
      </c>
      <c r="D12" s="118">
        <v>96.9</v>
      </c>
      <c r="E12" s="118">
        <v>66.100149999999999</v>
      </c>
      <c r="F12" s="118">
        <v>39.700000000000003</v>
      </c>
      <c r="G12" s="119">
        <v>100</v>
      </c>
      <c r="H12" s="117">
        <v>46.3</v>
      </c>
      <c r="I12" s="119">
        <v>210</v>
      </c>
      <c r="J12" s="117">
        <v>0</v>
      </c>
      <c r="K12" s="118">
        <v>0</v>
      </c>
      <c r="L12" s="119">
        <v>17.829000000000001</v>
      </c>
      <c r="M12" s="120" t="s">
        <v>1452</v>
      </c>
      <c r="N12" s="121" t="s">
        <v>1452</v>
      </c>
      <c r="O12" s="122">
        <v>4.2030000000000003</v>
      </c>
      <c r="P12" s="117">
        <v>132.52000000000001</v>
      </c>
      <c r="Q12" s="118">
        <v>142.13999999999999</v>
      </c>
      <c r="R12" s="118">
        <v>297.68</v>
      </c>
      <c r="S12" s="119">
        <v>197.82</v>
      </c>
      <c r="T12" s="122">
        <v>218.2</v>
      </c>
      <c r="U12" s="122">
        <v>8.81</v>
      </c>
      <c r="V12" s="117">
        <v>5.28</v>
      </c>
      <c r="W12" s="118">
        <v>24.558</v>
      </c>
      <c r="X12" s="118">
        <v>0.45</v>
      </c>
      <c r="Y12" s="123" t="s">
        <v>1452</v>
      </c>
      <c r="Z12" s="121" t="s">
        <v>1452</v>
      </c>
      <c r="AA12" s="117">
        <v>265.82</v>
      </c>
      <c r="AB12" s="119">
        <v>561.02</v>
      </c>
      <c r="AC12" s="117">
        <v>139.221</v>
      </c>
      <c r="AD12" s="118">
        <v>68.358999999999995</v>
      </c>
      <c r="AE12" s="118">
        <v>300</v>
      </c>
      <c r="AF12" s="119">
        <v>0</v>
      </c>
      <c r="AG12" s="117">
        <v>17.12266</v>
      </c>
      <c r="AH12" s="118">
        <v>24</v>
      </c>
      <c r="AI12" s="118">
        <v>9.3505000000000003</v>
      </c>
      <c r="AJ12" s="118">
        <v>24.037500000000001</v>
      </c>
      <c r="AK12" s="119">
        <v>25.5</v>
      </c>
      <c r="AL12" s="117">
        <v>41.09</v>
      </c>
      <c r="AM12" s="119">
        <v>41.38</v>
      </c>
      <c r="AN12" s="117">
        <v>125.008</v>
      </c>
      <c r="AO12" s="123" t="s">
        <v>1452</v>
      </c>
      <c r="AP12" s="118">
        <v>106.55025000000001</v>
      </c>
      <c r="AQ12" s="123" t="s">
        <v>1452</v>
      </c>
      <c r="AR12" s="118">
        <v>12.77342</v>
      </c>
      <c r="AS12" s="118">
        <v>6.7561799999999996</v>
      </c>
      <c r="AT12" s="118">
        <v>35.488999999999997</v>
      </c>
      <c r="AU12" s="118">
        <v>26.074000000000002</v>
      </c>
      <c r="AV12" s="119">
        <v>44.811</v>
      </c>
      <c r="AW12" s="122">
        <v>10.253</v>
      </c>
    </row>
    <row r="13" spans="1:49" x14ac:dyDescent="0.3">
      <c r="A13" s="124" t="s">
        <v>751</v>
      </c>
      <c r="B13" s="117">
        <v>12</v>
      </c>
      <c r="C13" s="118">
        <v>38</v>
      </c>
      <c r="D13" s="118">
        <v>96.9</v>
      </c>
      <c r="E13" s="118">
        <v>66.100149999999999</v>
      </c>
      <c r="F13" s="118">
        <v>39.700000000000003</v>
      </c>
      <c r="G13" s="119">
        <v>100</v>
      </c>
      <c r="H13" s="117">
        <v>46.3</v>
      </c>
      <c r="I13" s="119">
        <v>210</v>
      </c>
      <c r="J13" s="117">
        <v>0</v>
      </c>
      <c r="K13" s="118">
        <v>0</v>
      </c>
      <c r="L13" s="119">
        <v>17.829000000000001</v>
      </c>
      <c r="M13" s="120" t="s">
        <v>1452</v>
      </c>
      <c r="N13" s="121" t="s">
        <v>1452</v>
      </c>
      <c r="O13" s="122">
        <v>4.2030000000000003</v>
      </c>
      <c r="P13" s="117">
        <v>132.52000000000001</v>
      </c>
      <c r="Q13" s="118">
        <v>142.13999999999999</v>
      </c>
      <c r="R13" s="118">
        <v>297.68</v>
      </c>
      <c r="S13" s="119">
        <v>197.82</v>
      </c>
      <c r="T13" s="122">
        <v>218.2</v>
      </c>
      <c r="U13" s="122">
        <v>8.81</v>
      </c>
      <c r="V13" s="117">
        <v>5.28</v>
      </c>
      <c r="W13" s="118">
        <v>24.558</v>
      </c>
      <c r="X13" s="118">
        <v>0.45</v>
      </c>
      <c r="Y13" s="123" t="s">
        <v>1452</v>
      </c>
      <c r="Z13" s="121" t="s">
        <v>1452</v>
      </c>
      <c r="AA13" s="117">
        <v>265.82</v>
      </c>
      <c r="AB13" s="119">
        <v>561.02</v>
      </c>
      <c r="AC13" s="117">
        <v>139.221</v>
      </c>
      <c r="AD13" s="118">
        <v>68.358999999999995</v>
      </c>
      <c r="AE13" s="118">
        <v>300</v>
      </c>
      <c r="AF13" s="119">
        <v>0</v>
      </c>
      <c r="AG13" s="117">
        <v>17.12266</v>
      </c>
      <c r="AH13" s="118">
        <v>24</v>
      </c>
      <c r="AI13" s="118">
        <v>9.3505000000000003</v>
      </c>
      <c r="AJ13" s="118">
        <v>24.037500000000001</v>
      </c>
      <c r="AK13" s="119">
        <v>25.5</v>
      </c>
      <c r="AL13" s="117">
        <v>41.09</v>
      </c>
      <c r="AM13" s="119">
        <v>41.38</v>
      </c>
      <c r="AN13" s="117">
        <v>125.008</v>
      </c>
      <c r="AO13" s="123" t="s">
        <v>1452</v>
      </c>
      <c r="AP13" s="118">
        <v>106.55025000000001</v>
      </c>
      <c r="AQ13" s="123" t="s">
        <v>1452</v>
      </c>
      <c r="AR13" s="118">
        <v>12.77342</v>
      </c>
      <c r="AS13" s="118">
        <v>6.7561799999999996</v>
      </c>
      <c r="AT13" s="118">
        <v>35.488999999999997</v>
      </c>
      <c r="AU13" s="118">
        <v>26.074000000000002</v>
      </c>
      <c r="AV13" s="119">
        <v>44.811</v>
      </c>
      <c r="AW13" s="122">
        <v>10.253</v>
      </c>
    </row>
    <row r="14" spans="1:49" x14ac:dyDescent="0.3">
      <c r="A14" s="124" t="s">
        <v>752</v>
      </c>
      <c r="B14" s="117">
        <v>12</v>
      </c>
      <c r="C14" s="118">
        <v>38</v>
      </c>
      <c r="D14" s="118">
        <v>96.9</v>
      </c>
      <c r="E14" s="118">
        <v>66.536720000000003</v>
      </c>
      <c r="F14" s="118">
        <v>39.700000000000003</v>
      </c>
      <c r="G14" s="119">
        <v>100</v>
      </c>
      <c r="H14" s="117">
        <v>46.3</v>
      </c>
      <c r="I14" s="119">
        <v>198</v>
      </c>
      <c r="J14" s="117">
        <v>0</v>
      </c>
      <c r="K14" s="118">
        <v>0</v>
      </c>
      <c r="L14" s="119">
        <v>17.911000000000001</v>
      </c>
      <c r="M14" s="120" t="s">
        <v>1452</v>
      </c>
      <c r="N14" s="121" t="s">
        <v>1452</v>
      </c>
      <c r="O14" s="122">
        <v>4.2030000000000003</v>
      </c>
      <c r="P14" s="117">
        <v>126.87</v>
      </c>
      <c r="Q14" s="118">
        <v>143.22999999999999</v>
      </c>
      <c r="R14" s="118">
        <v>289.10000000000002</v>
      </c>
      <c r="S14" s="119">
        <v>191.16</v>
      </c>
      <c r="T14" s="122">
        <v>228.00299999999999</v>
      </c>
      <c r="U14" s="122">
        <v>8.73</v>
      </c>
      <c r="V14" s="117">
        <v>3.74</v>
      </c>
      <c r="W14" s="118">
        <v>25.3</v>
      </c>
      <c r="X14" s="118">
        <v>0.45</v>
      </c>
      <c r="Y14" s="123" t="s">
        <v>1452</v>
      </c>
      <c r="Z14" s="121" t="s">
        <v>1452</v>
      </c>
      <c r="AA14" s="117">
        <v>250.46</v>
      </c>
      <c r="AB14" s="119">
        <v>544.822</v>
      </c>
      <c r="AC14" s="117">
        <v>139.363</v>
      </c>
      <c r="AD14" s="118">
        <v>68.209000000000003</v>
      </c>
      <c r="AE14" s="118">
        <v>300</v>
      </c>
      <c r="AF14" s="119">
        <v>0</v>
      </c>
      <c r="AG14" s="117">
        <v>17.12266</v>
      </c>
      <c r="AH14" s="118">
        <v>24</v>
      </c>
      <c r="AI14" s="118">
        <v>9.9311299999999996</v>
      </c>
      <c r="AJ14" s="118">
        <v>24.037500000000001</v>
      </c>
      <c r="AK14" s="119">
        <v>25.3</v>
      </c>
      <c r="AL14" s="117">
        <v>41.13</v>
      </c>
      <c r="AM14" s="119">
        <v>41.41</v>
      </c>
      <c r="AN14" s="117">
        <v>130.31200000000001</v>
      </c>
      <c r="AO14" s="123" t="s">
        <v>1452</v>
      </c>
      <c r="AP14" s="123" t="s">
        <v>1452</v>
      </c>
      <c r="AQ14" s="123" t="s">
        <v>1452</v>
      </c>
      <c r="AR14" s="118">
        <v>12.364050000000001</v>
      </c>
      <c r="AS14" s="118">
        <v>6.7561799999999996</v>
      </c>
      <c r="AT14" s="118">
        <v>35.488999999999997</v>
      </c>
      <c r="AU14" s="118">
        <v>24.100999999999999</v>
      </c>
      <c r="AV14" s="119">
        <v>44.470999999999997</v>
      </c>
      <c r="AW14" s="122">
        <v>9.9450000000000003</v>
      </c>
    </row>
    <row r="15" spans="1:49" x14ac:dyDescent="0.3">
      <c r="A15" s="124" t="s">
        <v>753</v>
      </c>
      <c r="B15" s="117">
        <v>12</v>
      </c>
      <c r="C15" s="118">
        <v>38</v>
      </c>
      <c r="D15" s="118">
        <v>96.9</v>
      </c>
      <c r="E15" s="118">
        <v>66.536720000000003</v>
      </c>
      <c r="F15" s="118">
        <v>39.700000000000003</v>
      </c>
      <c r="G15" s="119">
        <v>100</v>
      </c>
      <c r="H15" s="117">
        <v>46.3</v>
      </c>
      <c r="I15" s="119">
        <v>198</v>
      </c>
      <c r="J15" s="117">
        <v>0</v>
      </c>
      <c r="K15" s="118">
        <v>0</v>
      </c>
      <c r="L15" s="119">
        <v>17.911000000000001</v>
      </c>
      <c r="M15" s="120" t="s">
        <v>1452</v>
      </c>
      <c r="N15" s="121" t="s">
        <v>1452</v>
      </c>
      <c r="O15" s="122">
        <v>4.2030000000000003</v>
      </c>
      <c r="P15" s="117">
        <v>126.87</v>
      </c>
      <c r="Q15" s="118">
        <v>143.22999999999999</v>
      </c>
      <c r="R15" s="118">
        <v>289.10000000000002</v>
      </c>
      <c r="S15" s="119">
        <v>191.16</v>
      </c>
      <c r="T15" s="122">
        <v>228.00299999999999</v>
      </c>
      <c r="U15" s="122">
        <v>8.73</v>
      </c>
      <c r="V15" s="117">
        <v>3.74</v>
      </c>
      <c r="W15" s="118">
        <v>25.3</v>
      </c>
      <c r="X15" s="118">
        <v>0.45</v>
      </c>
      <c r="Y15" s="123" t="s">
        <v>1452</v>
      </c>
      <c r="Z15" s="121" t="s">
        <v>1452</v>
      </c>
      <c r="AA15" s="117">
        <v>250.46</v>
      </c>
      <c r="AB15" s="119">
        <v>544.822</v>
      </c>
      <c r="AC15" s="117">
        <v>139.363</v>
      </c>
      <c r="AD15" s="118">
        <v>68.209000000000003</v>
      </c>
      <c r="AE15" s="118">
        <v>300</v>
      </c>
      <c r="AF15" s="119">
        <v>0</v>
      </c>
      <c r="AG15" s="117">
        <v>17.12266</v>
      </c>
      <c r="AH15" s="118">
        <v>24</v>
      </c>
      <c r="AI15" s="118">
        <v>9.9311299999999996</v>
      </c>
      <c r="AJ15" s="118">
        <v>24.037500000000001</v>
      </c>
      <c r="AK15" s="119">
        <v>25.3</v>
      </c>
      <c r="AL15" s="117">
        <v>41.13</v>
      </c>
      <c r="AM15" s="119">
        <v>41.41</v>
      </c>
      <c r="AN15" s="117">
        <v>130.31200000000001</v>
      </c>
      <c r="AO15" s="123" t="s">
        <v>1452</v>
      </c>
      <c r="AP15" s="123" t="s">
        <v>1452</v>
      </c>
      <c r="AQ15" s="123" t="s">
        <v>1452</v>
      </c>
      <c r="AR15" s="118">
        <v>12.364050000000001</v>
      </c>
      <c r="AS15" s="118">
        <v>6.7561799999999996</v>
      </c>
      <c r="AT15" s="118">
        <v>35.488999999999997</v>
      </c>
      <c r="AU15" s="118">
        <v>24.100999999999999</v>
      </c>
      <c r="AV15" s="119">
        <v>44.470999999999997</v>
      </c>
      <c r="AW15" s="122">
        <v>9.9450000000000003</v>
      </c>
    </row>
    <row r="16" spans="1:49" x14ac:dyDescent="0.3">
      <c r="A16" s="124" t="s">
        <v>754</v>
      </c>
      <c r="B16" s="117">
        <v>12</v>
      </c>
      <c r="C16" s="118">
        <v>38</v>
      </c>
      <c r="D16" s="118">
        <v>96.9</v>
      </c>
      <c r="E16" s="118">
        <v>66.891800000000003</v>
      </c>
      <c r="F16" s="118">
        <v>39.700000000000003</v>
      </c>
      <c r="G16" s="119">
        <v>100</v>
      </c>
      <c r="H16" s="117">
        <v>46.3</v>
      </c>
      <c r="I16" s="119">
        <v>195</v>
      </c>
      <c r="J16" s="117">
        <v>0</v>
      </c>
      <c r="K16" s="118">
        <v>0</v>
      </c>
      <c r="L16" s="119">
        <v>18.123999999999999</v>
      </c>
      <c r="M16" s="120" t="s">
        <v>1452</v>
      </c>
      <c r="N16" s="121" t="s">
        <v>1452</v>
      </c>
      <c r="O16" s="122">
        <v>4.2030000000000003</v>
      </c>
      <c r="P16" s="117">
        <v>137.15</v>
      </c>
      <c r="Q16" s="118">
        <v>146.51</v>
      </c>
      <c r="R16" s="118">
        <v>284.02999999999997</v>
      </c>
      <c r="S16" s="119">
        <v>187.98</v>
      </c>
      <c r="T16" s="122">
        <v>225.50800000000001</v>
      </c>
      <c r="U16" s="122">
        <v>8.61</v>
      </c>
      <c r="V16" s="117">
        <v>3.39</v>
      </c>
      <c r="W16" s="118">
        <v>25.341000000000001</v>
      </c>
      <c r="X16" s="118">
        <v>0.46</v>
      </c>
      <c r="Y16" s="123" t="s">
        <v>1452</v>
      </c>
      <c r="Z16" s="121" t="s">
        <v>1452</v>
      </c>
      <c r="AA16" s="117">
        <v>253.4</v>
      </c>
      <c r="AB16" s="119">
        <v>548.18799999999999</v>
      </c>
      <c r="AC16" s="117">
        <v>137.62799999999999</v>
      </c>
      <c r="AD16" s="118">
        <v>68.504000000000005</v>
      </c>
      <c r="AE16" s="118">
        <v>300</v>
      </c>
      <c r="AF16" s="119">
        <v>0</v>
      </c>
      <c r="AG16" s="117">
        <v>17.12266</v>
      </c>
      <c r="AH16" s="118">
        <v>13</v>
      </c>
      <c r="AI16" s="118">
        <v>9.8949800000000003</v>
      </c>
      <c r="AJ16" s="118">
        <v>24.037500000000001</v>
      </c>
      <c r="AK16" s="119">
        <v>24.8</v>
      </c>
      <c r="AL16" s="117">
        <v>41.3</v>
      </c>
      <c r="AM16" s="119">
        <v>41.59</v>
      </c>
      <c r="AN16" s="117">
        <v>134.55199999999999</v>
      </c>
      <c r="AO16" s="123" t="s">
        <v>1452</v>
      </c>
      <c r="AP16" s="123" t="s">
        <v>1452</v>
      </c>
      <c r="AQ16" s="123" t="s">
        <v>1452</v>
      </c>
      <c r="AR16" s="118">
        <v>12.337910000000001</v>
      </c>
      <c r="AS16" s="118">
        <v>6.7561799999999996</v>
      </c>
      <c r="AT16" s="118">
        <v>35.488999999999997</v>
      </c>
      <c r="AU16" s="118">
        <v>23.975000000000001</v>
      </c>
      <c r="AV16" s="119">
        <v>44.634</v>
      </c>
      <c r="AW16" s="122">
        <v>9.5960000000000001</v>
      </c>
    </row>
    <row r="17" spans="1:49" x14ac:dyDescent="0.3">
      <c r="A17" s="124" t="s">
        <v>755</v>
      </c>
      <c r="B17" s="117">
        <v>12</v>
      </c>
      <c r="C17" s="118">
        <v>38</v>
      </c>
      <c r="D17" s="118">
        <v>96.9</v>
      </c>
      <c r="E17" s="118">
        <v>66.891800000000003</v>
      </c>
      <c r="F17" s="118">
        <v>39.700000000000003</v>
      </c>
      <c r="G17" s="119">
        <v>100</v>
      </c>
      <c r="H17" s="117">
        <v>46.3</v>
      </c>
      <c r="I17" s="119">
        <v>195</v>
      </c>
      <c r="J17" s="117">
        <v>0</v>
      </c>
      <c r="K17" s="118">
        <v>0</v>
      </c>
      <c r="L17" s="119">
        <v>18.123999999999999</v>
      </c>
      <c r="M17" s="120" t="s">
        <v>1452</v>
      </c>
      <c r="N17" s="121" t="s">
        <v>1452</v>
      </c>
      <c r="O17" s="122">
        <v>4.2030000000000003</v>
      </c>
      <c r="P17" s="117">
        <v>137.15</v>
      </c>
      <c r="Q17" s="118">
        <v>146.51</v>
      </c>
      <c r="R17" s="118">
        <v>284.02999999999997</v>
      </c>
      <c r="S17" s="119">
        <v>187.98</v>
      </c>
      <c r="T17" s="122">
        <v>225.50800000000001</v>
      </c>
      <c r="U17" s="122">
        <v>8.61</v>
      </c>
      <c r="V17" s="117">
        <v>3.39</v>
      </c>
      <c r="W17" s="118">
        <v>25.341000000000001</v>
      </c>
      <c r="X17" s="118">
        <v>0.46</v>
      </c>
      <c r="Y17" s="123" t="s">
        <v>1452</v>
      </c>
      <c r="Z17" s="121" t="s">
        <v>1452</v>
      </c>
      <c r="AA17" s="117">
        <v>253.4</v>
      </c>
      <c r="AB17" s="119">
        <v>548.18799999999999</v>
      </c>
      <c r="AC17" s="117">
        <v>137.62799999999999</v>
      </c>
      <c r="AD17" s="118">
        <v>68.504000000000005</v>
      </c>
      <c r="AE17" s="118">
        <v>300</v>
      </c>
      <c r="AF17" s="119">
        <v>0</v>
      </c>
      <c r="AG17" s="117">
        <v>17.12266</v>
      </c>
      <c r="AH17" s="118">
        <v>13</v>
      </c>
      <c r="AI17" s="118">
        <v>9.8949800000000003</v>
      </c>
      <c r="AJ17" s="118">
        <v>24.037500000000001</v>
      </c>
      <c r="AK17" s="119">
        <v>24.8</v>
      </c>
      <c r="AL17" s="117">
        <v>41.3</v>
      </c>
      <c r="AM17" s="119">
        <v>41.59</v>
      </c>
      <c r="AN17" s="117">
        <v>134.55199999999999</v>
      </c>
      <c r="AO17" s="123" t="s">
        <v>1452</v>
      </c>
      <c r="AP17" s="123" t="s">
        <v>1452</v>
      </c>
      <c r="AQ17" s="123" t="s">
        <v>1452</v>
      </c>
      <c r="AR17" s="118">
        <v>12.337910000000001</v>
      </c>
      <c r="AS17" s="118">
        <v>6.7561799999999996</v>
      </c>
      <c r="AT17" s="118">
        <v>35.488999999999997</v>
      </c>
      <c r="AU17" s="118">
        <v>23.975000000000001</v>
      </c>
      <c r="AV17" s="119">
        <v>44.634</v>
      </c>
      <c r="AW17" s="122">
        <v>9.5960000000000001</v>
      </c>
    </row>
    <row r="18" spans="1:49" x14ac:dyDescent="0.3">
      <c r="A18" s="124" t="s">
        <v>756</v>
      </c>
      <c r="B18" s="117">
        <v>12</v>
      </c>
      <c r="C18" s="118">
        <v>38</v>
      </c>
      <c r="D18" s="118">
        <v>96.9</v>
      </c>
      <c r="E18" s="118">
        <v>68.17792</v>
      </c>
      <c r="F18" s="118">
        <v>39.700000000000003</v>
      </c>
      <c r="G18" s="119">
        <v>100</v>
      </c>
      <c r="H18" s="117">
        <v>46.3</v>
      </c>
      <c r="I18" s="119">
        <v>190</v>
      </c>
      <c r="J18" s="117">
        <v>0</v>
      </c>
      <c r="K18" s="118">
        <v>0</v>
      </c>
      <c r="L18" s="119">
        <v>18.106999999999999</v>
      </c>
      <c r="M18" s="120" t="s">
        <v>1452</v>
      </c>
      <c r="N18" s="121" t="s">
        <v>1452</v>
      </c>
      <c r="O18" s="122">
        <v>4.2030000000000003</v>
      </c>
      <c r="P18" s="117">
        <v>180.53</v>
      </c>
      <c r="Q18" s="118">
        <v>155.41</v>
      </c>
      <c r="R18" s="118">
        <v>280.67</v>
      </c>
      <c r="S18" s="119">
        <v>196.38</v>
      </c>
      <c r="T18" s="122">
        <v>233.86699999999999</v>
      </c>
      <c r="U18" s="122">
        <v>8.5399999999999991</v>
      </c>
      <c r="V18" s="117">
        <v>7.47</v>
      </c>
      <c r="W18" s="118">
        <v>25.89</v>
      </c>
      <c r="X18" s="118">
        <v>0.46</v>
      </c>
      <c r="Y18" s="123" t="s">
        <v>1452</v>
      </c>
      <c r="Z18" s="121" t="s">
        <v>1452</v>
      </c>
      <c r="AA18" s="117">
        <v>250.28</v>
      </c>
      <c r="AB18" s="119">
        <v>545.11699999999996</v>
      </c>
      <c r="AC18" s="117">
        <v>135.76900000000001</v>
      </c>
      <c r="AD18" s="118">
        <v>68.872</v>
      </c>
      <c r="AE18" s="118">
        <v>300</v>
      </c>
      <c r="AF18" s="119">
        <v>0</v>
      </c>
      <c r="AG18" s="117">
        <v>17.12266</v>
      </c>
      <c r="AH18" s="118">
        <v>12.3</v>
      </c>
      <c r="AI18" s="118">
        <v>9.7712900000000005</v>
      </c>
      <c r="AJ18" s="118">
        <v>24.037500000000001</v>
      </c>
      <c r="AK18" s="119">
        <v>24.8</v>
      </c>
      <c r="AL18" s="117">
        <v>40.76</v>
      </c>
      <c r="AM18" s="119">
        <v>41.05</v>
      </c>
      <c r="AN18" s="117">
        <v>136.411</v>
      </c>
      <c r="AO18" s="123" t="s">
        <v>1452</v>
      </c>
      <c r="AP18" s="123" t="s">
        <v>1452</v>
      </c>
      <c r="AQ18" s="123" t="s">
        <v>1452</v>
      </c>
      <c r="AR18" s="118">
        <v>12.18914</v>
      </c>
      <c r="AS18" s="118">
        <v>6.7561799999999996</v>
      </c>
      <c r="AT18" s="118">
        <v>35.488999999999997</v>
      </c>
      <c r="AU18" s="118">
        <v>23.257999999999999</v>
      </c>
      <c r="AV18" s="119">
        <v>44.182000000000002</v>
      </c>
      <c r="AW18" s="122">
        <v>9.4740000000000002</v>
      </c>
    </row>
    <row r="19" spans="1:49" x14ac:dyDescent="0.3">
      <c r="A19" s="124" t="s">
        <v>757</v>
      </c>
      <c r="B19" s="117">
        <v>12</v>
      </c>
      <c r="C19" s="118">
        <v>38</v>
      </c>
      <c r="D19" s="118">
        <v>96.9</v>
      </c>
      <c r="E19" s="118">
        <v>68.17792</v>
      </c>
      <c r="F19" s="118">
        <v>39.700000000000003</v>
      </c>
      <c r="G19" s="119">
        <v>100</v>
      </c>
      <c r="H19" s="117">
        <v>46.3</v>
      </c>
      <c r="I19" s="119">
        <v>190</v>
      </c>
      <c r="J19" s="117">
        <v>0</v>
      </c>
      <c r="K19" s="118">
        <v>0</v>
      </c>
      <c r="L19" s="119">
        <v>18.106999999999999</v>
      </c>
      <c r="M19" s="120" t="s">
        <v>1452</v>
      </c>
      <c r="N19" s="121" t="s">
        <v>1452</v>
      </c>
      <c r="O19" s="122">
        <v>4.2030000000000003</v>
      </c>
      <c r="P19" s="117">
        <v>180.53</v>
      </c>
      <c r="Q19" s="118">
        <v>155.41</v>
      </c>
      <c r="R19" s="118">
        <v>280.67</v>
      </c>
      <c r="S19" s="119">
        <v>196.38</v>
      </c>
      <c r="T19" s="122">
        <v>233.86699999999999</v>
      </c>
      <c r="U19" s="122">
        <v>8.5399999999999991</v>
      </c>
      <c r="V19" s="117">
        <v>7.47</v>
      </c>
      <c r="W19" s="118">
        <v>25.89</v>
      </c>
      <c r="X19" s="118">
        <v>0.46</v>
      </c>
      <c r="Y19" s="123" t="s">
        <v>1452</v>
      </c>
      <c r="Z19" s="121" t="s">
        <v>1452</v>
      </c>
      <c r="AA19" s="117">
        <v>250.28</v>
      </c>
      <c r="AB19" s="119">
        <v>545.11699999999996</v>
      </c>
      <c r="AC19" s="117">
        <v>135.76900000000001</v>
      </c>
      <c r="AD19" s="118">
        <v>68.872</v>
      </c>
      <c r="AE19" s="118">
        <v>300</v>
      </c>
      <c r="AF19" s="119">
        <v>0</v>
      </c>
      <c r="AG19" s="117">
        <v>17.12266</v>
      </c>
      <c r="AH19" s="118">
        <v>12.3</v>
      </c>
      <c r="AI19" s="118">
        <v>9.7712900000000005</v>
      </c>
      <c r="AJ19" s="118">
        <v>24.037500000000001</v>
      </c>
      <c r="AK19" s="119">
        <v>24.8</v>
      </c>
      <c r="AL19" s="117">
        <v>40.76</v>
      </c>
      <c r="AM19" s="119">
        <v>41.05</v>
      </c>
      <c r="AN19" s="117">
        <v>136.411</v>
      </c>
      <c r="AO19" s="123" t="s">
        <v>1452</v>
      </c>
      <c r="AP19" s="123" t="s">
        <v>1452</v>
      </c>
      <c r="AQ19" s="123" t="s">
        <v>1452</v>
      </c>
      <c r="AR19" s="118">
        <v>12.18914</v>
      </c>
      <c r="AS19" s="118">
        <v>6.7561799999999996</v>
      </c>
      <c r="AT19" s="118">
        <v>35.488999999999997</v>
      </c>
      <c r="AU19" s="118">
        <v>23.257999999999999</v>
      </c>
      <c r="AV19" s="119">
        <v>44.182000000000002</v>
      </c>
      <c r="AW19" s="122">
        <v>9.4740000000000002</v>
      </c>
    </row>
    <row r="20" spans="1:49" x14ac:dyDescent="0.3">
      <c r="A20" s="124" t="s">
        <v>758</v>
      </c>
      <c r="B20" s="117">
        <v>12</v>
      </c>
      <c r="C20" s="118">
        <v>38</v>
      </c>
      <c r="D20" s="118">
        <v>96.9</v>
      </c>
      <c r="E20" s="118">
        <v>65.419719999999998</v>
      </c>
      <c r="F20" s="118">
        <v>39.700000000000003</v>
      </c>
      <c r="G20" s="119">
        <v>100</v>
      </c>
      <c r="H20" s="117">
        <v>46.3</v>
      </c>
      <c r="I20" s="119">
        <v>182</v>
      </c>
      <c r="J20" s="117">
        <v>0</v>
      </c>
      <c r="K20" s="118">
        <v>0</v>
      </c>
      <c r="L20" s="119">
        <v>18.280999999999999</v>
      </c>
      <c r="M20" s="120" t="s">
        <v>1452</v>
      </c>
      <c r="N20" s="121" t="s">
        <v>1452</v>
      </c>
      <c r="O20" s="122">
        <v>4.2030000000000003</v>
      </c>
      <c r="P20" s="117">
        <v>180.53</v>
      </c>
      <c r="Q20" s="118">
        <v>159.94</v>
      </c>
      <c r="R20" s="118">
        <v>280.67</v>
      </c>
      <c r="S20" s="119">
        <v>203.97</v>
      </c>
      <c r="T20" s="122">
        <v>229.857</v>
      </c>
      <c r="U20" s="122">
        <v>8.5</v>
      </c>
      <c r="V20" s="117">
        <v>7.94</v>
      </c>
      <c r="W20" s="118">
        <v>20.806999999999999</v>
      </c>
      <c r="X20" s="118">
        <v>0.46</v>
      </c>
      <c r="Y20" s="123" t="s">
        <v>1452</v>
      </c>
      <c r="Z20" s="121" t="s">
        <v>1452</v>
      </c>
      <c r="AA20" s="117">
        <v>258.81</v>
      </c>
      <c r="AB20" s="119">
        <v>553.779</v>
      </c>
      <c r="AC20" s="117">
        <v>142.74</v>
      </c>
      <c r="AD20" s="118">
        <v>67.775000000000006</v>
      </c>
      <c r="AE20" s="118">
        <v>300</v>
      </c>
      <c r="AF20" s="119">
        <v>0</v>
      </c>
      <c r="AG20" s="117">
        <v>17.12266</v>
      </c>
      <c r="AH20" s="118">
        <v>12</v>
      </c>
      <c r="AI20" s="118">
        <v>9.9288100000000004</v>
      </c>
      <c r="AJ20" s="118">
        <v>24.037500000000001</v>
      </c>
      <c r="AK20" s="119">
        <v>24.8</v>
      </c>
      <c r="AL20" s="117">
        <v>40.54</v>
      </c>
      <c r="AM20" s="119">
        <v>40.83</v>
      </c>
      <c r="AN20" s="117">
        <v>137.79400000000001</v>
      </c>
      <c r="AO20" s="123" t="s">
        <v>1452</v>
      </c>
      <c r="AP20" s="123" t="s">
        <v>1452</v>
      </c>
      <c r="AQ20" s="123" t="s">
        <v>1452</v>
      </c>
      <c r="AR20" s="118">
        <v>12.24516</v>
      </c>
      <c r="AS20" s="118">
        <v>6.7561799999999996</v>
      </c>
      <c r="AT20" s="118">
        <v>35.488999999999997</v>
      </c>
      <c r="AU20" s="118">
        <v>23.527999999999999</v>
      </c>
      <c r="AV20" s="119">
        <v>44.024999999999999</v>
      </c>
      <c r="AW20" s="122">
        <v>9.3350000000000009</v>
      </c>
    </row>
    <row r="21" spans="1:49" x14ac:dyDescent="0.3">
      <c r="A21" s="124" t="s">
        <v>759</v>
      </c>
      <c r="B21" s="117">
        <v>12</v>
      </c>
      <c r="C21" s="118">
        <v>38</v>
      </c>
      <c r="D21" s="118">
        <v>96.9</v>
      </c>
      <c r="E21" s="118">
        <v>65.419719999999998</v>
      </c>
      <c r="F21" s="118">
        <v>39.700000000000003</v>
      </c>
      <c r="G21" s="119">
        <v>100</v>
      </c>
      <c r="H21" s="117">
        <v>46.3</v>
      </c>
      <c r="I21" s="119">
        <v>182</v>
      </c>
      <c r="J21" s="117">
        <v>0</v>
      </c>
      <c r="K21" s="118">
        <v>0</v>
      </c>
      <c r="L21" s="119">
        <v>18.280999999999999</v>
      </c>
      <c r="M21" s="120" t="s">
        <v>1452</v>
      </c>
      <c r="N21" s="121" t="s">
        <v>1452</v>
      </c>
      <c r="O21" s="122">
        <v>4.2030000000000003</v>
      </c>
      <c r="P21" s="117">
        <v>180.53</v>
      </c>
      <c r="Q21" s="118">
        <v>159.94</v>
      </c>
      <c r="R21" s="118">
        <v>280.67</v>
      </c>
      <c r="S21" s="119">
        <v>203.97</v>
      </c>
      <c r="T21" s="122">
        <v>229.857</v>
      </c>
      <c r="U21" s="122">
        <v>8.5</v>
      </c>
      <c r="V21" s="117">
        <v>7.94</v>
      </c>
      <c r="W21" s="118">
        <v>20.806999999999999</v>
      </c>
      <c r="X21" s="118">
        <v>0.46</v>
      </c>
      <c r="Y21" s="123" t="s">
        <v>1452</v>
      </c>
      <c r="Z21" s="121" t="s">
        <v>1452</v>
      </c>
      <c r="AA21" s="117">
        <v>258.81</v>
      </c>
      <c r="AB21" s="119">
        <v>553.779</v>
      </c>
      <c r="AC21" s="117">
        <v>142.74</v>
      </c>
      <c r="AD21" s="118">
        <v>67.775000000000006</v>
      </c>
      <c r="AE21" s="118">
        <v>300</v>
      </c>
      <c r="AF21" s="119">
        <v>0</v>
      </c>
      <c r="AG21" s="117">
        <v>17.12266</v>
      </c>
      <c r="AH21" s="118">
        <v>12</v>
      </c>
      <c r="AI21" s="118">
        <v>9.9288100000000004</v>
      </c>
      <c r="AJ21" s="118">
        <v>24.037500000000001</v>
      </c>
      <c r="AK21" s="119">
        <v>24.8</v>
      </c>
      <c r="AL21" s="117">
        <v>40.54</v>
      </c>
      <c r="AM21" s="119">
        <v>40.83</v>
      </c>
      <c r="AN21" s="117">
        <v>137.79400000000001</v>
      </c>
      <c r="AO21" s="123" t="s">
        <v>1452</v>
      </c>
      <c r="AP21" s="123" t="s">
        <v>1452</v>
      </c>
      <c r="AQ21" s="123" t="s">
        <v>1452</v>
      </c>
      <c r="AR21" s="118">
        <v>12.24516</v>
      </c>
      <c r="AS21" s="118">
        <v>6.7561799999999996</v>
      </c>
      <c r="AT21" s="118">
        <v>35.488999999999997</v>
      </c>
      <c r="AU21" s="118">
        <v>23.527999999999999</v>
      </c>
      <c r="AV21" s="119">
        <v>44.024999999999999</v>
      </c>
      <c r="AW21" s="122">
        <v>9.3350000000000009</v>
      </c>
    </row>
    <row r="22" spans="1:49" x14ac:dyDescent="0.3">
      <c r="A22" s="124" t="s">
        <v>760</v>
      </c>
      <c r="B22" s="117">
        <v>12</v>
      </c>
      <c r="C22" s="118">
        <v>38</v>
      </c>
      <c r="D22" s="118">
        <v>96.9</v>
      </c>
      <c r="E22" s="118">
        <v>65.298910000000006</v>
      </c>
      <c r="F22" s="118">
        <v>39.799999999999997</v>
      </c>
      <c r="G22" s="119">
        <v>100</v>
      </c>
      <c r="H22" s="117">
        <v>46.3</v>
      </c>
      <c r="I22" s="119">
        <v>182</v>
      </c>
      <c r="J22" s="117">
        <v>0</v>
      </c>
      <c r="K22" s="118">
        <v>0</v>
      </c>
      <c r="L22" s="119">
        <v>17.812999999999999</v>
      </c>
      <c r="M22" s="120" t="s">
        <v>1452</v>
      </c>
      <c r="N22" s="121" t="s">
        <v>1452</v>
      </c>
      <c r="O22" s="122">
        <v>4.2030000000000003</v>
      </c>
      <c r="P22" s="117">
        <v>180.53</v>
      </c>
      <c r="Q22" s="118">
        <v>166.85</v>
      </c>
      <c r="R22" s="118">
        <v>285.70999999999998</v>
      </c>
      <c r="S22" s="119">
        <v>224.36</v>
      </c>
      <c r="T22" s="122">
        <v>237.8</v>
      </c>
      <c r="U22" s="122">
        <v>8.3699999999999992</v>
      </c>
      <c r="V22" s="117">
        <v>7.94</v>
      </c>
      <c r="W22" s="118">
        <v>25.591999999999999</v>
      </c>
      <c r="X22" s="118">
        <v>0.46</v>
      </c>
      <c r="Y22" s="123" t="s">
        <v>1452</v>
      </c>
      <c r="Z22" s="121" t="s">
        <v>1452</v>
      </c>
      <c r="AA22" s="117">
        <v>252.03</v>
      </c>
      <c r="AB22" s="119">
        <v>545.58900000000006</v>
      </c>
      <c r="AC22" s="117">
        <v>155.59299999999999</v>
      </c>
      <c r="AD22" s="118">
        <v>68.397999999999996</v>
      </c>
      <c r="AE22" s="118">
        <v>300</v>
      </c>
      <c r="AF22" s="119">
        <v>0</v>
      </c>
      <c r="AG22" s="117">
        <v>17.12266</v>
      </c>
      <c r="AH22" s="118">
        <v>11.5</v>
      </c>
      <c r="AI22" s="118">
        <v>10.005129999999999</v>
      </c>
      <c r="AJ22" s="118">
        <v>24.037500000000001</v>
      </c>
      <c r="AK22" s="119">
        <v>24.5</v>
      </c>
      <c r="AL22" s="117">
        <v>40.51</v>
      </c>
      <c r="AM22" s="119">
        <v>40.799999999999997</v>
      </c>
      <c r="AN22" s="117">
        <v>138.71199999999999</v>
      </c>
      <c r="AO22" s="123" t="s">
        <v>1452</v>
      </c>
      <c r="AP22" s="123" t="s">
        <v>1452</v>
      </c>
      <c r="AQ22" s="123" t="s">
        <v>1452</v>
      </c>
      <c r="AR22" s="118">
        <v>12.6813</v>
      </c>
      <c r="AS22" s="118">
        <v>6.7561799999999996</v>
      </c>
      <c r="AT22" s="118">
        <v>35.488999999999997</v>
      </c>
      <c r="AU22" s="118">
        <v>25.63</v>
      </c>
      <c r="AV22" s="119">
        <v>44.024999999999999</v>
      </c>
      <c r="AW22" s="122">
        <v>9.1920000000000002</v>
      </c>
    </row>
    <row r="23" spans="1:49" x14ac:dyDescent="0.3">
      <c r="A23" s="124" t="s">
        <v>761</v>
      </c>
      <c r="B23" s="117">
        <v>12</v>
      </c>
      <c r="C23" s="118">
        <v>38</v>
      </c>
      <c r="D23" s="118">
        <v>96.9</v>
      </c>
      <c r="E23" s="118">
        <v>65.298910000000006</v>
      </c>
      <c r="F23" s="118">
        <v>39.799999999999997</v>
      </c>
      <c r="G23" s="119">
        <v>100</v>
      </c>
      <c r="H23" s="117">
        <v>46.3</v>
      </c>
      <c r="I23" s="119">
        <v>182</v>
      </c>
      <c r="J23" s="117">
        <v>0</v>
      </c>
      <c r="K23" s="118">
        <v>0</v>
      </c>
      <c r="L23" s="119">
        <v>17.812999999999999</v>
      </c>
      <c r="M23" s="120" t="s">
        <v>1452</v>
      </c>
      <c r="N23" s="121" t="s">
        <v>1452</v>
      </c>
      <c r="O23" s="122">
        <v>4.2030000000000003</v>
      </c>
      <c r="P23" s="117">
        <v>180.53</v>
      </c>
      <c r="Q23" s="118">
        <v>166.85</v>
      </c>
      <c r="R23" s="118">
        <v>285.70999999999998</v>
      </c>
      <c r="S23" s="119">
        <v>224.36</v>
      </c>
      <c r="T23" s="122">
        <v>237.8</v>
      </c>
      <c r="U23" s="122">
        <v>8.3699999999999992</v>
      </c>
      <c r="V23" s="117">
        <v>7.94</v>
      </c>
      <c r="W23" s="118">
        <v>25.591999999999999</v>
      </c>
      <c r="X23" s="118">
        <v>0.46</v>
      </c>
      <c r="Y23" s="123" t="s">
        <v>1452</v>
      </c>
      <c r="Z23" s="121" t="s">
        <v>1452</v>
      </c>
      <c r="AA23" s="117">
        <v>252.03</v>
      </c>
      <c r="AB23" s="119">
        <v>545.58900000000006</v>
      </c>
      <c r="AC23" s="117">
        <v>155.59299999999999</v>
      </c>
      <c r="AD23" s="118">
        <v>68.397999999999996</v>
      </c>
      <c r="AE23" s="118">
        <v>300</v>
      </c>
      <c r="AF23" s="119">
        <v>0</v>
      </c>
      <c r="AG23" s="117">
        <v>17.12266</v>
      </c>
      <c r="AH23" s="118">
        <v>11.5</v>
      </c>
      <c r="AI23" s="118">
        <v>10.005129999999999</v>
      </c>
      <c r="AJ23" s="118">
        <v>24.037500000000001</v>
      </c>
      <c r="AK23" s="119">
        <v>24.5</v>
      </c>
      <c r="AL23" s="117">
        <v>40.51</v>
      </c>
      <c r="AM23" s="119">
        <v>40.799999999999997</v>
      </c>
      <c r="AN23" s="117">
        <v>138.71199999999999</v>
      </c>
      <c r="AO23" s="123" t="s">
        <v>1452</v>
      </c>
      <c r="AP23" s="123" t="s">
        <v>1452</v>
      </c>
      <c r="AQ23" s="123" t="s">
        <v>1452</v>
      </c>
      <c r="AR23" s="118">
        <v>12.6813</v>
      </c>
      <c r="AS23" s="118">
        <v>6.7561799999999996</v>
      </c>
      <c r="AT23" s="118">
        <v>35.488999999999997</v>
      </c>
      <c r="AU23" s="118">
        <v>25.63</v>
      </c>
      <c r="AV23" s="119">
        <v>44.024999999999999</v>
      </c>
      <c r="AW23" s="122">
        <v>9.1920000000000002</v>
      </c>
    </row>
    <row r="24" spans="1:49" x14ac:dyDescent="0.3">
      <c r="A24" s="124" t="s">
        <v>762</v>
      </c>
      <c r="B24" s="117">
        <v>12</v>
      </c>
      <c r="C24" s="118">
        <v>38</v>
      </c>
      <c r="D24" s="118">
        <v>96.9</v>
      </c>
      <c r="E24" s="118">
        <v>64.487710000000007</v>
      </c>
      <c r="F24" s="118">
        <v>39.700000000000003</v>
      </c>
      <c r="G24" s="119">
        <v>100</v>
      </c>
      <c r="H24" s="117">
        <v>44.2</v>
      </c>
      <c r="I24" s="119">
        <v>182</v>
      </c>
      <c r="J24" s="117">
        <v>0</v>
      </c>
      <c r="K24" s="118">
        <v>0</v>
      </c>
      <c r="L24" s="119">
        <v>18.077000000000002</v>
      </c>
      <c r="M24" s="117">
        <v>1.07</v>
      </c>
      <c r="N24" s="119">
        <v>179.56</v>
      </c>
      <c r="O24" s="122">
        <v>4.2030000000000003</v>
      </c>
      <c r="P24" s="117">
        <v>180.53</v>
      </c>
      <c r="Q24" s="118">
        <v>166.85</v>
      </c>
      <c r="R24" s="118">
        <v>285.70999999999998</v>
      </c>
      <c r="S24" s="119">
        <v>224.36</v>
      </c>
      <c r="T24" s="122">
        <v>232.40899999999999</v>
      </c>
      <c r="U24" s="122">
        <v>8.2799999999999994</v>
      </c>
      <c r="V24" s="117">
        <v>5.28</v>
      </c>
      <c r="W24" s="118">
        <v>31.847999999999999</v>
      </c>
      <c r="X24" s="118">
        <v>4.47</v>
      </c>
      <c r="Y24" s="123" t="s">
        <v>1452</v>
      </c>
      <c r="Z24" s="121" t="s">
        <v>1452</v>
      </c>
      <c r="AA24" s="117">
        <v>242.73</v>
      </c>
      <c r="AB24" s="119">
        <v>537.59299999999996</v>
      </c>
      <c r="AC24" s="117">
        <v>157.35900000000001</v>
      </c>
      <c r="AD24" s="118">
        <v>67.557000000000002</v>
      </c>
      <c r="AE24" s="118">
        <v>296.69200000000001</v>
      </c>
      <c r="AF24" s="119">
        <v>0</v>
      </c>
      <c r="AG24" s="117">
        <v>17.12266</v>
      </c>
      <c r="AH24" s="118">
        <v>11.2</v>
      </c>
      <c r="AI24" s="118">
        <v>9.9780899999999999</v>
      </c>
      <c r="AJ24" s="118">
        <v>24.037500000000001</v>
      </c>
      <c r="AK24" s="119">
        <v>24.3</v>
      </c>
      <c r="AL24" s="117">
        <v>40.5</v>
      </c>
      <c r="AM24" s="119">
        <v>40.79</v>
      </c>
      <c r="AN24" s="117">
        <v>139.16999999999999</v>
      </c>
      <c r="AO24" s="123" t="s">
        <v>1452</v>
      </c>
      <c r="AP24" s="123" t="s">
        <v>1452</v>
      </c>
      <c r="AQ24" s="123" t="s">
        <v>1452</v>
      </c>
      <c r="AR24" s="118">
        <v>13.02863</v>
      </c>
      <c r="AS24" s="118">
        <v>6.7561799999999996</v>
      </c>
      <c r="AT24" s="118">
        <v>35.488999999999997</v>
      </c>
      <c r="AU24" s="118">
        <v>27.303999999999998</v>
      </c>
      <c r="AV24" s="119">
        <v>43.762999999999998</v>
      </c>
      <c r="AW24" s="122">
        <v>9.1300000000000008</v>
      </c>
    </row>
    <row r="25" spans="1:49" x14ac:dyDescent="0.3">
      <c r="A25" s="124" t="s">
        <v>763</v>
      </c>
      <c r="B25" s="117">
        <v>12</v>
      </c>
      <c r="C25" s="118">
        <v>38</v>
      </c>
      <c r="D25" s="118">
        <v>96.9</v>
      </c>
      <c r="E25" s="118">
        <v>64.487710000000007</v>
      </c>
      <c r="F25" s="118">
        <v>39.700000000000003</v>
      </c>
      <c r="G25" s="119">
        <v>100</v>
      </c>
      <c r="H25" s="117">
        <v>44.2</v>
      </c>
      <c r="I25" s="119">
        <v>182</v>
      </c>
      <c r="J25" s="117">
        <v>0</v>
      </c>
      <c r="K25" s="118">
        <v>0</v>
      </c>
      <c r="L25" s="119">
        <v>18.077000000000002</v>
      </c>
      <c r="M25" s="117">
        <v>1.07</v>
      </c>
      <c r="N25" s="119">
        <v>179.56</v>
      </c>
      <c r="O25" s="122">
        <v>4.2030000000000003</v>
      </c>
      <c r="P25" s="117">
        <v>180.53</v>
      </c>
      <c r="Q25" s="118">
        <v>166.85</v>
      </c>
      <c r="R25" s="118">
        <v>285.70999999999998</v>
      </c>
      <c r="S25" s="119">
        <v>224.36</v>
      </c>
      <c r="T25" s="122">
        <v>232.40899999999999</v>
      </c>
      <c r="U25" s="122">
        <v>8.2799999999999994</v>
      </c>
      <c r="V25" s="117">
        <v>5.28</v>
      </c>
      <c r="W25" s="118">
        <v>31.847999999999999</v>
      </c>
      <c r="X25" s="118">
        <v>4.47</v>
      </c>
      <c r="Y25" s="123" t="s">
        <v>1452</v>
      </c>
      <c r="Z25" s="121" t="s">
        <v>1452</v>
      </c>
      <c r="AA25" s="117">
        <v>242.73</v>
      </c>
      <c r="AB25" s="119">
        <v>537.59299999999996</v>
      </c>
      <c r="AC25" s="117">
        <v>157.35900000000001</v>
      </c>
      <c r="AD25" s="118">
        <v>67.557000000000002</v>
      </c>
      <c r="AE25" s="118">
        <v>296.69200000000001</v>
      </c>
      <c r="AF25" s="119">
        <v>0</v>
      </c>
      <c r="AG25" s="117">
        <v>17.12266</v>
      </c>
      <c r="AH25" s="118">
        <v>11.2</v>
      </c>
      <c r="AI25" s="118">
        <v>9.9780899999999999</v>
      </c>
      <c r="AJ25" s="118">
        <v>24.037500000000001</v>
      </c>
      <c r="AK25" s="119">
        <v>24.3</v>
      </c>
      <c r="AL25" s="117">
        <v>40.5</v>
      </c>
      <c r="AM25" s="119">
        <v>40.79</v>
      </c>
      <c r="AN25" s="117">
        <v>139.16999999999999</v>
      </c>
      <c r="AO25" s="123" t="s">
        <v>1452</v>
      </c>
      <c r="AP25" s="123" t="s">
        <v>1452</v>
      </c>
      <c r="AQ25" s="123" t="s">
        <v>1452</v>
      </c>
      <c r="AR25" s="118">
        <v>13.02863</v>
      </c>
      <c r="AS25" s="118">
        <v>6.7561799999999996</v>
      </c>
      <c r="AT25" s="118">
        <v>35.488999999999997</v>
      </c>
      <c r="AU25" s="118">
        <v>27.303999999999998</v>
      </c>
      <c r="AV25" s="119">
        <v>43.762999999999998</v>
      </c>
      <c r="AW25" s="122">
        <v>9.1300000000000008</v>
      </c>
    </row>
    <row r="26" spans="1:49" x14ac:dyDescent="0.3">
      <c r="A26" s="124" t="s">
        <v>764</v>
      </c>
      <c r="B26" s="117">
        <v>12</v>
      </c>
      <c r="C26" s="118">
        <v>38</v>
      </c>
      <c r="D26" s="118">
        <v>96.9</v>
      </c>
      <c r="E26" s="118">
        <v>63.25141</v>
      </c>
      <c r="F26" s="118">
        <v>39.6</v>
      </c>
      <c r="G26" s="119">
        <v>100</v>
      </c>
      <c r="H26" s="117">
        <v>44.2</v>
      </c>
      <c r="I26" s="119">
        <v>182</v>
      </c>
      <c r="J26" s="117">
        <v>0</v>
      </c>
      <c r="K26" s="118">
        <v>0</v>
      </c>
      <c r="L26" s="119">
        <v>17.831</v>
      </c>
      <c r="M26" s="120" t="s">
        <v>1452</v>
      </c>
      <c r="N26" s="121" t="s">
        <v>1452</v>
      </c>
      <c r="O26" s="122">
        <v>4.2030000000000003</v>
      </c>
      <c r="P26" s="117">
        <v>159.21</v>
      </c>
      <c r="Q26" s="118">
        <v>154.29</v>
      </c>
      <c r="R26" s="118">
        <v>297.68</v>
      </c>
      <c r="S26" s="119">
        <v>236.33</v>
      </c>
      <c r="T26" s="122">
        <v>228.40700000000001</v>
      </c>
      <c r="U26" s="122">
        <v>8.1999999999999993</v>
      </c>
      <c r="V26" s="117">
        <v>2.11</v>
      </c>
      <c r="W26" s="118">
        <v>30.829000000000001</v>
      </c>
      <c r="X26" s="118">
        <v>4.54</v>
      </c>
      <c r="Y26" s="123" t="s">
        <v>1452</v>
      </c>
      <c r="Z26" s="121" t="s">
        <v>1452</v>
      </c>
      <c r="AA26" s="117">
        <v>245.45</v>
      </c>
      <c r="AB26" s="119">
        <v>538.71900000000005</v>
      </c>
      <c r="AC26" s="117">
        <v>157.22200000000001</v>
      </c>
      <c r="AD26" s="118">
        <v>49.843000000000004</v>
      </c>
      <c r="AE26" s="118">
        <v>282.99</v>
      </c>
      <c r="AF26" s="119">
        <v>0</v>
      </c>
      <c r="AG26" s="117">
        <v>17.12266</v>
      </c>
      <c r="AH26" s="118">
        <v>11.5</v>
      </c>
      <c r="AI26" s="118">
        <v>8.7824000000000009</v>
      </c>
      <c r="AJ26" s="118">
        <v>24.037500000000001</v>
      </c>
      <c r="AK26" s="119">
        <v>23.8</v>
      </c>
      <c r="AL26" s="117">
        <v>40.51</v>
      </c>
      <c r="AM26" s="119">
        <v>40.799999999999997</v>
      </c>
      <c r="AN26" s="117">
        <v>139.626</v>
      </c>
      <c r="AO26" s="123" t="s">
        <v>1452</v>
      </c>
      <c r="AP26" s="123" t="s">
        <v>1452</v>
      </c>
      <c r="AQ26" s="123" t="s">
        <v>1452</v>
      </c>
      <c r="AR26" s="118">
        <v>12.876950000000001</v>
      </c>
      <c r="AS26" s="118">
        <v>6.7561799999999996</v>
      </c>
      <c r="AT26" s="118">
        <v>35.488999999999997</v>
      </c>
      <c r="AU26" s="118">
        <v>26.573</v>
      </c>
      <c r="AV26" s="119">
        <v>43.171999999999997</v>
      </c>
      <c r="AW26" s="122">
        <v>8.9570000000000007</v>
      </c>
    </row>
    <row r="27" spans="1:49" x14ac:dyDescent="0.3">
      <c r="A27" s="124" t="s">
        <v>765</v>
      </c>
      <c r="B27" s="117">
        <v>12</v>
      </c>
      <c r="C27" s="118">
        <v>38</v>
      </c>
      <c r="D27" s="118">
        <v>96.9</v>
      </c>
      <c r="E27" s="118">
        <v>63.25141</v>
      </c>
      <c r="F27" s="118">
        <v>39.6</v>
      </c>
      <c r="G27" s="119">
        <v>100</v>
      </c>
      <c r="H27" s="117">
        <v>44.2</v>
      </c>
      <c r="I27" s="119">
        <v>182</v>
      </c>
      <c r="J27" s="117">
        <v>0</v>
      </c>
      <c r="K27" s="118">
        <v>0</v>
      </c>
      <c r="L27" s="119">
        <v>17.831</v>
      </c>
      <c r="M27" s="120" t="s">
        <v>1452</v>
      </c>
      <c r="N27" s="121" t="s">
        <v>1452</v>
      </c>
      <c r="O27" s="122">
        <v>4.2030000000000003</v>
      </c>
      <c r="P27" s="117">
        <v>159.21</v>
      </c>
      <c r="Q27" s="118">
        <v>154.29</v>
      </c>
      <c r="R27" s="118">
        <v>297.68</v>
      </c>
      <c r="S27" s="119">
        <v>236.33</v>
      </c>
      <c r="T27" s="122">
        <v>228.40700000000001</v>
      </c>
      <c r="U27" s="122">
        <v>8.1999999999999993</v>
      </c>
      <c r="V27" s="117">
        <v>2.11</v>
      </c>
      <c r="W27" s="118">
        <v>30.829000000000001</v>
      </c>
      <c r="X27" s="118">
        <v>4.54</v>
      </c>
      <c r="Y27" s="123" t="s">
        <v>1452</v>
      </c>
      <c r="Z27" s="121" t="s">
        <v>1452</v>
      </c>
      <c r="AA27" s="117">
        <v>245.45</v>
      </c>
      <c r="AB27" s="119">
        <v>538.71900000000005</v>
      </c>
      <c r="AC27" s="117">
        <v>157.22200000000001</v>
      </c>
      <c r="AD27" s="118">
        <v>49.843000000000004</v>
      </c>
      <c r="AE27" s="118">
        <v>282.99</v>
      </c>
      <c r="AF27" s="119">
        <v>0</v>
      </c>
      <c r="AG27" s="117">
        <v>17.12266</v>
      </c>
      <c r="AH27" s="118">
        <v>11.5</v>
      </c>
      <c r="AI27" s="118">
        <v>8.7824000000000009</v>
      </c>
      <c r="AJ27" s="118">
        <v>24.037500000000001</v>
      </c>
      <c r="AK27" s="119">
        <v>23.8</v>
      </c>
      <c r="AL27" s="117">
        <v>40.51</v>
      </c>
      <c r="AM27" s="119">
        <v>40.799999999999997</v>
      </c>
      <c r="AN27" s="117">
        <v>139.626</v>
      </c>
      <c r="AO27" s="123" t="s">
        <v>1452</v>
      </c>
      <c r="AP27" s="123" t="s">
        <v>1452</v>
      </c>
      <c r="AQ27" s="123" t="s">
        <v>1452</v>
      </c>
      <c r="AR27" s="118">
        <v>12.876950000000001</v>
      </c>
      <c r="AS27" s="118">
        <v>6.7561799999999996</v>
      </c>
      <c r="AT27" s="118">
        <v>35.488999999999997</v>
      </c>
      <c r="AU27" s="118">
        <v>26.573</v>
      </c>
      <c r="AV27" s="119">
        <v>43.171999999999997</v>
      </c>
      <c r="AW27" s="122">
        <v>8.9570000000000007</v>
      </c>
    </row>
    <row r="28" spans="1:49" x14ac:dyDescent="0.3">
      <c r="A28" s="124" t="s">
        <v>766</v>
      </c>
      <c r="B28" s="117">
        <v>12</v>
      </c>
      <c r="C28" s="118">
        <v>38</v>
      </c>
      <c r="D28" s="118">
        <v>96.9</v>
      </c>
      <c r="E28" s="118">
        <v>62.413600000000002</v>
      </c>
      <c r="F28" s="118">
        <v>39.6</v>
      </c>
      <c r="G28" s="119">
        <v>100</v>
      </c>
      <c r="H28" s="117">
        <v>42.1</v>
      </c>
      <c r="I28" s="119">
        <v>182</v>
      </c>
      <c r="J28" s="117">
        <v>0</v>
      </c>
      <c r="K28" s="118">
        <v>0</v>
      </c>
      <c r="L28" s="119">
        <v>18.094000000000001</v>
      </c>
      <c r="M28" s="120" t="s">
        <v>1452</v>
      </c>
      <c r="N28" s="121" t="s">
        <v>1452</v>
      </c>
      <c r="O28" s="122">
        <v>4.2030000000000003</v>
      </c>
      <c r="P28" s="117">
        <v>157.93</v>
      </c>
      <c r="Q28" s="118">
        <v>149.82</v>
      </c>
      <c r="R28" s="118">
        <v>301.14999999999998</v>
      </c>
      <c r="S28" s="119">
        <v>227.69</v>
      </c>
      <c r="T28" s="122">
        <v>228.38</v>
      </c>
      <c r="U28" s="122">
        <v>8.1</v>
      </c>
      <c r="V28" s="117">
        <v>1.55</v>
      </c>
      <c r="W28" s="118">
        <v>25.603999999999999</v>
      </c>
      <c r="X28" s="118">
        <v>0.54</v>
      </c>
      <c r="Y28" s="123" t="s">
        <v>1452</v>
      </c>
      <c r="Z28" s="121" t="s">
        <v>1452</v>
      </c>
      <c r="AA28" s="117">
        <v>244.06</v>
      </c>
      <c r="AB28" s="119">
        <v>539.28099999999995</v>
      </c>
      <c r="AC28" s="117">
        <v>160.952</v>
      </c>
      <c r="AD28" s="118">
        <v>68.141000000000005</v>
      </c>
      <c r="AE28" s="118">
        <v>273.61</v>
      </c>
      <c r="AF28" s="119">
        <v>0</v>
      </c>
      <c r="AG28" s="117">
        <v>17.12266</v>
      </c>
      <c r="AH28" s="118">
        <v>11.5</v>
      </c>
      <c r="AI28" s="118">
        <v>9.9349900000000009</v>
      </c>
      <c r="AJ28" s="118">
        <v>24.037500000000001</v>
      </c>
      <c r="AK28" s="119">
        <v>23.5</v>
      </c>
      <c r="AL28" s="117">
        <v>40.729999999999997</v>
      </c>
      <c r="AM28" s="119">
        <v>41.02</v>
      </c>
      <c r="AN28" s="117">
        <v>140.08199999999999</v>
      </c>
      <c r="AO28" s="123" t="s">
        <v>1452</v>
      </c>
      <c r="AP28" s="123" t="s">
        <v>1452</v>
      </c>
      <c r="AQ28" s="123" t="s">
        <v>1452</v>
      </c>
      <c r="AR28" s="118">
        <v>12.66905</v>
      </c>
      <c r="AS28" s="118">
        <v>6.7561799999999996</v>
      </c>
      <c r="AT28" s="118">
        <v>35.488999999999997</v>
      </c>
      <c r="AU28" s="118">
        <v>25.571000000000002</v>
      </c>
      <c r="AV28" s="119">
        <v>43.781999999999996</v>
      </c>
      <c r="AW28" s="122">
        <v>8.8149999999999995</v>
      </c>
    </row>
    <row r="29" spans="1:49" x14ac:dyDescent="0.3">
      <c r="A29" s="124" t="s">
        <v>767</v>
      </c>
      <c r="B29" s="117">
        <v>12</v>
      </c>
      <c r="C29" s="118">
        <v>38</v>
      </c>
      <c r="D29" s="118">
        <v>96.9</v>
      </c>
      <c r="E29" s="118">
        <v>62.413600000000002</v>
      </c>
      <c r="F29" s="118">
        <v>39.6</v>
      </c>
      <c r="G29" s="119">
        <v>100</v>
      </c>
      <c r="H29" s="117">
        <v>42.1</v>
      </c>
      <c r="I29" s="119">
        <v>182</v>
      </c>
      <c r="J29" s="117">
        <v>0</v>
      </c>
      <c r="K29" s="118">
        <v>0</v>
      </c>
      <c r="L29" s="119">
        <v>18.094000000000001</v>
      </c>
      <c r="M29" s="120" t="s">
        <v>1452</v>
      </c>
      <c r="N29" s="121" t="s">
        <v>1452</v>
      </c>
      <c r="O29" s="122">
        <v>4.2030000000000003</v>
      </c>
      <c r="P29" s="117">
        <v>157.93</v>
      </c>
      <c r="Q29" s="118">
        <v>149.82</v>
      </c>
      <c r="R29" s="118">
        <v>301.14999999999998</v>
      </c>
      <c r="S29" s="119">
        <v>227.69</v>
      </c>
      <c r="T29" s="122">
        <v>228.38</v>
      </c>
      <c r="U29" s="122">
        <v>8.1</v>
      </c>
      <c r="V29" s="117">
        <v>1.55</v>
      </c>
      <c r="W29" s="118">
        <v>25.603999999999999</v>
      </c>
      <c r="X29" s="118">
        <v>0.54</v>
      </c>
      <c r="Y29" s="123" t="s">
        <v>1452</v>
      </c>
      <c r="Z29" s="121" t="s">
        <v>1452</v>
      </c>
      <c r="AA29" s="117">
        <v>244.06</v>
      </c>
      <c r="AB29" s="119">
        <v>539.28099999999995</v>
      </c>
      <c r="AC29" s="117">
        <v>160.952</v>
      </c>
      <c r="AD29" s="118">
        <v>68.141000000000005</v>
      </c>
      <c r="AE29" s="118">
        <v>273.61</v>
      </c>
      <c r="AF29" s="119">
        <v>0</v>
      </c>
      <c r="AG29" s="117">
        <v>17.12266</v>
      </c>
      <c r="AH29" s="118">
        <v>11.5</v>
      </c>
      <c r="AI29" s="118">
        <v>9.9349900000000009</v>
      </c>
      <c r="AJ29" s="118">
        <v>24.037500000000001</v>
      </c>
      <c r="AK29" s="119">
        <v>23.5</v>
      </c>
      <c r="AL29" s="117">
        <v>40.729999999999997</v>
      </c>
      <c r="AM29" s="119">
        <v>41.02</v>
      </c>
      <c r="AN29" s="117">
        <v>140.08199999999999</v>
      </c>
      <c r="AO29" s="123" t="s">
        <v>1452</v>
      </c>
      <c r="AP29" s="123" t="s">
        <v>1452</v>
      </c>
      <c r="AQ29" s="123" t="s">
        <v>1452</v>
      </c>
      <c r="AR29" s="118">
        <v>12.66905</v>
      </c>
      <c r="AS29" s="118">
        <v>6.7561799999999996</v>
      </c>
      <c r="AT29" s="118">
        <v>35.488999999999997</v>
      </c>
      <c r="AU29" s="118">
        <v>25.571000000000002</v>
      </c>
      <c r="AV29" s="119">
        <v>43.781999999999996</v>
      </c>
      <c r="AW29" s="122">
        <v>8.8149999999999995</v>
      </c>
    </row>
    <row r="30" spans="1:49" x14ac:dyDescent="0.3">
      <c r="A30" s="124" t="s">
        <v>768</v>
      </c>
      <c r="B30" s="117">
        <v>12</v>
      </c>
      <c r="C30" s="118">
        <v>38</v>
      </c>
      <c r="D30" s="118">
        <v>96.3</v>
      </c>
      <c r="E30" s="118">
        <v>58.495179999999998</v>
      </c>
      <c r="F30" s="118">
        <v>39.799999999999997</v>
      </c>
      <c r="G30" s="119">
        <v>100</v>
      </c>
      <c r="H30" s="117">
        <v>41</v>
      </c>
      <c r="I30" s="119">
        <v>182</v>
      </c>
      <c r="J30" s="117">
        <v>0</v>
      </c>
      <c r="K30" s="118">
        <v>0</v>
      </c>
      <c r="L30" s="119">
        <v>17.946000000000002</v>
      </c>
      <c r="M30" s="120" t="s">
        <v>1452</v>
      </c>
      <c r="N30" s="121" t="s">
        <v>1452</v>
      </c>
      <c r="O30" s="122">
        <v>4.2030000000000003</v>
      </c>
      <c r="P30" s="117">
        <v>150.38999999999999</v>
      </c>
      <c r="Q30" s="118">
        <v>162.22999999999999</v>
      </c>
      <c r="R30" s="118">
        <v>302.89</v>
      </c>
      <c r="S30" s="119">
        <v>222.87</v>
      </c>
      <c r="T30" s="122">
        <v>228.39400000000001</v>
      </c>
      <c r="U30" s="122">
        <v>7.92</v>
      </c>
      <c r="V30" s="117">
        <v>3.39</v>
      </c>
      <c r="W30" s="118">
        <v>27.683</v>
      </c>
      <c r="X30" s="118">
        <v>0.72</v>
      </c>
      <c r="Y30" s="123" t="s">
        <v>1452</v>
      </c>
      <c r="Z30" s="121" t="s">
        <v>1452</v>
      </c>
      <c r="AA30" s="117">
        <v>241.58</v>
      </c>
      <c r="AB30" s="119">
        <v>536.74099999999999</v>
      </c>
      <c r="AC30" s="117">
        <v>159.011</v>
      </c>
      <c r="AD30" s="118">
        <v>69.531999999999996</v>
      </c>
      <c r="AE30" s="118">
        <v>267.77300000000002</v>
      </c>
      <c r="AF30" s="119">
        <v>0</v>
      </c>
      <c r="AG30" s="117">
        <v>17.12266</v>
      </c>
      <c r="AH30" s="118">
        <v>11.3</v>
      </c>
      <c r="AI30" s="118">
        <v>9.5682700000000001</v>
      </c>
      <c r="AJ30" s="118">
        <v>24.037500000000001</v>
      </c>
      <c r="AK30" s="119">
        <v>23.5</v>
      </c>
      <c r="AL30" s="117">
        <v>40.65</v>
      </c>
      <c r="AM30" s="119">
        <v>40.94</v>
      </c>
      <c r="AN30" s="117">
        <v>140.53700000000001</v>
      </c>
      <c r="AO30" s="123" t="s">
        <v>1452</v>
      </c>
      <c r="AP30" s="123" t="s">
        <v>1452</v>
      </c>
      <c r="AQ30" s="123" t="s">
        <v>1452</v>
      </c>
      <c r="AR30" s="118">
        <v>12.39372</v>
      </c>
      <c r="AS30" s="118">
        <v>6.7561799999999996</v>
      </c>
      <c r="AT30" s="118">
        <v>35.488999999999997</v>
      </c>
      <c r="AU30" s="118">
        <v>24.244</v>
      </c>
      <c r="AV30" s="119">
        <v>43.991</v>
      </c>
      <c r="AW30" s="122">
        <v>8.8230000000000004</v>
      </c>
    </row>
    <row r="31" spans="1:49" x14ac:dyDescent="0.3">
      <c r="A31" s="124" t="s">
        <v>769</v>
      </c>
      <c r="B31" s="117">
        <v>12</v>
      </c>
      <c r="C31" s="118">
        <v>38</v>
      </c>
      <c r="D31" s="118">
        <v>96.3</v>
      </c>
      <c r="E31" s="118">
        <v>58.495179999999998</v>
      </c>
      <c r="F31" s="118">
        <v>39.799999999999997</v>
      </c>
      <c r="G31" s="119">
        <v>100</v>
      </c>
      <c r="H31" s="117">
        <v>41</v>
      </c>
      <c r="I31" s="119">
        <v>182</v>
      </c>
      <c r="J31" s="117">
        <v>0</v>
      </c>
      <c r="K31" s="118">
        <v>0</v>
      </c>
      <c r="L31" s="119">
        <v>17.946000000000002</v>
      </c>
      <c r="M31" s="120" t="s">
        <v>1452</v>
      </c>
      <c r="N31" s="121" t="s">
        <v>1452</v>
      </c>
      <c r="O31" s="122">
        <v>4.2030000000000003</v>
      </c>
      <c r="P31" s="117">
        <v>150.38999999999999</v>
      </c>
      <c r="Q31" s="118">
        <v>162.22999999999999</v>
      </c>
      <c r="R31" s="118">
        <v>302.89</v>
      </c>
      <c r="S31" s="119">
        <v>222.87</v>
      </c>
      <c r="T31" s="122">
        <v>228.39400000000001</v>
      </c>
      <c r="U31" s="122">
        <v>7.92</v>
      </c>
      <c r="V31" s="117">
        <v>3.39</v>
      </c>
      <c r="W31" s="118">
        <v>27.683</v>
      </c>
      <c r="X31" s="118">
        <v>0.72</v>
      </c>
      <c r="Y31" s="123" t="s">
        <v>1452</v>
      </c>
      <c r="Z31" s="121" t="s">
        <v>1452</v>
      </c>
      <c r="AA31" s="117">
        <v>241.58</v>
      </c>
      <c r="AB31" s="119">
        <v>536.74099999999999</v>
      </c>
      <c r="AC31" s="117">
        <v>159.011</v>
      </c>
      <c r="AD31" s="118">
        <v>69.531999999999996</v>
      </c>
      <c r="AE31" s="118">
        <v>267.77300000000002</v>
      </c>
      <c r="AF31" s="119">
        <v>0</v>
      </c>
      <c r="AG31" s="117">
        <v>17.12266</v>
      </c>
      <c r="AH31" s="118">
        <v>11.3</v>
      </c>
      <c r="AI31" s="118">
        <v>9.5682700000000001</v>
      </c>
      <c r="AJ31" s="118">
        <v>24.037500000000001</v>
      </c>
      <c r="AK31" s="119">
        <v>23.5</v>
      </c>
      <c r="AL31" s="117">
        <v>40.65</v>
      </c>
      <c r="AM31" s="119">
        <v>40.94</v>
      </c>
      <c r="AN31" s="117">
        <v>140.53700000000001</v>
      </c>
      <c r="AO31" s="123" t="s">
        <v>1452</v>
      </c>
      <c r="AP31" s="123" t="s">
        <v>1452</v>
      </c>
      <c r="AQ31" s="123" t="s">
        <v>1452</v>
      </c>
      <c r="AR31" s="118">
        <v>12.39372</v>
      </c>
      <c r="AS31" s="118">
        <v>6.7561799999999996</v>
      </c>
      <c r="AT31" s="118">
        <v>35.488999999999997</v>
      </c>
      <c r="AU31" s="118">
        <v>24.244</v>
      </c>
      <c r="AV31" s="119">
        <v>43.991</v>
      </c>
      <c r="AW31" s="122">
        <v>8.8230000000000004</v>
      </c>
    </row>
    <row r="32" spans="1:49" x14ac:dyDescent="0.3">
      <c r="A32" s="124" t="s">
        <v>770</v>
      </c>
      <c r="B32" s="117">
        <v>12</v>
      </c>
      <c r="C32" s="118">
        <v>38</v>
      </c>
      <c r="D32" s="118">
        <v>96</v>
      </c>
      <c r="E32" s="118">
        <v>54.777329999999999</v>
      </c>
      <c r="F32" s="118">
        <v>39.700000000000003</v>
      </c>
      <c r="G32" s="119">
        <v>100</v>
      </c>
      <c r="H32" s="117">
        <v>41</v>
      </c>
      <c r="I32" s="119">
        <v>182</v>
      </c>
      <c r="J32" s="117">
        <v>0</v>
      </c>
      <c r="K32" s="118">
        <v>0</v>
      </c>
      <c r="L32" s="119">
        <v>18.367999999999999</v>
      </c>
      <c r="M32" s="120" t="s">
        <v>1452</v>
      </c>
      <c r="N32" s="121" t="s">
        <v>1452</v>
      </c>
      <c r="O32" s="122">
        <v>4.2030000000000003</v>
      </c>
      <c r="P32" s="117">
        <v>144.28</v>
      </c>
      <c r="Q32" s="118">
        <v>181.02</v>
      </c>
      <c r="R32" s="118">
        <v>308.16000000000003</v>
      </c>
      <c r="S32" s="119">
        <v>218.56</v>
      </c>
      <c r="T32" s="122">
        <v>228.56299999999999</v>
      </c>
      <c r="U32" s="122">
        <v>7.6</v>
      </c>
      <c r="V32" s="117">
        <v>7.47</v>
      </c>
      <c r="W32" s="118">
        <v>23.96</v>
      </c>
      <c r="X32" s="118">
        <v>0.62</v>
      </c>
      <c r="Y32" s="123" t="s">
        <v>1452</v>
      </c>
      <c r="Z32" s="121" t="s">
        <v>1452</v>
      </c>
      <c r="AA32" s="117">
        <v>248</v>
      </c>
      <c r="AB32" s="119">
        <v>544.423</v>
      </c>
      <c r="AC32" s="117">
        <v>153.15899999999999</v>
      </c>
      <c r="AD32" s="118">
        <v>67.950999999999993</v>
      </c>
      <c r="AE32" s="118">
        <v>260.37099999999998</v>
      </c>
      <c r="AF32" s="119">
        <v>0</v>
      </c>
      <c r="AG32" s="117">
        <v>17.12266</v>
      </c>
      <c r="AH32" s="118">
        <v>16.5</v>
      </c>
      <c r="AI32" s="118">
        <v>9.6961999999999993</v>
      </c>
      <c r="AJ32" s="118">
        <v>24.037500000000001</v>
      </c>
      <c r="AK32" s="119">
        <v>23</v>
      </c>
      <c r="AL32" s="117">
        <v>40.729999999999997</v>
      </c>
      <c r="AM32" s="119">
        <v>41.02</v>
      </c>
      <c r="AN32" s="117">
        <v>138.25399999999999</v>
      </c>
      <c r="AO32" s="123" t="s">
        <v>1452</v>
      </c>
      <c r="AP32" s="123" t="s">
        <v>1452</v>
      </c>
      <c r="AQ32" s="123" t="s">
        <v>1452</v>
      </c>
      <c r="AR32" s="118">
        <v>12.30824</v>
      </c>
      <c r="AS32" s="118">
        <v>6.7561799999999996</v>
      </c>
      <c r="AT32" s="118">
        <v>35.488999999999997</v>
      </c>
      <c r="AU32" s="118">
        <v>23.832000000000001</v>
      </c>
      <c r="AV32" s="119">
        <v>43.472000000000001</v>
      </c>
      <c r="AW32" s="122">
        <v>8.718</v>
      </c>
    </row>
    <row r="33" spans="1:49" x14ac:dyDescent="0.3">
      <c r="A33" s="124" t="s">
        <v>771</v>
      </c>
      <c r="B33" s="117">
        <v>12</v>
      </c>
      <c r="C33" s="118">
        <v>38</v>
      </c>
      <c r="D33" s="118">
        <v>96</v>
      </c>
      <c r="E33" s="118">
        <v>54.777329999999999</v>
      </c>
      <c r="F33" s="118">
        <v>39.700000000000003</v>
      </c>
      <c r="G33" s="119">
        <v>100</v>
      </c>
      <c r="H33" s="117">
        <v>41</v>
      </c>
      <c r="I33" s="119">
        <v>182</v>
      </c>
      <c r="J33" s="117">
        <v>0</v>
      </c>
      <c r="K33" s="118">
        <v>0</v>
      </c>
      <c r="L33" s="119">
        <v>18.367999999999999</v>
      </c>
      <c r="M33" s="120" t="s">
        <v>1452</v>
      </c>
      <c r="N33" s="121" t="s">
        <v>1452</v>
      </c>
      <c r="O33" s="122">
        <v>4.2030000000000003</v>
      </c>
      <c r="P33" s="117">
        <v>144.28</v>
      </c>
      <c r="Q33" s="118">
        <v>181.02</v>
      </c>
      <c r="R33" s="118">
        <v>308.16000000000003</v>
      </c>
      <c r="S33" s="119">
        <v>218.56</v>
      </c>
      <c r="T33" s="122">
        <v>228.56299999999999</v>
      </c>
      <c r="U33" s="122">
        <v>7.6</v>
      </c>
      <c r="V33" s="117">
        <v>7.47</v>
      </c>
      <c r="W33" s="118">
        <v>23.96</v>
      </c>
      <c r="X33" s="118">
        <v>0.62</v>
      </c>
      <c r="Y33" s="123" t="s">
        <v>1452</v>
      </c>
      <c r="Z33" s="121" t="s">
        <v>1452</v>
      </c>
      <c r="AA33" s="117">
        <v>248</v>
      </c>
      <c r="AB33" s="119">
        <v>544.423</v>
      </c>
      <c r="AC33" s="117">
        <v>153.15899999999999</v>
      </c>
      <c r="AD33" s="118">
        <v>67.950999999999993</v>
      </c>
      <c r="AE33" s="118">
        <v>260.37099999999998</v>
      </c>
      <c r="AF33" s="119">
        <v>0</v>
      </c>
      <c r="AG33" s="117">
        <v>17.12266</v>
      </c>
      <c r="AH33" s="118">
        <v>16.5</v>
      </c>
      <c r="AI33" s="118">
        <v>9.6961999999999993</v>
      </c>
      <c r="AJ33" s="118">
        <v>24.037500000000001</v>
      </c>
      <c r="AK33" s="119">
        <v>23</v>
      </c>
      <c r="AL33" s="117">
        <v>40.729999999999997</v>
      </c>
      <c r="AM33" s="119">
        <v>41.02</v>
      </c>
      <c r="AN33" s="117">
        <v>138.25399999999999</v>
      </c>
      <c r="AO33" s="123" t="s">
        <v>1452</v>
      </c>
      <c r="AP33" s="123" t="s">
        <v>1452</v>
      </c>
      <c r="AQ33" s="123" t="s">
        <v>1452</v>
      </c>
      <c r="AR33" s="118">
        <v>12.30824</v>
      </c>
      <c r="AS33" s="118">
        <v>6.7561799999999996</v>
      </c>
      <c r="AT33" s="118">
        <v>35.488999999999997</v>
      </c>
      <c r="AU33" s="118">
        <v>23.832000000000001</v>
      </c>
      <c r="AV33" s="119">
        <v>43.472000000000001</v>
      </c>
      <c r="AW33" s="122">
        <v>8.718</v>
      </c>
    </row>
    <row r="34" spans="1:49" x14ac:dyDescent="0.3">
      <c r="A34" s="124" t="s">
        <v>772</v>
      </c>
      <c r="B34" s="117">
        <v>12</v>
      </c>
      <c r="C34" s="118">
        <v>38</v>
      </c>
      <c r="D34" s="118">
        <v>95.5</v>
      </c>
      <c r="E34" s="118">
        <v>52.319679999999998</v>
      </c>
      <c r="F34" s="118">
        <v>39.700000000000003</v>
      </c>
      <c r="G34" s="119">
        <v>100</v>
      </c>
      <c r="H34" s="117">
        <v>41</v>
      </c>
      <c r="I34" s="119">
        <v>180</v>
      </c>
      <c r="J34" s="117">
        <v>0</v>
      </c>
      <c r="K34" s="118">
        <v>0</v>
      </c>
      <c r="L34" s="119">
        <v>17.937999999999999</v>
      </c>
      <c r="M34" s="120" t="s">
        <v>1452</v>
      </c>
      <c r="N34" s="121" t="s">
        <v>1452</v>
      </c>
      <c r="O34" s="122">
        <v>4.2030000000000003</v>
      </c>
      <c r="P34" s="117">
        <v>146.69999999999999</v>
      </c>
      <c r="Q34" s="118">
        <v>182.22</v>
      </c>
      <c r="R34" s="118">
        <v>308.16000000000003</v>
      </c>
      <c r="S34" s="119">
        <v>213.98</v>
      </c>
      <c r="T34" s="122">
        <v>228.477</v>
      </c>
      <c r="U34" s="122">
        <v>7.6</v>
      </c>
      <c r="V34" s="117">
        <v>12.09</v>
      </c>
      <c r="W34" s="118">
        <v>20.75</v>
      </c>
      <c r="X34" s="118">
        <v>0.55000000000000004</v>
      </c>
      <c r="Y34" s="123" t="s">
        <v>1452</v>
      </c>
      <c r="Z34" s="121" t="s">
        <v>1452</v>
      </c>
      <c r="AA34" s="117">
        <v>237.96</v>
      </c>
      <c r="AB34" s="119">
        <v>532.88199999999995</v>
      </c>
      <c r="AC34" s="117">
        <v>151.15700000000001</v>
      </c>
      <c r="AD34" s="118">
        <v>68.363</v>
      </c>
      <c r="AE34" s="118">
        <v>250.167</v>
      </c>
      <c r="AF34" s="119">
        <v>0</v>
      </c>
      <c r="AG34" s="117">
        <v>17.12266</v>
      </c>
      <c r="AH34" s="118">
        <v>19</v>
      </c>
      <c r="AI34" s="118">
        <v>9.8468</v>
      </c>
      <c r="AJ34" s="118">
        <v>24.037500000000001</v>
      </c>
      <c r="AK34" s="119">
        <v>22.5</v>
      </c>
      <c r="AL34" s="117">
        <v>39.07</v>
      </c>
      <c r="AM34" s="119">
        <v>39.36</v>
      </c>
      <c r="AN34" s="117">
        <v>136.87299999999999</v>
      </c>
      <c r="AO34" s="123" t="s">
        <v>1452</v>
      </c>
      <c r="AP34" s="123" t="s">
        <v>1452</v>
      </c>
      <c r="AQ34" s="123" t="s">
        <v>1452</v>
      </c>
      <c r="AR34" s="118">
        <v>12.056760000000001</v>
      </c>
      <c r="AS34" s="118">
        <v>6.7561799999999996</v>
      </c>
      <c r="AT34" s="118">
        <v>35.488999999999997</v>
      </c>
      <c r="AU34" s="118">
        <v>22.62</v>
      </c>
      <c r="AV34" s="119">
        <v>43.835999999999999</v>
      </c>
      <c r="AW34" s="122">
        <v>8.5939999999999994</v>
      </c>
    </row>
    <row r="35" spans="1:49" x14ac:dyDescent="0.3">
      <c r="A35" s="124" t="s">
        <v>773</v>
      </c>
      <c r="B35" s="117">
        <v>12</v>
      </c>
      <c r="C35" s="118">
        <v>38</v>
      </c>
      <c r="D35" s="118">
        <v>95.5</v>
      </c>
      <c r="E35" s="118">
        <v>52.319679999999998</v>
      </c>
      <c r="F35" s="118">
        <v>39.700000000000003</v>
      </c>
      <c r="G35" s="119">
        <v>100</v>
      </c>
      <c r="H35" s="117">
        <v>41</v>
      </c>
      <c r="I35" s="119">
        <v>180</v>
      </c>
      <c r="J35" s="117">
        <v>0</v>
      </c>
      <c r="K35" s="118">
        <v>0</v>
      </c>
      <c r="L35" s="119">
        <v>17.937999999999999</v>
      </c>
      <c r="M35" s="120" t="s">
        <v>1452</v>
      </c>
      <c r="N35" s="121" t="s">
        <v>1452</v>
      </c>
      <c r="O35" s="122">
        <v>4.2030000000000003</v>
      </c>
      <c r="P35" s="117">
        <v>146.69999999999999</v>
      </c>
      <c r="Q35" s="118">
        <v>182.22</v>
      </c>
      <c r="R35" s="118">
        <v>308.16000000000003</v>
      </c>
      <c r="S35" s="119">
        <v>213.98</v>
      </c>
      <c r="T35" s="122">
        <v>228.477</v>
      </c>
      <c r="U35" s="122">
        <v>7.6</v>
      </c>
      <c r="V35" s="117">
        <v>12.09</v>
      </c>
      <c r="W35" s="118">
        <v>20.75</v>
      </c>
      <c r="X35" s="118">
        <v>0.55000000000000004</v>
      </c>
      <c r="Y35" s="123" t="s">
        <v>1452</v>
      </c>
      <c r="Z35" s="121" t="s">
        <v>1452</v>
      </c>
      <c r="AA35" s="117">
        <v>237.96</v>
      </c>
      <c r="AB35" s="119">
        <v>532.88199999999995</v>
      </c>
      <c r="AC35" s="117">
        <v>151.15700000000001</v>
      </c>
      <c r="AD35" s="118">
        <v>68.363</v>
      </c>
      <c r="AE35" s="118">
        <v>250.167</v>
      </c>
      <c r="AF35" s="119">
        <v>0</v>
      </c>
      <c r="AG35" s="117">
        <v>17.12266</v>
      </c>
      <c r="AH35" s="118">
        <v>19</v>
      </c>
      <c r="AI35" s="118">
        <v>9.8468</v>
      </c>
      <c r="AJ35" s="118">
        <v>24.037500000000001</v>
      </c>
      <c r="AK35" s="119">
        <v>22.5</v>
      </c>
      <c r="AL35" s="117">
        <v>39.07</v>
      </c>
      <c r="AM35" s="119">
        <v>39.36</v>
      </c>
      <c r="AN35" s="117">
        <v>136.87299999999999</v>
      </c>
      <c r="AO35" s="123" t="s">
        <v>1452</v>
      </c>
      <c r="AP35" s="123" t="s">
        <v>1452</v>
      </c>
      <c r="AQ35" s="123" t="s">
        <v>1452</v>
      </c>
      <c r="AR35" s="118">
        <v>12.056760000000001</v>
      </c>
      <c r="AS35" s="118">
        <v>6.7561799999999996</v>
      </c>
      <c r="AT35" s="118">
        <v>35.488999999999997</v>
      </c>
      <c r="AU35" s="118">
        <v>22.62</v>
      </c>
      <c r="AV35" s="119">
        <v>43.835999999999999</v>
      </c>
      <c r="AW35" s="122">
        <v>8.5939999999999994</v>
      </c>
    </row>
    <row r="36" spans="1:49" x14ac:dyDescent="0.3">
      <c r="A36" s="124" t="s">
        <v>774</v>
      </c>
      <c r="B36" s="117">
        <v>12</v>
      </c>
      <c r="C36" s="118">
        <v>38</v>
      </c>
      <c r="D36" s="118">
        <v>95.5</v>
      </c>
      <c r="E36" s="118">
        <v>50.788040000000002</v>
      </c>
      <c r="F36" s="118">
        <v>39.700000000000003</v>
      </c>
      <c r="G36" s="119">
        <v>100</v>
      </c>
      <c r="H36" s="117">
        <v>38.799999999999997</v>
      </c>
      <c r="I36" s="119">
        <v>178</v>
      </c>
      <c r="J36" s="117">
        <v>0</v>
      </c>
      <c r="K36" s="118">
        <v>0</v>
      </c>
      <c r="L36" s="119">
        <v>17.934999999999999</v>
      </c>
      <c r="M36" s="120" t="s">
        <v>1452</v>
      </c>
      <c r="N36" s="121" t="s">
        <v>1452</v>
      </c>
      <c r="O36" s="122">
        <v>4.2030000000000003</v>
      </c>
      <c r="P36" s="117">
        <v>140.69</v>
      </c>
      <c r="Q36" s="118">
        <v>181.02</v>
      </c>
      <c r="R36" s="118">
        <v>309.93</v>
      </c>
      <c r="S36" s="119">
        <v>215.75</v>
      </c>
      <c r="T36" s="122">
        <v>231.16300000000001</v>
      </c>
      <c r="U36" s="122">
        <v>7.76</v>
      </c>
      <c r="V36" s="117">
        <v>11.53</v>
      </c>
      <c r="W36" s="118">
        <v>22.94</v>
      </c>
      <c r="X36" s="118">
        <v>1.77</v>
      </c>
      <c r="Y36" s="123" t="s">
        <v>1452</v>
      </c>
      <c r="Z36" s="121" t="s">
        <v>1452</v>
      </c>
      <c r="AA36" s="117">
        <v>230.69</v>
      </c>
      <c r="AB36" s="119">
        <v>525.399</v>
      </c>
      <c r="AC36" s="117">
        <v>145.65</v>
      </c>
      <c r="AD36" s="118">
        <v>68.093000000000004</v>
      </c>
      <c r="AE36" s="118">
        <v>261.86500000000001</v>
      </c>
      <c r="AF36" s="119">
        <v>0</v>
      </c>
      <c r="AG36" s="117">
        <v>17.12266</v>
      </c>
      <c r="AH36" s="118">
        <v>18</v>
      </c>
      <c r="AI36" s="118">
        <v>9.7486899999999999</v>
      </c>
      <c r="AJ36" s="118">
        <v>24.037500000000001</v>
      </c>
      <c r="AK36" s="119">
        <v>22.5</v>
      </c>
      <c r="AL36" s="117">
        <v>41.61</v>
      </c>
      <c r="AM36" s="119">
        <v>41.9</v>
      </c>
      <c r="AN36" s="117">
        <v>137.79400000000001</v>
      </c>
      <c r="AO36" s="123" t="s">
        <v>1452</v>
      </c>
      <c r="AP36" s="123" t="s">
        <v>1452</v>
      </c>
      <c r="AQ36" s="123" t="s">
        <v>1452</v>
      </c>
      <c r="AR36" s="118">
        <v>11.97688</v>
      </c>
      <c r="AS36" s="118">
        <v>6.7561799999999996</v>
      </c>
      <c r="AT36" s="118">
        <v>35.488999999999997</v>
      </c>
      <c r="AU36" s="118">
        <v>22.234999999999999</v>
      </c>
      <c r="AV36" s="119">
        <v>43.472000000000001</v>
      </c>
      <c r="AW36" s="122">
        <v>8.61</v>
      </c>
    </row>
    <row r="37" spans="1:49" x14ac:dyDescent="0.3">
      <c r="A37" s="124" t="s">
        <v>775</v>
      </c>
      <c r="B37" s="117">
        <v>12</v>
      </c>
      <c r="C37" s="118">
        <v>38</v>
      </c>
      <c r="D37" s="118">
        <v>95.5</v>
      </c>
      <c r="E37" s="118">
        <v>50.788040000000002</v>
      </c>
      <c r="F37" s="118">
        <v>39.700000000000003</v>
      </c>
      <c r="G37" s="119">
        <v>100</v>
      </c>
      <c r="H37" s="117">
        <v>38.799999999999997</v>
      </c>
      <c r="I37" s="119">
        <v>178</v>
      </c>
      <c r="J37" s="117">
        <v>0</v>
      </c>
      <c r="K37" s="118">
        <v>0</v>
      </c>
      <c r="L37" s="119">
        <v>17.934999999999999</v>
      </c>
      <c r="M37" s="120" t="s">
        <v>1452</v>
      </c>
      <c r="N37" s="121" t="s">
        <v>1452</v>
      </c>
      <c r="O37" s="122">
        <v>4.2030000000000003</v>
      </c>
      <c r="P37" s="117">
        <v>140.69</v>
      </c>
      <c r="Q37" s="118">
        <v>181.02</v>
      </c>
      <c r="R37" s="118">
        <v>309.93</v>
      </c>
      <c r="S37" s="119">
        <v>215.75</v>
      </c>
      <c r="T37" s="122">
        <v>231.16300000000001</v>
      </c>
      <c r="U37" s="122">
        <v>7.76</v>
      </c>
      <c r="V37" s="117">
        <v>11.53</v>
      </c>
      <c r="W37" s="118">
        <v>22.94</v>
      </c>
      <c r="X37" s="118">
        <v>1.77</v>
      </c>
      <c r="Y37" s="123" t="s">
        <v>1452</v>
      </c>
      <c r="Z37" s="121" t="s">
        <v>1452</v>
      </c>
      <c r="AA37" s="117">
        <v>230.69</v>
      </c>
      <c r="AB37" s="119">
        <v>525.399</v>
      </c>
      <c r="AC37" s="117">
        <v>145.65</v>
      </c>
      <c r="AD37" s="118">
        <v>68.093000000000004</v>
      </c>
      <c r="AE37" s="118">
        <v>261.86500000000001</v>
      </c>
      <c r="AF37" s="119">
        <v>0</v>
      </c>
      <c r="AG37" s="117">
        <v>17.12266</v>
      </c>
      <c r="AH37" s="118">
        <v>18</v>
      </c>
      <c r="AI37" s="118">
        <v>9.7486899999999999</v>
      </c>
      <c r="AJ37" s="118">
        <v>24.037500000000001</v>
      </c>
      <c r="AK37" s="119">
        <v>22.5</v>
      </c>
      <c r="AL37" s="117">
        <v>41.61</v>
      </c>
      <c r="AM37" s="119">
        <v>41.9</v>
      </c>
      <c r="AN37" s="117">
        <v>137.79400000000001</v>
      </c>
      <c r="AO37" s="123" t="s">
        <v>1452</v>
      </c>
      <c r="AP37" s="123" t="s">
        <v>1452</v>
      </c>
      <c r="AQ37" s="123" t="s">
        <v>1452</v>
      </c>
      <c r="AR37" s="118">
        <v>11.97688</v>
      </c>
      <c r="AS37" s="118">
        <v>6.7561799999999996</v>
      </c>
      <c r="AT37" s="118">
        <v>35.488999999999997</v>
      </c>
      <c r="AU37" s="118">
        <v>22.234999999999999</v>
      </c>
      <c r="AV37" s="119">
        <v>43.472000000000001</v>
      </c>
      <c r="AW37" s="122">
        <v>8.61</v>
      </c>
    </row>
    <row r="38" spans="1:49" x14ac:dyDescent="0.3">
      <c r="A38" s="124" t="s">
        <v>776</v>
      </c>
      <c r="B38" s="117">
        <v>12</v>
      </c>
      <c r="C38" s="118">
        <v>38</v>
      </c>
      <c r="D38" s="118">
        <v>95.1</v>
      </c>
      <c r="E38" s="118">
        <v>45.310169999999999</v>
      </c>
      <c r="F38" s="118">
        <v>39.700000000000003</v>
      </c>
      <c r="G38" s="119">
        <v>100</v>
      </c>
      <c r="H38" s="117">
        <v>38.799999999999997</v>
      </c>
      <c r="I38" s="119">
        <v>175</v>
      </c>
      <c r="J38" s="117">
        <v>0</v>
      </c>
      <c r="K38" s="118">
        <v>0</v>
      </c>
      <c r="L38" s="119">
        <v>17.881</v>
      </c>
      <c r="M38" s="120" t="s">
        <v>1452</v>
      </c>
      <c r="N38" s="121" t="s">
        <v>1452</v>
      </c>
      <c r="O38" s="122">
        <v>4.2030000000000003</v>
      </c>
      <c r="P38" s="117">
        <v>138.32</v>
      </c>
      <c r="Q38" s="118">
        <v>172.69</v>
      </c>
      <c r="R38" s="118">
        <v>309.93</v>
      </c>
      <c r="S38" s="119">
        <v>205.18</v>
      </c>
      <c r="T38" s="122">
        <v>247.22900000000001</v>
      </c>
      <c r="U38" s="122">
        <v>7.58</v>
      </c>
      <c r="V38" s="117">
        <v>10.45</v>
      </c>
      <c r="W38" s="118">
        <v>22.69</v>
      </c>
      <c r="X38" s="118">
        <v>4.43</v>
      </c>
      <c r="Y38" s="123" t="s">
        <v>1452</v>
      </c>
      <c r="Z38" s="121" t="s">
        <v>1452</v>
      </c>
      <c r="AA38" s="117">
        <v>234.33</v>
      </c>
      <c r="AB38" s="119">
        <v>529.23599999999999</v>
      </c>
      <c r="AC38" s="117">
        <v>140.167</v>
      </c>
      <c r="AD38" s="118">
        <v>68.89</v>
      </c>
      <c r="AE38" s="118">
        <v>264.48200000000003</v>
      </c>
      <c r="AF38" s="119">
        <v>0</v>
      </c>
      <c r="AG38" s="117">
        <v>17.12266</v>
      </c>
      <c r="AH38" s="118">
        <v>16</v>
      </c>
      <c r="AI38" s="118">
        <v>9.9745399999999993</v>
      </c>
      <c r="AJ38" s="118">
        <v>24.037500000000001</v>
      </c>
      <c r="AK38" s="119">
        <v>22.5</v>
      </c>
      <c r="AL38" s="117">
        <v>41.71</v>
      </c>
      <c r="AM38" s="119">
        <v>42</v>
      </c>
      <c r="AN38" s="117">
        <v>135.94800000000001</v>
      </c>
      <c r="AO38" s="123" t="s">
        <v>1452</v>
      </c>
      <c r="AP38" s="123" t="s">
        <v>1452</v>
      </c>
      <c r="AQ38" s="123" t="s">
        <v>1452</v>
      </c>
      <c r="AR38" s="118">
        <v>11.919409999999999</v>
      </c>
      <c r="AS38" s="118">
        <v>6.7561799999999996</v>
      </c>
      <c r="AT38" s="118">
        <v>35.488999999999997</v>
      </c>
      <c r="AU38" s="118">
        <v>21.957999999999998</v>
      </c>
      <c r="AV38" s="119">
        <v>43.07</v>
      </c>
      <c r="AW38" s="122">
        <v>8.6170000000000009</v>
      </c>
    </row>
    <row r="39" spans="1:49" x14ac:dyDescent="0.3">
      <c r="A39" s="124" t="s">
        <v>777</v>
      </c>
      <c r="B39" s="117">
        <v>12</v>
      </c>
      <c r="C39" s="118">
        <v>38</v>
      </c>
      <c r="D39" s="118">
        <v>95.1</v>
      </c>
      <c r="E39" s="118">
        <v>45.310169999999999</v>
      </c>
      <c r="F39" s="118">
        <v>39.700000000000003</v>
      </c>
      <c r="G39" s="119">
        <v>100</v>
      </c>
      <c r="H39" s="117">
        <v>38.799999999999997</v>
      </c>
      <c r="I39" s="119">
        <v>175</v>
      </c>
      <c r="J39" s="117">
        <v>0</v>
      </c>
      <c r="K39" s="118">
        <v>0</v>
      </c>
      <c r="L39" s="119">
        <v>17.881</v>
      </c>
      <c r="M39" s="120" t="s">
        <v>1452</v>
      </c>
      <c r="N39" s="121" t="s">
        <v>1452</v>
      </c>
      <c r="O39" s="122">
        <v>4.2030000000000003</v>
      </c>
      <c r="P39" s="117">
        <v>138.32</v>
      </c>
      <c r="Q39" s="118">
        <v>172.69</v>
      </c>
      <c r="R39" s="118">
        <v>309.93</v>
      </c>
      <c r="S39" s="119">
        <v>205.18</v>
      </c>
      <c r="T39" s="122">
        <v>247.22900000000001</v>
      </c>
      <c r="U39" s="122">
        <v>7.58</v>
      </c>
      <c r="V39" s="117">
        <v>10.45</v>
      </c>
      <c r="W39" s="118">
        <v>22.69</v>
      </c>
      <c r="X39" s="118">
        <v>4.43</v>
      </c>
      <c r="Y39" s="123" t="s">
        <v>1452</v>
      </c>
      <c r="Z39" s="121" t="s">
        <v>1452</v>
      </c>
      <c r="AA39" s="117">
        <v>234.33</v>
      </c>
      <c r="AB39" s="119">
        <v>529.23599999999999</v>
      </c>
      <c r="AC39" s="117">
        <v>140.167</v>
      </c>
      <c r="AD39" s="118">
        <v>68.89</v>
      </c>
      <c r="AE39" s="118">
        <v>264.48200000000003</v>
      </c>
      <c r="AF39" s="119">
        <v>0</v>
      </c>
      <c r="AG39" s="117">
        <v>17.12266</v>
      </c>
      <c r="AH39" s="118">
        <v>16</v>
      </c>
      <c r="AI39" s="118">
        <v>9.9745399999999993</v>
      </c>
      <c r="AJ39" s="118">
        <v>24.037500000000001</v>
      </c>
      <c r="AK39" s="119">
        <v>22.5</v>
      </c>
      <c r="AL39" s="117">
        <v>41.71</v>
      </c>
      <c r="AM39" s="119">
        <v>42</v>
      </c>
      <c r="AN39" s="117">
        <v>135.94800000000001</v>
      </c>
      <c r="AO39" s="123" t="s">
        <v>1452</v>
      </c>
      <c r="AP39" s="123" t="s">
        <v>1452</v>
      </c>
      <c r="AQ39" s="123" t="s">
        <v>1452</v>
      </c>
      <c r="AR39" s="118">
        <v>11.919409999999999</v>
      </c>
      <c r="AS39" s="118">
        <v>6.7561799999999996</v>
      </c>
      <c r="AT39" s="118">
        <v>35.488999999999997</v>
      </c>
      <c r="AU39" s="118">
        <v>21.957999999999998</v>
      </c>
      <c r="AV39" s="119">
        <v>43.07</v>
      </c>
      <c r="AW39" s="122">
        <v>8.6170000000000009</v>
      </c>
    </row>
    <row r="40" spans="1:49" x14ac:dyDescent="0.3">
      <c r="A40" s="124" t="s">
        <v>778</v>
      </c>
      <c r="B40" s="117">
        <v>12</v>
      </c>
      <c r="C40" s="118">
        <v>38</v>
      </c>
      <c r="D40" s="118">
        <v>94.5</v>
      </c>
      <c r="E40" s="118">
        <v>39.739649999999997</v>
      </c>
      <c r="F40" s="118">
        <v>39.6</v>
      </c>
      <c r="G40" s="119">
        <v>100</v>
      </c>
      <c r="H40" s="117">
        <v>38.799999999999997</v>
      </c>
      <c r="I40" s="119">
        <v>175</v>
      </c>
      <c r="J40" s="117">
        <v>0</v>
      </c>
      <c r="K40" s="118">
        <v>0</v>
      </c>
      <c r="L40" s="119">
        <v>18.035</v>
      </c>
      <c r="M40" s="120" t="s">
        <v>1452</v>
      </c>
      <c r="N40" s="121" t="s">
        <v>1452</v>
      </c>
      <c r="O40" s="122">
        <v>4.2030000000000003</v>
      </c>
      <c r="P40" s="117">
        <v>139.5</v>
      </c>
      <c r="Q40" s="118">
        <v>169.18</v>
      </c>
      <c r="R40" s="118">
        <v>309.93</v>
      </c>
      <c r="S40" s="119">
        <v>189.65</v>
      </c>
      <c r="T40" s="122">
        <v>272.33800000000002</v>
      </c>
      <c r="U40" s="122">
        <v>7.55</v>
      </c>
      <c r="V40" s="117">
        <v>9.93</v>
      </c>
      <c r="W40" s="118">
        <v>27.62</v>
      </c>
      <c r="X40" s="118">
        <v>8.81</v>
      </c>
      <c r="Y40" s="123" t="s">
        <v>1452</v>
      </c>
      <c r="Z40" s="121" t="s">
        <v>1452</v>
      </c>
      <c r="AA40" s="117">
        <v>237.58</v>
      </c>
      <c r="AB40" s="119">
        <v>532.95799999999997</v>
      </c>
      <c r="AC40" s="117">
        <v>138.416</v>
      </c>
      <c r="AD40" s="118">
        <v>68.122</v>
      </c>
      <c r="AE40" s="118">
        <v>258.10199999999998</v>
      </c>
      <c r="AF40" s="119">
        <v>0</v>
      </c>
      <c r="AG40" s="117">
        <v>17.12266</v>
      </c>
      <c r="AH40" s="118">
        <v>18</v>
      </c>
      <c r="AI40" s="118">
        <v>10.07086</v>
      </c>
      <c r="AJ40" s="118">
        <v>24.037500000000001</v>
      </c>
      <c r="AK40" s="119">
        <v>22</v>
      </c>
      <c r="AL40" s="117">
        <v>41.35</v>
      </c>
      <c r="AM40" s="119">
        <v>41.64</v>
      </c>
      <c r="AN40" s="117">
        <v>134.55199999999999</v>
      </c>
      <c r="AO40" s="123" t="s">
        <v>1452</v>
      </c>
      <c r="AP40" s="123" t="s">
        <v>1452</v>
      </c>
      <c r="AQ40" s="123" t="s">
        <v>1452</v>
      </c>
      <c r="AR40" s="118">
        <v>12.632540000000001</v>
      </c>
      <c r="AS40" s="118">
        <v>6.7561799999999996</v>
      </c>
      <c r="AT40" s="118">
        <v>35.488999999999997</v>
      </c>
      <c r="AU40" s="118">
        <v>25.395</v>
      </c>
      <c r="AV40" s="119">
        <v>42.743000000000002</v>
      </c>
      <c r="AW40" s="122">
        <v>8.6880000000000006</v>
      </c>
    </row>
    <row r="41" spans="1:49" x14ac:dyDescent="0.3">
      <c r="A41" s="124" t="s">
        <v>779</v>
      </c>
      <c r="B41" s="117">
        <v>12</v>
      </c>
      <c r="C41" s="118">
        <v>38</v>
      </c>
      <c r="D41" s="118">
        <v>94.5</v>
      </c>
      <c r="E41" s="118">
        <v>39.739649999999997</v>
      </c>
      <c r="F41" s="118">
        <v>39.6</v>
      </c>
      <c r="G41" s="119">
        <v>100</v>
      </c>
      <c r="H41" s="117">
        <v>38.799999999999997</v>
      </c>
      <c r="I41" s="119">
        <v>175</v>
      </c>
      <c r="J41" s="117">
        <v>0</v>
      </c>
      <c r="K41" s="118">
        <v>0</v>
      </c>
      <c r="L41" s="119">
        <v>18.035</v>
      </c>
      <c r="M41" s="120" t="s">
        <v>1452</v>
      </c>
      <c r="N41" s="121" t="s">
        <v>1452</v>
      </c>
      <c r="O41" s="122">
        <v>4.2030000000000003</v>
      </c>
      <c r="P41" s="117">
        <v>139.5</v>
      </c>
      <c r="Q41" s="118">
        <v>169.18</v>
      </c>
      <c r="R41" s="118">
        <v>309.93</v>
      </c>
      <c r="S41" s="119">
        <v>189.65</v>
      </c>
      <c r="T41" s="122">
        <v>272.33800000000002</v>
      </c>
      <c r="U41" s="122">
        <v>7.55</v>
      </c>
      <c r="V41" s="117">
        <v>9.93</v>
      </c>
      <c r="W41" s="118">
        <v>27.62</v>
      </c>
      <c r="X41" s="118">
        <v>8.81</v>
      </c>
      <c r="Y41" s="123" t="s">
        <v>1452</v>
      </c>
      <c r="Z41" s="121" t="s">
        <v>1452</v>
      </c>
      <c r="AA41" s="117">
        <v>237.58</v>
      </c>
      <c r="AB41" s="119">
        <v>532.95799999999997</v>
      </c>
      <c r="AC41" s="117">
        <v>138.416</v>
      </c>
      <c r="AD41" s="118">
        <v>68.122</v>
      </c>
      <c r="AE41" s="118">
        <v>258.10199999999998</v>
      </c>
      <c r="AF41" s="119">
        <v>0</v>
      </c>
      <c r="AG41" s="117">
        <v>17.12266</v>
      </c>
      <c r="AH41" s="118">
        <v>18</v>
      </c>
      <c r="AI41" s="118">
        <v>10.07086</v>
      </c>
      <c r="AJ41" s="118">
        <v>24.037500000000001</v>
      </c>
      <c r="AK41" s="119">
        <v>22</v>
      </c>
      <c r="AL41" s="117">
        <v>41.35</v>
      </c>
      <c r="AM41" s="119">
        <v>41.64</v>
      </c>
      <c r="AN41" s="117">
        <v>134.55199999999999</v>
      </c>
      <c r="AO41" s="123" t="s">
        <v>1452</v>
      </c>
      <c r="AP41" s="123" t="s">
        <v>1452</v>
      </c>
      <c r="AQ41" s="123" t="s">
        <v>1452</v>
      </c>
      <c r="AR41" s="118">
        <v>12.632540000000001</v>
      </c>
      <c r="AS41" s="118">
        <v>6.7561799999999996</v>
      </c>
      <c r="AT41" s="118">
        <v>35.488999999999997</v>
      </c>
      <c r="AU41" s="118">
        <v>25.395</v>
      </c>
      <c r="AV41" s="119">
        <v>42.743000000000002</v>
      </c>
      <c r="AW41" s="122">
        <v>8.6880000000000006</v>
      </c>
    </row>
    <row r="42" spans="1:49" x14ac:dyDescent="0.3">
      <c r="A42" s="124" t="s">
        <v>780</v>
      </c>
      <c r="B42" s="117">
        <v>12</v>
      </c>
      <c r="C42" s="118">
        <v>38</v>
      </c>
      <c r="D42" s="118">
        <v>93.9</v>
      </c>
      <c r="E42" s="118">
        <v>39.739649999999997</v>
      </c>
      <c r="F42" s="118">
        <v>39.799999999999997</v>
      </c>
      <c r="G42" s="119">
        <v>100</v>
      </c>
      <c r="H42" s="117">
        <v>41</v>
      </c>
      <c r="I42" s="119">
        <v>175</v>
      </c>
      <c r="J42" s="117">
        <v>0</v>
      </c>
      <c r="K42" s="118">
        <v>0</v>
      </c>
      <c r="L42" s="119">
        <v>17.824000000000002</v>
      </c>
      <c r="M42" s="120" t="s">
        <v>1452</v>
      </c>
      <c r="N42" s="121" t="s">
        <v>1452</v>
      </c>
      <c r="O42" s="122">
        <v>4.2030000000000003</v>
      </c>
      <c r="P42" s="117">
        <v>121.36</v>
      </c>
      <c r="Q42" s="118">
        <v>165.69</v>
      </c>
      <c r="R42" s="118">
        <v>309.93</v>
      </c>
      <c r="S42" s="119">
        <v>194.97</v>
      </c>
      <c r="T42" s="122">
        <v>290.47699999999998</v>
      </c>
      <c r="U42" s="122">
        <v>7.55</v>
      </c>
      <c r="V42" s="117">
        <v>6.12</v>
      </c>
      <c r="W42" s="118">
        <v>27.97</v>
      </c>
      <c r="X42" s="118">
        <v>10.98</v>
      </c>
      <c r="Y42" s="123" t="s">
        <v>1452</v>
      </c>
      <c r="Z42" s="121" t="s">
        <v>1452</v>
      </c>
      <c r="AA42" s="117">
        <v>224.31</v>
      </c>
      <c r="AB42" s="119">
        <v>518.59100000000001</v>
      </c>
      <c r="AC42" s="117">
        <v>133.262</v>
      </c>
      <c r="AD42" s="118">
        <v>68.39</v>
      </c>
      <c r="AE42" s="118">
        <v>249.68299999999999</v>
      </c>
      <c r="AF42" s="119">
        <v>0</v>
      </c>
      <c r="AG42" s="117">
        <v>17.12266</v>
      </c>
      <c r="AH42" s="118">
        <v>21.5</v>
      </c>
      <c r="AI42" s="118">
        <v>10.26102</v>
      </c>
      <c r="AJ42" s="118">
        <v>24.037500000000001</v>
      </c>
      <c r="AK42" s="119">
        <v>22</v>
      </c>
      <c r="AL42" s="117">
        <v>41.05</v>
      </c>
      <c r="AM42" s="119">
        <v>41.34</v>
      </c>
      <c r="AN42" s="117">
        <v>133.61699999999999</v>
      </c>
      <c r="AO42" s="123" t="s">
        <v>1452</v>
      </c>
      <c r="AP42" s="123" t="s">
        <v>1452</v>
      </c>
      <c r="AQ42" s="123" t="s">
        <v>1452</v>
      </c>
      <c r="AR42" s="118">
        <v>12.7257</v>
      </c>
      <c r="AS42" s="118">
        <v>6.7561799999999996</v>
      </c>
      <c r="AT42" s="118">
        <v>35.488999999999997</v>
      </c>
      <c r="AU42" s="118">
        <v>25.844000000000001</v>
      </c>
      <c r="AV42" s="119">
        <v>42.652999999999999</v>
      </c>
      <c r="AW42" s="122">
        <v>8.5939999999999994</v>
      </c>
    </row>
    <row r="43" spans="1:49" x14ac:dyDescent="0.3">
      <c r="A43" s="124" t="s">
        <v>781</v>
      </c>
      <c r="B43" s="117">
        <v>12</v>
      </c>
      <c r="C43" s="118">
        <v>38</v>
      </c>
      <c r="D43" s="118">
        <v>93.9</v>
      </c>
      <c r="E43" s="118">
        <v>39.739649999999997</v>
      </c>
      <c r="F43" s="118">
        <v>39.799999999999997</v>
      </c>
      <c r="G43" s="119">
        <v>100</v>
      </c>
      <c r="H43" s="117">
        <v>41</v>
      </c>
      <c r="I43" s="119">
        <v>175</v>
      </c>
      <c r="J43" s="117">
        <v>0</v>
      </c>
      <c r="K43" s="118">
        <v>0</v>
      </c>
      <c r="L43" s="119">
        <v>17.824000000000002</v>
      </c>
      <c r="M43" s="120" t="s">
        <v>1452</v>
      </c>
      <c r="N43" s="121" t="s">
        <v>1452</v>
      </c>
      <c r="O43" s="122">
        <v>4.2030000000000003</v>
      </c>
      <c r="P43" s="117">
        <v>121.36</v>
      </c>
      <c r="Q43" s="118">
        <v>165.69</v>
      </c>
      <c r="R43" s="118">
        <v>309.93</v>
      </c>
      <c r="S43" s="119">
        <v>194.97</v>
      </c>
      <c r="T43" s="122">
        <v>290.47699999999998</v>
      </c>
      <c r="U43" s="122">
        <v>7.55</v>
      </c>
      <c r="V43" s="117">
        <v>6.12</v>
      </c>
      <c r="W43" s="118">
        <v>27.97</v>
      </c>
      <c r="X43" s="118">
        <v>10.98</v>
      </c>
      <c r="Y43" s="123" t="s">
        <v>1452</v>
      </c>
      <c r="Z43" s="121" t="s">
        <v>1452</v>
      </c>
      <c r="AA43" s="117">
        <v>224.31</v>
      </c>
      <c r="AB43" s="119">
        <v>518.59100000000001</v>
      </c>
      <c r="AC43" s="117">
        <v>133.262</v>
      </c>
      <c r="AD43" s="118">
        <v>68.39</v>
      </c>
      <c r="AE43" s="118">
        <v>249.68299999999999</v>
      </c>
      <c r="AF43" s="119">
        <v>0</v>
      </c>
      <c r="AG43" s="117">
        <v>17.12266</v>
      </c>
      <c r="AH43" s="118">
        <v>21.5</v>
      </c>
      <c r="AI43" s="118">
        <v>10.26102</v>
      </c>
      <c r="AJ43" s="118">
        <v>24.037500000000001</v>
      </c>
      <c r="AK43" s="119">
        <v>22</v>
      </c>
      <c r="AL43" s="117">
        <v>41.05</v>
      </c>
      <c r="AM43" s="119">
        <v>41.34</v>
      </c>
      <c r="AN43" s="117">
        <v>133.61699999999999</v>
      </c>
      <c r="AO43" s="123" t="s">
        <v>1452</v>
      </c>
      <c r="AP43" s="123" t="s">
        <v>1452</v>
      </c>
      <c r="AQ43" s="123" t="s">
        <v>1452</v>
      </c>
      <c r="AR43" s="118">
        <v>12.7257</v>
      </c>
      <c r="AS43" s="118">
        <v>6.7561799999999996</v>
      </c>
      <c r="AT43" s="118">
        <v>35.488999999999997</v>
      </c>
      <c r="AU43" s="118">
        <v>25.844000000000001</v>
      </c>
      <c r="AV43" s="119">
        <v>42.652999999999999</v>
      </c>
      <c r="AW43" s="122">
        <v>8.5939999999999994</v>
      </c>
    </row>
    <row r="44" spans="1:49" x14ac:dyDescent="0.3">
      <c r="A44" s="124" t="s">
        <v>782</v>
      </c>
      <c r="B44" s="117">
        <v>12</v>
      </c>
      <c r="C44" s="118">
        <v>38</v>
      </c>
      <c r="D44" s="118">
        <v>91.9</v>
      </c>
      <c r="E44" s="118">
        <v>37.630459999999999</v>
      </c>
      <c r="F44" s="118">
        <v>39.799999999999997</v>
      </c>
      <c r="G44" s="119">
        <v>98</v>
      </c>
      <c r="H44" s="117">
        <v>41</v>
      </c>
      <c r="I44" s="119">
        <v>180</v>
      </c>
      <c r="J44" s="117">
        <v>0</v>
      </c>
      <c r="K44" s="118">
        <v>0</v>
      </c>
      <c r="L44" s="119">
        <v>17.972000000000001</v>
      </c>
      <c r="M44" s="120" t="s">
        <v>1452</v>
      </c>
      <c r="N44" s="121" t="s">
        <v>1452</v>
      </c>
      <c r="O44" s="122">
        <v>4.2030000000000003</v>
      </c>
      <c r="P44" s="117">
        <v>109.78</v>
      </c>
      <c r="Q44" s="118">
        <v>159.94</v>
      </c>
      <c r="R44" s="118">
        <v>315.27</v>
      </c>
      <c r="S44" s="119">
        <v>200.31</v>
      </c>
      <c r="T44" s="122">
        <v>259.637</v>
      </c>
      <c r="U44" s="122">
        <v>8.2799999999999994</v>
      </c>
      <c r="V44" s="117">
        <v>6.56</v>
      </c>
      <c r="W44" s="118">
        <v>28.08</v>
      </c>
      <c r="X44" s="118">
        <v>9.74</v>
      </c>
      <c r="Y44" s="123" t="s">
        <v>1452</v>
      </c>
      <c r="Z44" s="121" t="s">
        <v>1452</v>
      </c>
      <c r="AA44" s="117">
        <v>238.24</v>
      </c>
      <c r="AB44" s="119">
        <v>533.226</v>
      </c>
      <c r="AC44" s="117">
        <v>131.577</v>
      </c>
      <c r="AD44" s="118">
        <v>68.212000000000003</v>
      </c>
      <c r="AE44" s="118">
        <v>240.131</v>
      </c>
      <c r="AF44" s="119">
        <v>0</v>
      </c>
      <c r="AG44" s="117">
        <v>17.12266</v>
      </c>
      <c r="AH44" s="118">
        <v>20</v>
      </c>
      <c r="AI44" s="118">
        <v>9.6952700000000007</v>
      </c>
      <c r="AJ44" s="118">
        <v>24.037500000000001</v>
      </c>
      <c r="AK44" s="119">
        <v>22</v>
      </c>
      <c r="AL44" s="117">
        <v>41.01</v>
      </c>
      <c r="AM44" s="119">
        <v>41.3</v>
      </c>
      <c r="AN44" s="117">
        <v>132.20699999999999</v>
      </c>
      <c r="AO44" s="123" t="s">
        <v>1452</v>
      </c>
      <c r="AP44" s="123" t="s">
        <v>1452</v>
      </c>
      <c r="AQ44" s="123" t="s">
        <v>1452</v>
      </c>
      <c r="AR44" s="118">
        <v>12.550369999999999</v>
      </c>
      <c r="AS44" s="118">
        <v>6.7561799999999996</v>
      </c>
      <c r="AT44" s="118">
        <v>35.488999999999997</v>
      </c>
      <c r="AU44" s="118">
        <v>24.998999999999999</v>
      </c>
      <c r="AV44" s="119">
        <v>41.158999999999999</v>
      </c>
      <c r="AW44" s="122">
        <v>8.532</v>
      </c>
    </row>
    <row r="45" spans="1:49" x14ac:dyDescent="0.3">
      <c r="A45" s="124" t="s">
        <v>783</v>
      </c>
      <c r="B45" s="117">
        <v>12</v>
      </c>
      <c r="C45" s="118">
        <v>38</v>
      </c>
      <c r="D45" s="118">
        <v>91.9</v>
      </c>
      <c r="E45" s="118">
        <v>37.630459999999999</v>
      </c>
      <c r="F45" s="118">
        <v>39.799999999999997</v>
      </c>
      <c r="G45" s="119">
        <v>98</v>
      </c>
      <c r="H45" s="117">
        <v>41</v>
      </c>
      <c r="I45" s="119">
        <v>180</v>
      </c>
      <c r="J45" s="117">
        <v>0</v>
      </c>
      <c r="K45" s="118">
        <v>0</v>
      </c>
      <c r="L45" s="119">
        <v>17.972000000000001</v>
      </c>
      <c r="M45" s="120" t="s">
        <v>1452</v>
      </c>
      <c r="N45" s="121" t="s">
        <v>1452</v>
      </c>
      <c r="O45" s="122">
        <v>4.2030000000000003</v>
      </c>
      <c r="P45" s="117">
        <v>109.78</v>
      </c>
      <c r="Q45" s="118">
        <v>159.94</v>
      </c>
      <c r="R45" s="118">
        <v>315.27</v>
      </c>
      <c r="S45" s="119">
        <v>200.31</v>
      </c>
      <c r="T45" s="122">
        <v>259.637</v>
      </c>
      <c r="U45" s="122">
        <v>8.2799999999999994</v>
      </c>
      <c r="V45" s="117">
        <v>6.56</v>
      </c>
      <c r="W45" s="118">
        <v>28.08</v>
      </c>
      <c r="X45" s="118">
        <v>9.74</v>
      </c>
      <c r="Y45" s="123" t="s">
        <v>1452</v>
      </c>
      <c r="Z45" s="121" t="s">
        <v>1452</v>
      </c>
      <c r="AA45" s="117">
        <v>238.24</v>
      </c>
      <c r="AB45" s="119">
        <v>533.226</v>
      </c>
      <c r="AC45" s="117">
        <v>131.577</v>
      </c>
      <c r="AD45" s="118">
        <v>68.212000000000003</v>
      </c>
      <c r="AE45" s="118">
        <v>240.131</v>
      </c>
      <c r="AF45" s="119">
        <v>0</v>
      </c>
      <c r="AG45" s="117">
        <v>17.12266</v>
      </c>
      <c r="AH45" s="118">
        <v>20</v>
      </c>
      <c r="AI45" s="118">
        <v>9.6952700000000007</v>
      </c>
      <c r="AJ45" s="118">
        <v>24.037500000000001</v>
      </c>
      <c r="AK45" s="119">
        <v>22</v>
      </c>
      <c r="AL45" s="117">
        <v>41.01</v>
      </c>
      <c r="AM45" s="119">
        <v>41.3</v>
      </c>
      <c r="AN45" s="117">
        <v>132.20699999999999</v>
      </c>
      <c r="AO45" s="123" t="s">
        <v>1452</v>
      </c>
      <c r="AP45" s="123" t="s">
        <v>1452</v>
      </c>
      <c r="AQ45" s="123" t="s">
        <v>1452</v>
      </c>
      <c r="AR45" s="118">
        <v>12.550369999999999</v>
      </c>
      <c r="AS45" s="118">
        <v>6.7561799999999996</v>
      </c>
      <c r="AT45" s="118">
        <v>35.488999999999997</v>
      </c>
      <c r="AU45" s="118">
        <v>24.998999999999999</v>
      </c>
      <c r="AV45" s="119">
        <v>41.158999999999999</v>
      </c>
      <c r="AW45" s="122">
        <v>8.532</v>
      </c>
    </row>
    <row r="46" spans="1:49" x14ac:dyDescent="0.3">
      <c r="A46" s="124" t="s">
        <v>784</v>
      </c>
      <c r="B46" s="117">
        <v>12</v>
      </c>
      <c r="C46" s="118">
        <v>38</v>
      </c>
      <c r="D46" s="118">
        <v>89.9</v>
      </c>
      <c r="E46" s="118">
        <v>38.392150000000001</v>
      </c>
      <c r="F46" s="118">
        <v>39.799999999999997</v>
      </c>
      <c r="G46" s="119">
        <v>96</v>
      </c>
      <c r="H46" s="117">
        <v>41</v>
      </c>
      <c r="I46" s="119">
        <v>195</v>
      </c>
      <c r="J46" s="117">
        <v>0</v>
      </c>
      <c r="K46" s="118">
        <v>0</v>
      </c>
      <c r="L46" s="119">
        <v>17.98</v>
      </c>
      <c r="M46" s="120" t="s">
        <v>1452</v>
      </c>
      <c r="N46" s="121" t="s">
        <v>1452</v>
      </c>
      <c r="O46" s="122">
        <v>4.2030000000000003</v>
      </c>
      <c r="P46" s="117">
        <v>104.75</v>
      </c>
      <c r="Q46" s="118">
        <v>158.81</v>
      </c>
      <c r="R46" s="118">
        <v>318.86</v>
      </c>
      <c r="S46" s="119">
        <v>197.5</v>
      </c>
      <c r="T46" s="122">
        <v>272.99</v>
      </c>
      <c r="U46" s="122">
        <v>8.27</v>
      </c>
      <c r="V46" s="117">
        <v>8.42</v>
      </c>
      <c r="W46" s="118">
        <v>27.15</v>
      </c>
      <c r="X46" s="118">
        <v>8.43</v>
      </c>
      <c r="Y46" s="123" t="s">
        <v>1452</v>
      </c>
      <c r="Z46" s="121" t="s">
        <v>1452</v>
      </c>
      <c r="AA46" s="117">
        <v>223.76</v>
      </c>
      <c r="AB46" s="119">
        <v>518.83799999999997</v>
      </c>
      <c r="AC46" s="117">
        <v>131.70599999999999</v>
      </c>
      <c r="AD46" s="118">
        <v>68.007999999999996</v>
      </c>
      <c r="AE46" s="118">
        <v>232.09800000000001</v>
      </c>
      <c r="AF46" s="119">
        <v>0</v>
      </c>
      <c r="AG46" s="117">
        <v>17.12266</v>
      </c>
      <c r="AH46" s="118">
        <v>18</v>
      </c>
      <c r="AI46" s="118">
        <v>9.7623899999999999</v>
      </c>
      <c r="AJ46" s="118">
        <v>24.037500000000001</v>
      </c>
      <c r="AK46" s="119">
        <v>23</v>
      </c>
      <c r="AL46" s="117">
        <v>41.63</v>
      </c>
      <c r="AM46" s="119">
        <v>41.92</v>
      </c>
      <c r="AN46" s="117">
        <v>131.73500000000001</v>
      </c>
      <c r="AO46" s="123" t="s">
        <v>1452</v>
      </c>
      <c r="AP46" s="123" t="s">
        <v>1452</v>
      </c>
      <c r="AQ46" s="123" t="s">
        <v>1452</v>
      </c>
      <c r="AR46" s="118">
        <v>12.51427</v>
      </c>
      <c r="AS46" s="118">
        <v>6.7561799999999996</v>
      </c>
      <c r="AT46" s="118">
        <v>35.488999999999997</v>
      </c>
      <c r="AU46" s="118">
        <v>24.824999999999999</v>
      </c>
      <c r="AV46" s="119">
        <v>42.768999999999998</v>
      </c>
      <c r="AW46" s="122">
        <v>8.5060000000000002</v>
      </c>
    </row>
    <row r="47" spans="1:49" x14ac:dyDescent="0.3">
      <c r="A47" s="124" t="s">
        <v>785</v>
      </c>
      <c r="B47" s="117">
        <v>12</v>
      </c>
      <c r="C47" s="118">
        <v>38</v>
      </c>
      <c r="D47" s="118">
        <v>89.9</v>
      </c>
      <c r="E47" s="118">
        <v>38.392150000000001</v>
      </c>
      <c r="F47" s="118">
        <v>39.799999999999997</v>
      </c>
      <c r="G47" s="119">
        <v>96</v>
      </c>
      <c r="H47" s="117">
        <v>41</v>
      </c>
      <c r="I47" s="119">
        <v>195</v>
      </c>
      <c r="J47" s="117">
        <v>0</v>
      </c>
      <c r="K47" s="118">
        <v>0</v>
      </c>
      <c r="L47" s="119">
        <v>17.98</v>
      </c>
      <c r="M47" s="120" t="s">
        <v>1452</v>
      </c>
      <c r="N47" s="121" t="s">
        <v>1452</v>
      </c>
      <c r="O47" s="122">
        <v>4.2030000000000003</v>
      </c>
      <c r="P47" s="117">
        <v>104.75</v>
      </c>
      <c r="Q47" s="118">
        <v>158.81</v>
      </c>
      <c r="R47" s="118">
        <v>318.86</v>
      </c>
      <c r="S47" s="119">
        <v>197.5</v>
      </c>
      <c r="T47" s="122">
        <v>272.99</v>
      </c>
      <c r="U47" s="122">
        <v>8.27</v>
      </c>
      <c r="V47" s="117">
        <v>8.42</v>
      </c>
      <c r="W47" s="118">
        <v>27.15</v>
      </c>
      <c r="X47" s="118">
        <v>8.43</v>
      </c>
      <c r="Y47" s="123" t="s">
        <v>1452</v>
      </c>
      <c r="Z47" s="121" t="s">
        <v>1452</v>
      </c>
      <c r="AA47" s="117">
        <v>223.76</v>
      </c>
      <c r="AB47" s="119">
        <v>518.83799999999997</v>
      </c>
      <c r="AC47" s="117">
        <v>131.70599999999999</v>
      </c>
      <c r="AD47" s="118">
        <v>68.007999999999996</v>
      </c>
      <c r="AE47" s="118">
        <v>232.09800000000001</v>
      </c>
      <c r="AF47" s="119">
        <v>0</v>
      </c>
      <c r="AG47" s="117">
        <v>17.12266</v>
      </c>
      <c r="AH47" s="118">
        <v>18</v>
      </c>
      <c r="AI47" s="118">
        <v>9.7623899999999999</v>
      </c>
      <c r="AJ47" s="118">
        <v>24.037500000000001</v>
      </c>
      <c r="AK47" s="119">
        <v>23</v>
      </c>
      <c r="AL47" s="117">
        <v>41.63</v>
      </c>
      <c r="AM47" s="119">
        <v>41.92</v>
      </c>
      <c r="AN47" s="117">
        <v>131.73500000000001</v>
      </c>
      <c r="AO47" s="123" t="s">
        <v>1452</v>
      </c>
      <c r="AP47" s="123" t="s">
        <v>1452</v>
      </c>
      <c r="AQ47" s="123" t="s">
        <v>1452</v>
      </c>
      <c r="AR47" s="118">
        <v>12.51427</v>
      </c>
      <c r="AS47" s="118">
        <v>6.7561799999999996</v>
      </c>
      <c r="AT47" s="118">
        <v>35.488999999999997</v>
      </c>
      <c r="AU47" s="118">
        <v>24.824999999999999</v>
      </c>
      <c r="AV47" s="119">
        <v>42.768999999999998</v>
      </c>
      <c r="AW47" s="122">
        <v>8.5060000000000002</v>
      </c>
    </row>
    <row r="48" spans="1:49" x14ac:dyDescent="0.3">
      <c r="A48" s="124" t="s">
        <v>786</v>
      </c>
      <c r="B48" s="117">
        <v>12</v>
      </c>
      <c r="C48" s="118">
        <v>38</v>
      </c>
      <c r="D48" s="118">
        <v>88.9</v>
      </c>
      <c r="E48" s="118">
        <v>42.306089999999998</v>
      </c>
      <c r="F48" s="118">
        <v>39.799999999999997</v>
      </c>
      <c r="G48" s="119">
        <v>95</v>
      </c>
      <c r="H48" s="117">
        <v>41</v>
      </c>
      <c r="I48" s="119">
        <v>195</v>
      </c>
      <c r="J48" s="117">
        <v>0</v>
      </c>
      <c r="K48" s="118">
        <v>0</v>
      </c>
      <c r="L48" s="119">
        <v>18.065000000000001</v>
      </c>
      <c r="M48" s="117">
        <v>1.07</v>
      </c>
      <c r="N48" s="119">
        <v>175.15</v>
      </c>
      <c r="O48" s="122">
        <v>4.2030000000000003</v>
      </c>
      <c r="P48" s="117">
        <v>106.74</v>
      </c>
      <c r="Q48" s="118">
        <v>157.66999999999999</v>
      </c>
      <c r="R48" s="118">
        <v>324.29000000000002</v>
      </c>
      <c r="S48" s="119">
        <v>202.93</v>
      </c>
      <c r="T48" s="122">
        <v>255.83699999999999</v>
      </c>
      <c r="U48" s="122">
        <v>8.19</v>
      </c>
      <c r="V48" s="117">
        <v>7.94</v>
      </c>
      <c r="W48" s="118">
        <v>25.45</v>
      </c>
      <c r="X48" s="118">
        <v>7.79</v>
      </c>
      <c r="Y48" s="123" t="s">
        <v>1452</v>
      </c>
      <c r="Z48" s="121" t="s">
        <v>1452</v>
      </c>
      <c r="AA48" s="117">
        <v>189.18</v>
      </c>
      <c r="AB48" s="119">
        <v>484.25200000000001</v>
      </c>
      <c r="AC48" s="117">
        <v>131.97</v>
      </c>
      <c r="AD48" s="118">
        <v>68.453000000000003</v>
      </c>
      <c r="AE48" s="118">
        <v>224.363</v>
      </c>
      <c r="AF48" s="119">
        <v>0</v>
      </c>
      <c r="AG48" s="117">
        <v>17.12266</v>
      </c>
      <c r="AH48" s="118">
        <v>23</v>
      </c>
      <c r="AI48" s="118">
        <v>9.0365400000000005</v>
      </c>
      <c r="AJ48" s="118">
        <v>24.037500000000001</v>
      </c>
      <c r="AK48" s="119">
        <v>24</v>
      </c>
      <c r="AL48" s="117">
        <v>40.659999999999997</v>
      </c>
      <c r="AM48" s="119">
        <v>40.950000000000003</v>
      </c>
      <c r="AN48" s="117">
        <v>131.261</v>
      </c>
      <c r="AO48" s="123" t="s">
        <v>1452</v>
      </c>
      <c r="AP48" s="123" t="s">
        <v>1452</v>
      </c>
      <c r="AQ48" s="123" t="s">
        <v>1452</v>
      </c>
      <c r="AR48" s="118">
        <v>12.59685</v>
      </c>
      <c r="AS48" s="118">
        <v>6.7561799999999996</v>
      </c>
      <c r="AT48" s="118">
        <v>35.488999999999997</v>
      </c>
      <c r="AU48" s="118">
        <v>25.222999999999999</v>
      </c>
      <c r="AV48" s="119">
        <v>43.798999999999999</v>
      </c>
      <c r="AW48" s="122">
        <v>8.6280000000000001</v>
      </c>
    </row>
    <row r="49" spans="1:49" x14ac:dyDescent="0.3">
      <c r="A49" s="124" t="s">
        <v>787</v>
      </c>
      <c r="B49" s="117">
        <v>12</v>
      </c>
      <c r="C49" s="118">
        <v>38</v>
      </c>
      <c r="D49" s="118">
        <v>88.9</v>
      </c>
      <c r="E49" s="118">
        <v>42.306089999999998</v>
      </c>
      <c r="F49" s="118">
        <v>39.799999999999997</v>
      </c>
      <c r="G49" s="119">
        <v>95</v>
      </c>
      <c r="H49" s="117">
        <v>41</v>
      </c>
      <c r="I49" s="119">
        <v>195</v>
      </c>
      <c r="J49" s="117">
        <v>0</v>
      </c>
      <c r="K49" s="118">
        <v>0</v>
      </c>
      <c r="L49" s="119">
        <v>18.065000000000001</v>
      </c>
      <c r="M49" s="117">
        <v>1.07</v>
      </c>
      <c r="N49" s="119">
        <v>175.15</v>
      </c>
      <c r="O49" s="122">
        <v>4.2030000000000003</v>
      </c>
      <c r="P49" s="117">
        <v>106.74</v>
      </c>
      <c r="Q49" s="118">
        <v>157.66999999999999</v>
      </c>
      <c r="R49" s="118">
        <v>324.29000000000002</v>
      </c>
      <c r="S49" s="119">
        <v>202.93</v>
      </c>
      <c r="T49" s="122">
        <v>255.83699999999999</v>
      </c>
      <c r="U49" s="122">
        <v>8.19</v>
      </c>
      <c r="V49" s="117">
        <v>7.94</v>
      </c>
      <c r="W49" s="118">
        <v>25.45</v>
      </c>
      <c r="X49" s="118">
        <v>7.79</v>
      </c>
      <c r="Y49" s="123" t="s">
        <v>1452</v>
      </c>
      <c r="Z49" s="121" t="s">
        <v>1452</v>
      </c>
      <c r="AA49" s="117">
        <v>189.18</v>
      </c>
      <c r="AB49" s="119">
        <v>484.25200000000001</v>
      </c>
      <c r="AC49" s="117">
        <v>131.97</v>
      </c>
      <c r="AD49" s="118">
        <v>68.453000000000003</v>
      </c>
      <c r="AE49" s="118">
        <v>224.363</v>
      </c>
      <c r="AF49" s="119">
        <v>0</v>
      </c>
      <c r="AG49" s="117">
        <v>17.12266</v>
      </c>
      <c r="AH49" s="118">
        <v>23</v>
      </c>
      <c r="AI49" s="118">
        <v>9.0365400000000005</v>
      </c>
      <c r="AJ49" s="118">
        <v>24.037500000000001</v>
      </c>
      <c r="AK49" s="119">
        <v>24</v>
      </c>
      <c r="AL49" s="117">
        <v>40.659999999999997</v>
      </c>
      <c r="AM49" s="119">
        <v>40.950000000000003</v>
      </c>
      <c r="AN49" s="117">
        <v>131.261</v>
      </c>
      <c r="AO49" s="123" t="s">
        <v>1452</v>
      </c>
      <c r="AP49" s="123" t="s">
        <v>1452</v>
      </c>
      <c r="AQ49" s="123" t="s">
        <v>1452</v>
      </c>
      <c r="AR49" s="118">
        <v>12.59685</v>
      </c>
      <c r="AS49" s="118">
        <v>6.7561799999999996</v>
      </c>
      <c r="AT49" s="118">
        <v>35.488999999999997</v>
      </c>
      <c r="AU49" s="118">
        <v>25.222999999999999</v>
      </c>
      <c r="AV49" s="119">
        <v>43.798999999999999</v>
      </c>
      <c r="AW49" s="122">
        <v>8.6280000000000001</v>
      </c>
    </row>
    <row r="50" spans="1:49" x14ac:dyDescent="0.3">
      <c r="A50" s="124" t="s">
        <v>788</v>
      </c>
      <c r="B50" s="117">
        <v>12</v>
      </c>
      <c r="C50" s="118">
        <v>38</v>
      </c>
      <c r="D50" s="118">
        <v>88.9</v>
      </c>
      <c r="E50" s="118">
        <v>39.54045</v>
      </c>
      <c r="F50" s="118">
        <v>39.799999999999997</v>
      </c>
      <c r="G50" s="119">
        <v>95</v>
      </c>
      <c r="H50" s="117">
        <v>42</v>
      </c>
      <c r="I50" s="119">
        <v>203</v>
      </c>
      <c r="J50" s="117">
        <v>0</v>
      </c>
      <c r="K50" s="118">
        <v>0</v>
      </c>
      <c r="L50" s="119">
        <v>18.100000000000001</v>
      </c>
      <c r="M50" s="120" t="s">
        <v>1452</v>
      </c>
      <c r="N50" s="121" t="s">
        <v>1452</v>
      </c>
      <c r="O50" s="122">
        <v>4.2030000000000003</v>
      </c>
      <c r="P50" s="117">
        <v>119.2</v>
      </c>
      <c r="Q50" s="118">
        <v>154.29</v>
      </c>
      <c r="R50" s="118">
        <v>324.29000000000002</v>
      </c>
      <c r="S50" s="119">
        <v>201.84</v>
      </c>
      <c r="T50" s="122">
        <v>246.15299999999999</v>
      </c>
      <c r="U50" s="122">
        <v>8.2100000000000009</v>
      </c>
      <c r="V50" s="117">
        <v>4.88</v>
      </c>
      <c r="W50" s="118">
        <v>28.27</v>
      </c>
      <c r="X50" s="118">
        <v>7.87</v>
      </c>
      <c r="Y50" s="123" t="s">
        <v>1452</v>
      </c>
      <c r="Z50" s="121" t="s">
        <v>1452</v>
      </c>
      <c r="AA50" s="117">
        <v>185.78</v>
      </c>
      <c r="AB50" s="119">
        <v>481.56700000000001</v>
      </c>
      <c r="AC50" s="117">
        <v>130.43600000000001</v>
      </c>
      <c r="AD50" s="118">
        <v>67.932000000000002</v>
      </c>
      <c r="AE50" s="118">
        <v>222.357</v>
      </c>
      <c r="AF50" s="119">
        <v>0</v>
      </c>
      <c r="AG50" s="117">
        <v>17.12266</v>
      </c>
      <c r="AH50" s="118">
        <v>23.5</v>
      </c>
      <c r="AI50" s="118">
        <v>10.115489999999999</v>
      </c>
      <c r="AJ50" s="118">
        <v>24.037500000000001</v>
      </c>
      <c r="AK50" s="119">
        <v>25</v>
      </c>
      <c r="AL50" s="117">
        <v>40.9</v>
      </c>
      <c r="AM50" s="119">
        <v>41.19</v>
      </c>
      <c r="AN50" s="117">
        <v>131.261</v>
      </c>
      <c r="AO50" s="123" t="s">
        <v>1452</v>
      </c>
      <c r="AP50" s="123" t="s">
        <v>1452</v>
      </c>
      <c r="AQ50" s="123" t="s">
        <v>1452</v>
      </c>
      <c r="AR50" s="118">
        <v>12.31052</v>
      </c>
      <c r="AS50" s="118">
        <v>6.7561799999999996</v>
      </c>
      <c r="AT50" s="118">
        <v>35.488999999999997</v>
      </c>
      <c r="AU50" s="118">
        <v>23.843</v>
      </c>
      <c r="AV50" s="119">
        <v>43.414999999999999</v>
      </c>
      <c r="AW50" s="122">
        <v>9.4510000000000005</v>
      </c>
    </row>
    <row r="51" spans="1:49" x14ac:dyDescent="0.3">
      <c r="A51" s="124" t="s">
        <v>789</v>
      </c>
      <c r="B51" s="117">
        <v>12</v>
      </c>
      <c r="C51" s="118">
        <v>38</v>
      </c>
      <c r="D51" s="118">
        <v>88.9</v>
      </c>
      <c r="E51" s="118">
        <v>39.54045</v>
      </c>
      <c r="F51" s="118">
        <v>39.799999999999997</v>
      </c>
      <c r="G51" s="119">
        <v>95</v>
      </c>
      <c r="H51" s="117">
        <v>42</v>
      </c>
      <c r="I51" s="119">
        <v>203</v>
      </c>
      <c r="J51" s="117">
        <v>0</v>
      </c>
      <c r="K51" s="118">
        <v>0</v>
      </c>
      <c r="L51" s="119">
        <v>18.100000000000001</v>
      </c>
      <c r="M51" s="120" t="s">
        <v>1452</v>
      </c>
      <c r="N51" s="121" t="s">
        <v>1452</v>
      </c>
      <c r="O51" s="122">
        <v>4.2030000000000003</v>
      </c>
      <c r="P51" s="117">
        <v>119.2</v>
      </c>
      <c r="Q51" s="118">
        <v>154.29</v>
      </c>
      <c r="R51" s="118">
        <v>324.29000000000002</v>
      </c>
      <c r="S51" s="119">
        <v>201.84</v>
      </c>
      <c r="T51" s="122">
        <v>246.15299999999999</v>
      </c>
      <c r="U51" s="122">
        <v>8.2100000000000009</v>
      </c>
      <c r="V51" s="117">
        <v>4.88</v>
      </c>
      <c r="W51" s="118">
        <v>28.27</v>
      </c>
      <c r="X51" s="118">
        <v>7.87</v>
      </c>
      <c r="Y51" s="123" t="s">
        <v>1452</v>
      </c>
      <c r="Z51" s="121" t="s">
        <v>1452</v>
      </c>
      <c r="AA51" s="117">
        <v>185.78</v>
      </c>
      <c r="AB51" s="119">
        <v>481.56700000000001</v>
      </c>
      <c r="AC51" s="117">
        <v>130.43600000000001</v>
      </c>
      <c r="AD51" s="118">
        <v>67.932000000000002</v>
      </c>
      <c r="AE51" s="118">
        <v>222.357</v>
      </c>
      <c r="AF51" s="119">
        <v>0</v>
      </c>
      <c r="AG51" s="117">
        <v>17.12266</v>
      </c>
      <c r="AH51" s="118">
        <v>23.5</v>
      </c>
      <c r="AI51" s="118">
        <v>10.115489999999999</v>
      </c>
      <c r="AJ51" s="118">
        <v>24.037500000000001</v>
      </c>
      <c r="AK51" s="119">
        <v>25</v>
      </c>
      <c r="AL51" s="117">
        <v>40.9</v>
      </c>
      <c r="AM51" s="119">
        <v>41.19</v>
      </c>
      <c r="AN51" s="117">
        <v>131.261</v>
      </c>
      <c r="AO51" s="123" t="s">
        <v>1452</v>
      </c>
      <c r="AP51" s="123" t="s">
        <v>1452</v>
      </c>
      <c r="AQ51" s="123" t="s">
        <v>1452</v>
      </c>
      <c r="AR51" s="118">
        <v>12.31052</v>
      </c>
      <c r="AS51" s="118">
        <v>6.7561799999999996</v>
      </c>
      <c r="AT51" s="118">
        <v>35.488999999999997</v>
      </c>
      <c r="AU51" s="118">
        <v>23.843</v>
      </c>
      <c r="AV51" s="119">
        <v>43.414999999999999</v>
      </c>
      <c r="AW51" s="122">
        <v>9.4510000000000005</v>
      </c>
    </row>
    <row r="52" spans="1:49" x14ac:dyDescent="0.3">
      <c r="A52" s="124" t="s">
        <v>790</v>
      </c>
      <c r="B52" s="117">
        <v>12.1</v>
      </c>
      <c r="C52" s="118">
        <v>38</v>
      </c>
      <c r="D52" s="118">
        <v>99.9</v>
      </c>
      <c r="E52" s="118">
        <v>61.135370000000002</v>
      </c>
      <c r="F52" s="118">
        <v>39.9</v>
      </c>
      <c r="G52" s="119">
        <v>106</v>
      </c>
      <c r="H52" s="117">
        <v>41</v>
      </c>
      <c r="I52" s="119">
        <v>210</v>
      </c>
      <c r="J52" s="117">
        <v>0</v>
      </c>
      <c r="K52" s="118">
        <v>0</v>
      </c>
      <c r="L52" s="119">
        <v>17.963000000000001</v>
      </c>
      <c r="M52" s="120" t="s">
        <v>1452</v>
      </c>
      <c r="N52" s="121" t="s">
        <v>1452</v>
      </c>
      <c r="O52" s="122">
        <v>4.2030000000000003</v>
      </c>
      <c r="P52" s="117">
        <v>113.91</v>
      </c>
      <c r="Q52" s="118">
        <v>153.16</v>
      </c>
      <c r="R52" s="118">
        <v>320.67</v>
      </c>
      <c r="S52" s="119">
        <v>196.02</v>
      </c>
      <c r="T52" s="122">
        <v>244.52500000000001</v>
      </c>
      <c r="U52" s="122">
        <v>8.7799999999999994</v>
      </c>
      <c r="V52" s="117">
        <v>7.47</v>
      </c>
      <c r="W52" s="118">
        <v>25.58</v>
      </c>
      <c r="X52" s="118">
        <v>7.62</v>
      </c>
      <c r="Y52" s="123" t="s">
        <v>1452</v>
      </c>
      <c r="Z52" s="121" t="s">
        <v>1452</v>
      </c>
      <c r="AA52" s="117">
        <v>173.48</v>
      </c>
      <c r="AB52" s="119">
        <v>468.67500000000001</v>
      </c>
      <c r="AC52" s="117">
        <v>130.43600000000001</v>
      </c>
      <c r="AD52" s="118">
        <v>67.831000000000003</v>
      </c>
      <c r="AE52" s="118">
        <v>221.62299999999999</v>
      </c>
      <c r="AF52" s="119">
        <v>0</v>
      </c>
      <c r="AG52" s="117">
        <v>17.12266</v>
      </c>
      <c r="AH52" s="118">
        <v>26.5</v>
      </c>
      <c r="AI52" s="118">
        <v>10.003550000000001</v>
      </c>
      <c r="AJ52" s="118">
        <v>24.037500000000001</v>
      </c>
      <c r="AK52" s="119">
        <v>25.5</v>
      </c>
      <c r="AL52" s="117">
        <v>41.13</v>
      </c>
      <c r="AM52" s="119">
        <v>41.42</v>
      </c>
      <c r="AN52" s="117">
        <v>131.261</v>
      </c>
      <c r="AO52" s="123" t="s">
        <v>1452</v>
      </c>
      <c r="AP52" s="123" t="s">
        <v>1452</v>
      </c>
      <c r="AQ52" s="123" t="s">
        <v>1452</v>
      </c>
      <c r="AR52" s="118">
        <v>12.10345</v>
      </c>
      <c r="AS52" s="118">
        <v>6.7561799999999996</v>
      </c>
      <c r="AT52" s="118">
        <v>35.488999999999997</v>
      </c>
      <c r="AU52" s="118">
        <v>22.844999999999999</v>
      </c>
      <c r="AV52" s="119">
        <v>44.045999999999999</v>
      </c>
      <c r="AW52" s="122">
        <v>11.494</v>
      </c>
    </row>
    <row r="53" spans="1:49" x14ac:dyDescent="0.3">
      <c r="A53" s="124" t="s">
        <v>791</v>
      </c>
      <c r="B53" s="117">
        <v>12.1</v>
      </c>
      <c r="C53" s="118">
        <v>38</v>
      </c>
      <c r="D53" s="118">
        <v>99.9</v>
      </c>
      <c r="E53" s="118">
        <v>61.135370000000002</v>
      </c>
      <c r="F53" s="118">
        <v>39.9</v>
      </c>
      <c r="G53" s="119">
        <v>106</v>
      </c>
      <c r="H53" s="117">
        <v>41</v>
      </c>
      <c r="I53" s="119">
        <v>210</v>
      </c>
      <c r="J53" s="117">
        <v>0</v>
      </c>
      <c r="K53" s="118">
        <v>0</v>
      </c>
      <c r="L53" s="119">
        <v>17.963000000000001</v>
      </c>
      <c r="M53" s="120" t="s">
        <v>1452</v>
      </c>
      <c r="N53" s="121" t="s">
        <v>1452</v>
      </c>
      <c r="O53" s="122">
        <v>4.2030000000000003</v>
      </c>
      <c r="P53" s="117">
        <v>113.91</v>
      </c>
      <c r="Q53" s="118">
        <v>153.16</v>
      </c>
      <c r="R53" s="118">
        <v>320.67</v>
      </c>
      <c r="S53" s="119">
        <v>196.02</v>
      </c>
      <c r="T53" s="122">
        <v>244.52500000000001</v>
      </c>
      <c r="U53" s="122">
        <v>8.7799999999999994</v>
      </c>
      <c r="V53" s="117">
        <v>7.47</v>
      </c>
      <c r="W53" s="118">
        <v>25.58</v>
      </c>
      <c r="X53" s="118">
        <v>7.62</v>
      </c>
      <c r="Y53" s="123" t="s">
        <v>1452</v>
      </c>
      <c r="Z53" s="121" t="s">
        <v>1452</v>
      </c>
      <c r="AA53" s="117">
        <v>173.48</v>
      </c>
      <c r="AB53" s="119">
        <v>468.67500000000001</v>
      </c>
      <c r="AC53" s="117">
        <v>130.43600000000001</v>
      </c>
      <c r="AD53" s="118">
        <v>67.831000000000003</v>
      </c>
      <c r="AE53" s="118">
        <v>221.62299999999999</v>
      </c>
      <c r="AF53" s="119">
        <v>0</v>
      </c>
      <c r="AG53" s="117">
        <v>17.12266</v>
      </c>
      <c r="AH53" s="118">
        <v>26.5</v>
      </c>
      <c r="AI53" s="118">
        <v>10.003550000000001</v>
      </c>
      <c r="AJ53" s="118">
        <v>24.037500000000001</v>
      </c>
      <c r="AK53" s="119">
        <v>25.5</v>
      </c>
      <c r="AL53" s="117">
        <v>41.13</v>
      </c>
      <c r="AM53" s="119">
        <v>41.42</v>
      </c>
      <c r="AN53" s="117">
        <v>131.261</v>
      </c>
      <c r="AO53" s="123" t="s">
        <v>1452</v>
      </c>
      <c r="AP53" s="123" t="s">
        <v>1452</v>
      </c>
      <c r="AQ53" s="123" t="s">
        <v>1452</v>
      </c>
      <c r="AR53" s="118">
        <v>12.10345</v>
      </c>
      <c r="AS53" s="118">
        <v>6.7561799999999996</v>
      </c>
      <c r="AT53" s="118">
        <v>35.488999999999997</v>
      </c>
      <c r="AU53" s="118">
        <v>22.844999999999999</v>
      </c>
      <c r="AV53" s="119">
        <v>44.045999999999999</v>
      </c>
      <c r="AW53" s="122">
        <v>11.494</v>
      </c>
    </row>
    <row r="54" spans="1:49" x14ac:dyDescent="0.3">
      <c r="A54" s="124" t="s">
        <v>792</v>
      </c>
      <c r="B54" s="117">
        <v>12.1</v>
      </c>
      <c r="C54" s="118">
        <v>38</v>
      </c>
      <c r="D54" s="118">
        <v>113.9</v>
      </c>
      <c r="E54" s="118">
        <v>74.699269999999999</v>
      </c>
      <c r="F54" s="118">
        <v>39.799999999999997</v>
      </c>
      <c r="G54" s="119">
        <v>120</v>
      </c>
      <c r="H54" s="117">
        <v>41</v>
      </c>
      <c r="I54" s="119">
        <v>205</v>
      </c>
      <c r="J54" s="117">
        <v>0</v>
      </c>
      <c r="K54" s="118">
        <v>0</v>
      </c>
      <c r="L54" s="119">
        <v>18.015000000000001</v>
      </c>
      <c r="M54" s="120" t="s">
        <v>1452</v>
      </c>
      <c r="N54" s="121" t="s">
        <v>1452</v>
      </c>
      <c r="O54" s="122">
        <v>4.2030000000000003</v>
      </c>
      <c r="P54" s="117">
        <v>104.75</v>
      </c>
      <c r="Q54" s="118">
        <v>153.16</v>
      </c>
      <c r="R54" s="118">
        <v>315.27</v>
      </c>
      <c r="S54" s="119">
        <v>173.39</v>
      </c>
      <c r="T54" s="122">
        <v>251.238</v>
      </c>
      <c r="U54" s="122">
        <v>8.94</v>
      </c>
      <c r="V54" s="117">
        <v>11.53</v>
      </c>
      <c r="W54" s="118">
        <v>22.72</v>
      </c>
      <c r="X54" s="118">
        <v>7.46</v>
      </c>
      <c r="Y54" s="123" t="s">
        <v>1452</v>
      </c>
      <c r="Z54" s="121" t="s">
        <v>1452</v>
      </c>
      <c r="AA54" s="117">
        <v>175.74</v>
      </c>
      <c r="AB54" s="119">
        <v>475.63099999999997</v>
      </c>
      <c r="AC54" s="117">
        <v>131.97</v>
      </c>
      <c r="AD54" s="118">
        <v>67.846999999999994</v>
      </c>
      <c r="AE54" s="118">
        <v>217.136</v>
      </c>
      <c r="AF54" s="119">
        <v>0</v>
      </c>
      <c r="AG54" s="117">
        <v>17.12266</v>
      </c>
      <c r="AH54" s="118">
        <v>27</v>
      </c>
      <c r="AI54" s="118">
        <v>9.3179800000000004</v>
      </c>
      <c r="AJ54" s="118">
        <v>24.037500000000001</v>
      </c>
      <c r="AK54" s="119">
        <v>25.8</v>
      </c>
      <c r="AL54" s="117">
        <v>40.92</v>
      </c>
      <c r="AM54" s="119">
        <v>41.21</v>
      </c>
      <c r="AN54" s="117">
        <v>131.261</v>
      </c>
      <c r="AO54" s="123" t="s">
        <v>1452</v>
      </c>
      <c r="AP54" s="123" t="s">
        <v>1452</v>
      </c>
      <c r="AQ54" s="123" t="s">
        <v>1452</v>
      </c>
      <c r="AR54" s="118">
        <v>12.101369999999999</v>
      </c>
      <c r="AS54" s="118">
        <v>6.7561799999999996</v>
      </c>
      <c r="AT54" s="118">
        <v>35.488999999999997</v>
      </c>
      <c r="AU54" s="118">
        <v>22.835000000000001</v>
      </c>
      <c r="AV54" s="119">
        <v>46.110999999999997</v>
      </c>
      <c r="AW54" s="122">
        <v>14.173</v>
      </c>
    </row>
    <row r="55" spans="1:49" x14ac:dyDescent="0.3">
      <c r="A55" s="124" t="s">
        <v>793</v>
      </c>
      <c r="B55" s="117">
        <v>12.1</v>
      </c>
      <c r="C55" s="118">
        <v>38</v>
      </c>
      <c r="D55" s="118">
        <v>113.9</v>
      </c>
      <c r="E55" s="118">
        <v>74.699269999999999</v>
      </c>
      <c r="F55" s="118">
        <v>39.799999999999997</v>
      </c>
      <c r="G55" s="119">
        <v>120</v>
      </c>
      <c r="H55" s="117">
        <v>41</v>
      </c>
      <c r="I55" s="119">
        <v>205</v>
      </c>
      <c r="J55" s="117">
        <v>0</v>
      </c>
      <c r="K55" s="118">
        <v>0</v>
      </c>
      <c r="L55" s="119">
        <v>18.015000000000001</v>
      </c>
      <c r="M55" s="120" t="s">
        <v>1452</v>
      </c>
      <c r="N55" s="121" t="s">
        <v>1452</v>
      </c>
      <c r="O55" s="122">
        <v>4.2030000000000003</v>
      </c>
      <c r="P55" s="117">
        <v>104.75</v>
      </c>
      <c r="Q55" s="118">
        <v>153.16</v>
      </c>
      <c r="R55" s="118">
        <v>315.27</v>
      </c>
      <c r="S55" s="119">
        <v>173.39</v>
      </c>
      <c r="T55" s="122">
        <v>251.238</v>
      </c>
      <c r="U55" s="122">
        <v>8.94</v>
      </c>
      <c r="V55" s="117">
        <v>11.53</v>
      </c>
      <c r="W55" s="118">
        <v>22.72</v>
      </c>
      <c r="X55" s="118">
        <v>7.46</v>
      </c>
      <c r="Y55" s="123" t="s">
        <v>1452</v>
      </c>
      <c r="Z55" s="121" t="s">
        <v>1452</v>
      </c>
      <c r="AA55" s="117">
        <v>175.74</v>
      </c>
      <c r="AB55" s="119">
        <v>475.63099999999997</v>
      </c>
      <c r="AC55" s="117">
        <v>131.97</v>
      </c>
      <c r="AD55" s="118">
        <v>67.846999999999994</v>
      </c>
      <c r="AE55" s="118">
        <v>217.136</v>
      </c>
      <c r="AF55" s="119">
        <v>0</v>
      </c>
      <c r="AG55" s="117">
        <v>17.12266</v>
      </c>
      <c r="AH55" s="118">
        <v>27</v>
      </c>
      <c r="AI55" s="118">
        <v>9.3179800000000004</v>
      </c>
      <c r="AJ55" s="118">
        <v>24.037500000000001</v>
      </c>
      <c r="AK55" s="119">
        <v>25.8</v>
      </c>
      <c r="AL55" s="117">
        <v>40.92</v>
      </c>
      <c r="AM55" s="119">
        <v>41.21</v>
      </c>
      <c r="AN55" s="117">
        <v>131.261</v>
      </c>
      <c r="AO55" s="123" t="s">
        <v>1452</v>
      </c>
      <c r="AP55" s="123" t="s">
        <v>1452</v>
      </c>
      <c r="AQ55" s="123" t="s">
        <v>1452</v>
      </c>
      <c r="AR55" s="118">
        <v>12.101369999999999</v>
      </c>
      <c r="AS55" s="118">
        <v>6.7561799999999996</v>
      </c>
      <c r="AT55" s="118">
        <v>35.488999999999997</v>
      </c>
      <c r="AU55" s="118">
        <v>22.835000000000001</v>
      </c>
      <c r="AV55" s="119">
        <v>46.110999999999997</v>
      </c>
      <c r="AW55" s="122">
        <v>14.173</v>
      </c>
    </row>
    <row r="56" spans="1:49" x14ac:dyDescent="0.3">
      <c r="A56" s="124" t="s">
        <v>794</v>
      </c>
      <c r="B56" s="117">
        <v>12.1</v>
      </c>
      <c r="C56" s="118">
        <v>38</v>
      </c>
      <c r="D56" s="118">
        <v>121.9</v>
      </c>
      <c r="E56" s="118">
        <v>82.724680000000006</v>
      </c>
      <c r="F56" s="118">
        <v>39.700000000000003</v>
      </c>
      <c r="G56" s="119">
        <v>128</v>
      </c>
      <c r="H56" s="117">
        <v>41</v>
      </c>
      <c r="I56" s="119">
        <v>200</v>
      </c>
      <c r="J56" s="117">
        <v>0</v>
      </c>
      <c r="K56" s="118">
        <v>0</v>
      </c>
      <c r="L56" s="119">
        <v>17.896000000000001</v>
      </c>
      <c r="M56" s="120" t="s">
        <v>1452</v>
      </c>
      <c r="N56" s="121" t="s">
        <v>1452</v>
      </c>
      <c r="O56" s="122">
        <v>4.2030000000000003</v>
      </c>
      <c r="P56" s="117">
        <v>114.96</v>
      </c>
      <c r="Q56" s="118">
        <v>145.41</v>
      </c>
      <c r="R56" s="118">
        <v>322.48</v>
      </c>
      <c r="S56" s="119">
        <v>182.98</v>
      </c>
      <c r="T56" s="122">
        <v>248.03700000000001</v>
      </c>
      <c r="U56" s="122">
        <v>9.1</v>
      </c>
      <c r="V56" s="117">
        <v>13.82</v>
      </c>
      <c r="W56" s="118">
        <v>22.6</v>
      </c>
      <c r="X56" s="123" t="s">
        <v>1452</v>
      </c>
      <c r="Y56" s="123" t="s">
        <v>1452</v>
      </c>
      <c r="Z56" s="121" t="s">
        <v>1452</v>
      </c>
      <c r="AA56" s="117">
        <v>189.84</v>
      </c>
      <c r="AB56" s="119">
        <v>489.43700000000001</v>
      </c>
      <c r="AC56" s="117">
        <v>131.97</v>
      </c>
      <c r="AD56" s="118">
        <v>67.682000000000002</v>
      </c>
      <c r="AE56" s="118">
        <v>215.994</v>
      </c>
      <c r="AF56" s="119">
        <v>0</v>
      </c>
      <c r="AG56" s="117">
        <v>17.12266</v>
      </c>
      <c r="AH56" s="118">
        <v>26.4</v>
      </c>
      <c r="AI56" s="118">
        <v>8.9451800000000006</v>
      </c>
      <c r="AJ56" s="118">
        <v>24.037500000000001</v>
      </c>
      <c r="AK56" s="119">
        <v>26.3</v>
      </c>
      <c r="AL56" s="117">
        <v>40.549999999999997</v>
      </c>
      <c r="AM56" s="119">
        <v>40.840000000000003</v>
      </c>
      <c r="AN56" s="117">
        <v>131.261</v>
      </c>
      <c r="AO56" s="123" t="s">
        <v>1452</v>
      </c>
      <c r="AP56" s="123" t="s">
        <v>1452</v>
      </c>
      <c r="AQ56" s="123" t="s">
        <v>1452</v>
      </c>
      <c r="AR56" s="118">
        <v>12.233750000000001</v>
      </c>
      <c r="AS56" s="118">
        <v>6.7561799999999996</v>
      </c>
      <c r="AT56" s="118">
        <v>35.488999999999997</v>
      </c>
      <c r="AU56" s="118">
        <v>23.472999999999999</v>
      </c>
      <c r="AV56" s="119">
        <v>47.399000000000001</v>
      </c>
      <c r="AW56" s="122">
        <v>14.641</v>
      </c>
    </row>
    <row r="57" spans="1:49" x14ac:dyDescent="0.3">
      <c r="A57" s="124" t="s">
        <v>795</v>
      </c>
      <c r="B57" s="117">
        <v>12.1</v>
      </c>
      <c r="C57" s="118">
        <v>38</v>
      </c>
      <c r="D57" s="118">
        <v>121.9</v>
      </c>
      <c r="E57" s="118">
        <v>82.724680000000006</v>
      </c>
      <c r="F57" s="118">
        <v>39.700000000000003</v>
      </c>
      <c r="G57" s="119">
        <v>128</v>
      </c>
      <c r="H57" s="117">
        <v>41</v>
      </c>
      <c r="I57" s="119">
        <v>200</v>
      </c>
      <c r="J57" s="117">
        <v>0</v>
      </c>
      <c r="K57" s="118">
        <v>0</v>
      </c>
      <c r="L57" s="119">
        <v>17.896000000000001</v>
      </c>
      <c r="M57" s="120" t="s">
        <v>1452</v>
      </c>
      <c r="N57" s="121" t="s">
        <v>1452</v>
      </c>
      <c r="O57" s="122">
        <v>4.2030000000000003</v>
      </c>
      <c r="P57" s="117">
        <v>114.96</v>
      </c>
      <c r="Q57" s="118">
        <v>145.41</v>
      </c>
      <c r="R57" s="118">
        <v>322.48</v>
      </c>
      <c r="S57" s="119">
        <v>182.98</v>
      </c>
      <c r="T57" s="122">
        <v>248.03700000000001</v>
      </c>
      <c r="U57" s="122">
        <v>9.1</v>
      </c>
      <c r="V57" s="117">
        <v>13.82</v>
      </c>
      <c r="W57" s="118">
        <v>22.6</v>
      </c>
      <c r="X57" s="123" t="s">
        <v>1452</v>
      </c>
      <c r="Y57" s="123" t="s">
        <v>1452</v>
      </c>
      <c r="Z57" s="121" t="s">
        <v>1452</v>
      </c>
      <c r="AA57" s="117">
        <v>189.84</v>
      </c>
      <c r="AB57" s="119">
        <v>489.43700000000001</v>
      </c>
      <c r="AC57" s="117">
        <v>131.97</v>
      </c>
      <c r="AD57" s="118">
        <v>67.682000000000002</v>
      </c>
      <c r="AE57" s="118">
        <v>215.994</v>
      </c>
      <c r="AF57" s="119">
        <v>0</v>
      </c>
      <c r="AG57" s="117">
        <v>17.12266</v>
      </c>
      <c r="AH57" s="118">
        <v>26.4</v>
      </c>
      <c r="AI57" s="118">
        <v>8.9451800000000006</v>
      </c>
      <c r="AJ57" s="118">
        <v>24.037500000000001</v>
      </c>
      <c r="AK57" s="119">
        <v>26.3</v>
      </c>
      <c r="AL57" s="117">
        <v>40.549999999999997</v>
      </c>
      <c r="AM57" s="119">
        <v>40.840000000000003</v>
      </c>
      <c r="AN57" s="117">
        <v>131.261</v>
      </c>
      <c r="AO57" s="123" t="s">
        <v>1452</v>
      </c>
      <c r="AP57" s="123" t="s">
        <v>1452</v>
      </c>
      <c r="AQ57" s="123" t="s">
        <v>1452</v>
      </c>
      <c r="AR57" s="118">
        <v>12.233750000000001</v>
      </c>
      <c r="AS57" s="118">
        <v>6.7561799999999996</v>
      </c>
      <c r="AT57" s="118">
        <v>35.488999999999997</v>
      </c>
      <c r="AU57" s="118">
        <v>23.472999999999999</v>
      </c>
      <c r="AV57" s="119">
        <v>47.399000000000001</v>
      </c>
      <c r="AW57" s="122">
        <v>14.641</v>
      </c>
    </row>
    <row r="58" spans="1:49" x14ac:dyDescent="0.3">
      <c r="A58" s="124" t="s">
        <v>796</v>
      </c>
      <c r="B58" s="117">
        <v>12.1</v>
      </c>
      <c r="C58" s="118">
        <v>38</v>
      </c>
      <c r="D58" s="118">
        <v>121.9</v>
      </c>
      <c r="E58" s="118">
        <v>86.153509999999997</v>
      </c>
      <c r="F58" s="118">
        <v>39.799999999999997</v>
      </c>
      <c r="G58" s="119">
        <v>128</v>
      </c>
      <c r="H58" s="117">
        <v>41</v>
      </c>
      <c r="I58" s="119">
        <v>195</v>
      </c>
      <c r="J58" s="117">
        <v>0</v>
      </c>
      <c r="K58" s="118">
        <v>0</v>
      </c>
      <c r="L58" s="119">
        <v>17.722000000000001</v>
      </c>
      <c r="M58" s="120" t="s">
        <v>1452</v>
      </c>
      <c r="N58" s="121" t="s">
        <v>1452</v>
      </c>
      <c r="O58" s="122">
        <v>4.2030000000000003</v>
      </c>
      <c r="P58" s="117">
        <v>101.8</v>
      </c>
      <c r="Q58" s="118">
        <v>137.83000000000001</v>
      </c>
      <c r="R58" s="118">
        <v>337.17</v>
      </c>
      <c r="S58" s="119">
        <v>184.29</v>
      </c>
      <c r="T58" s="122">
        <v>246.751</v>
      </c>
      <c r="U58" s="122">
        <v>9.1199999999999992</v>
      </c>
      <c r="V58" s="117">
        <v>5.7</v>
      </c>
      <c r="W58" s="118">
        <v>24.34</v>
      </c>
      <c r="X58" s="123" t="s">
        <v>1452</v>
      </c>
      <c r="Y58" s="123" t="s">
        <v>1452</v>
      </c>
      <c r="Z58" s="121" t="s">
        <v>1452</v>
      </c>
      <c r="AA58" s="117">
        <v>192.72</v>
      </c>
      <c r="AB58" s="119">
        <v>493.13799999999998</v>
      </c>
      <c r="AC58" s="117">
        <v>133.52199999999999</v>
      </c>
      <c r="AD58" s="118">
        <v>68.572999999999993</v>
      </c>
      <c r="AE58" s="118">
        <v>213.667</v>
      </c>
      <c r="AF58" s="119">
        <v>0</v>
      </c>
      <c r="AG58" s="117">
        <v>17.12266</v>
      </c>
      <c r="AH58" s="118">
        <v>26.4</v>
      </c>
      <c r="AI58" s="118">
        <v>10.13438</v>
      </c>
      <c r="AJ58" s="118">
        <v>24.037500000000001</v>
      </c>
      <c r="AK58" s="119">
        <v>26</v>
      </c>
      <c r="AL58" s="117">
        <v>40.549999999999997</v>
      </c>
      <c r="AM58" s="119">
        <v>40.840000000000003</v>
      </c>
      <c r="AN58" s="117">
        <v>131.261</v>
      </c>
      <c r="AO58" s="118">
        <v>43.792470000000002</v>
      </c>
      <c r="AP58" s="118">
        <v>107.36888999999999</v>
      </c>
      <c r="AQ58" s="118">
        <v>50.361339999999998</v>
      </c>
      <c r="AR58" s="118">
        <v>12.73503</v>
      </c>
      <c r="AS58" s="118">
        <v>6.7561799999999996</v>
      </c>
      <c r="AT58" s="118">
        <v>35.488999999999997</v>
      </c>
      <c r="AU58" s="118">
        <v>25.888999999999999</v>
      </c>
      <c r="AV58" s="119">
        <v>47.844999999999999</v>
      </c>
      <c r="AW58" s="122">
        <v>14.5</v>
      </c>
    </row>
    <row r="59" spans="1:49" x14ac:dyDescent="0.3">
      <c r="A59" s="125" t="s">
        <v>797</v>
      </c>
      <c r="B59" s="126">
        <v>12.1</v>
      </c>
      <c r="C59" s="127">
        <v>38</v>
      </c>
      <c r="D59" s="127">
        <v>121.9</v>
      </c>
      <c r="E59" s="127">
        <v>86.153509999999997</v>
      </c>
      <c r="F59" s="127">
        <v>39.799999999999997</v>
      </c>
      <c r="G59" s="128">
        <v>128</v>
      </c>
      <c r="H59" s="126">
        <v>41</v>
      </c>
      <c r="I59" s="128">
        <v>195</v>
      </c>
      <c r="J59" s="126">
        <v>0</v>
      </c>
      <c r="K59" s="127">
        <v>0</v>
      </c>
      <c r="L59" s="128">
        <v>17.722000000000001</v>
      </c>
      <c r="M59" s="129" t="s">
        <v>1452</v>
      </c>
      <c r="N59" s="130" t="s">
        <v>1452</v>
      </c>
      <c r="O59" s="131">
        <v>4.2030000000000003</v>
      </c>
      <c r="P59" s="126">
        <v>101.8</v>
      </c>
      <c r="Q59" s="127">
        <v>137.83000000000001</v>
      </c>
      <c r="R59" s="127">
        <v>337.17</v>
      </c>
      <c r="S59" s="128">
        <v>184.29</v>
      </c>
      <c r="T59" s="131">
        <v>246.751</v>
      </c>
      <c r="U59" s="131">
        <v>9.1199999999999992</v>
      </c>
      <c r="V59" s="126">
        <v>5.7</v>
      </c>
      <c r="W59" s="127">
        <v>24.34</v>
      </c>
      <c r="X59" s="132" t="s">
        <v>1452</v>
      </c>
      <c r="Y59" s="132" t="s">
        <v>1452</v>
      </c>
      <c r="Z59" s="130" t="s">
        <v>1452</v>
      </c>
      <c r="AA59" s="126">
        <v>192.72</v>
      </c>
      <c r="AB59" s="128">
        <v>493.13799999999998</v>
      </c>
      <c r="AC59" s="126">
        <v>133.52199999999999</v>
      </c>
      <c r="AD59" s="127">
        <v>68.572999999999993</v>
      </c>
      <c r="AE59" s="127">
        <v>213.667</v>
      </c>
      <c r="AF59" s="128">
        <v>0</v>
      </c>
      <c r="AG59" s="126">
        <v>17.12266</v>
      </c>
      <c r="AH59" s="127">
        <v>26.4</v>
      </c>
      <c r="AI59" s="127">
        <v>10.13438</v>
      </c>
      <c r="AJ59" s="127">
        <v>24.037500000000001</v>
      </c>
      <c r="AK59" s="128">
        <v>26</v>
      </c>
      <c r="AL59" s="126">
        <v>40.549999999999997</v>
      </c>
      <c r="AM59" s="128">
        <v>40.840000000000003</v>
      </c>
      <c r="AN59" s="126">
        <v>131.261</v>
      </c>
      <c r="AO59" s="127">
        <v>43.792470000000002</v>
      </c>
      <c r="AP59" s="127">
        <v>107.36888999999999</v>
      </c>
      <c r="AQ59" s="127">
        <v>50.361339999999998</v>
      </c>
      <c r="AR59" s="127">
        <v>12.73503</v>
      </c>
      <c r="AS59" s="127">
        <v>6.7561799999999996</v>
      </c>
      <c r="AT59" s="127">
        <v>35.488999999999997</v>
      </c>
      <c r="AU59" s="127">
        <v>25.888999999999999</v>
      </c>
      <c r="AV59" s="128">
        <v>47.844999999999999</v>
      </c>
      <c r="AW59" s="131">
        <v>14.5</v>
      </c>
    </row>
    <row r="60" spans="1:49" x14ac:dyDescent="0.3">
      <c r="A60" s="133" t="s">
        <v>1382</v>
      </c>
      <c r="B60" s="134">
        <f t="shared" ref="B60:AW60" si="0">MIN(B12:B59)</f>
        <v>12</v>
      </c>
      <c r="C60" s="134">
        <f t="shared" si="0"/>
        <v>38</v>
      </c>
      <c r="D60" s="134">
        <f t="shared" si="0"/>
        <v>88.9</v>
      </c>
      <c r="E60" s="134">
        <f t="shared" si="0"/>
        <v>37.630459999999999</v>
      </c>
      <c r="F60" s="134">
        <f t="shared" si="0"/>
        <v>39.6</v>
      </c>
      <c r="G60" s="134">
        <f t="shared" si="0"/>
        <v>95</v>
      </c>
      <c r="H60" s="134">
        <f t="shared" si="0"/>
        <v>38.799999999999997</v>
      </c>
      <c r="I60" s="134">
        <f t="shared" si="0"/>
        <v>175</v>
      </c>
      <c r="J60" s="134">
        <f t="shared" si="0"/>
        <v>0</v>
      </c>
      <c r="K60" s="134">
        <f t="shared" si="0"/>
        <v>0</v>
      </c>
      <c r="L60" s="134">
        <f t="shared" si="0"/>
        <v>17.722000000000001</v>
      </c>
      <c r="M60" s="134">
        <f t="shared" si="0"/>
        <v>1.07</v>
      </c>
      <c r="N60" s="134">
        <f t="shared" si="0"/>
        <v>175.15</v>
      </c>
      <c r="O60" s="134">
        <f t="shared" si="0"/>
        <v>4.2030000000000003</v>
      </c>
      <c r="P60" s="134">
        <f t="shared" si="0"/>
        <v>101.8</v>
      </c>
      <c r="Q60" s="134">
        <f t="shared" si="0"/>
        <v>137.83000000000001</v>
      </c>
      <c r="R60" s="134">
        <f t="shared" si="0"/>
        <v>280.67</v>
      </c>
      <c r="S60" s="134">
        <f t="shared" si="0"/>
        <v>173.39</v>
      </c>
      <c r="T60" s="134">
        <f t="shared" si="0"/>
        <v>218.2</v>
      </c>
      <c r="U60" s="134">
        <f t="shared" si="0"/>
        <v>7.55</v>
      </c>
      <c r="V60" s="134">
        <f t="shared" si="0"/>
        <v>1.55</v>
      </c>
      <c r="W60" s="134">
        <f t="shared" si="0"/>
        <v>20.75</v>
      </c>
      <c r="X60" s="134">
        <f t="shared" si="0"/>
        <v>0.45</v>
      </c>
      <c r="Y60" s="134">
        <f t="shared" si="0"/>
        <v>0</v>
      </c>
      <c r="Z60" s="134">
        <f t="shared" si="0"/>
        <v>0</v>
      </c>
      <c r="AA60" s="134">
        <f t="shared" si="0"/>
        <v>173.48</v>
      </c>
      <c r="AB60" s="134">
        <f t="shared" si="0"/>
        <v>468.67500000000001</v>
      </c>
      <c r="AC60" s="134">
        <f t="shared" si="0"/>
        <v>130.43600000000001</v>
      </c>
      <c r="AD60" s="134">
        <f t="shared" si="0"/>
        <v>49.843000000000004</v>
      </c>
      <c r="AE60" s="134">
        <f t="shared" si="0"/>
        <v>213.667</v>
      </c>
      <c r="AF60" s="134">
        <f t="shared" si="0"/>
        <v>0</v>
      </c>
      <c r="AG60" s="134">
        <f t="shared" si="0"/>
        <v>17.12266</v>
      </c>
      <c r="AH60" s="134">
        <f t="shared" si="0"/>
        <v>11.2</v>
      </c>
      <c r="AI60" s="134">
        <f t="shared" si="0"/>
        <v>8.7824000000000009</v>
      </c>
      <c r="AJ60" s="134">
        <f t="shared" si="0"/>
        <v>24.037500000000001</v>
      </c>
      <c r="AK60" s="134">
        <f t="shared" si="0"/>
        <v>22</v>
      </c>
      <c r="AL60" s="134">
        <f t="shared" si="0"/>
        <v>39.07</v>
      </c>
      <c r="AM60" s="134">
        <f t="shared" si="0"/>
        <v>39.36</v>
      </c>
      <c r="AN60" s="134">
        <f t="shared" si="0"/>
        <v>125.008</v>
      </c>
      <c r="AO60" s="134">
        <f t="shared" si="0"/>
        <v>43.792470000000002</v>
      </c>
      <c r="AP60" s="134">
        <f t="shared" si="0"/>
        <v>106.55025000000001</v>
      </c>
      <c r="AQ60" s="134">
        <f t="shared" si="0"/>
        <v>50.361339999999998</v>
      </c>
      <c r="AR60" s="134">
        <f t="shared" si="0"/>
        <v>11.919409999999999</v>
      </c>
      <c r="AS60" s="134">
        <f t="shared" si="0"/>
        <v>6.7561799999999996</v>
      </c>
      <c r="AT60" s="134">
        <f t="shared" si="0"/>
        <v>35.488999999999997</v>
      </c>
      <c r="AU60" s="134">
        <f t="shared" si="0"/>
        <v>21.957999999999998</v>
      </c>
      <c r="AV60" s="134">
        <f t="shared" si="0"/>
        <v>41.158999999999999</v>
      </c>
      <c r="AW60" s="135">
        <f t="shared" si="0"/>
        <v>8.5060000000000002</v>
      </c>
    </row>
    <row r="61" spans="1:49" x14ac:dyDescent="0.3">
      <c r="A61" s="136" t="s">
        <v>1381</v>
      </c>
      <c r="B61" s="137">
        <f t="shared" ref="B61:AW61" si="1">MAX(B12:B59)</f>
        <v>12.1</v>
      </c>
      <c r="C61" s="137">
        <f t="shared" si="1"/>
        <v>38</v>
      </c>
      <c r="D61" s="137">
        <f t="shared" si="1"/>
        <v>121.9</v>
      </c>
      <c r="E61" s="137">
        <f t="shared" si="1"/>
        <v>86.153509999999997</v>
      </c>
      <c r="F61" s="137">
        <f t="shared" si="1"/>
        <v>39.9</v>
      </c>
      <c r="G61" s="137">
        <f t="shared" si="1"/>
        <v>128</v>
      </c>
      <c r="H61" s="137">
        <f t="shared" si="1"/>
        <v>46.3</v>
      </c>
      <c r="I61" s="137">
        <f t="shared" si="1"/>
        <v>210</v>
      </c>
      <c r="J61" s="137">
        <f t="shared" si="1"/>
        <v>0</v>
      </c>
      <c r="K61" s="137">
        <f t="shared" si="1"/>
        <v>0</v>
      </c>
      <c r="L61" s="137">
        <f t="shared" si="1"/>
        <v>18.367999999999999</v>
      </c>
      <c r="M61" s="137">
        <f t="shared" si="1"/>
        <v>1.07</v>
      </c>
      <c r="N61" s="137">
        <f t="shared" si="1"/>
        <v>179.56</v>
      </c>
      <c r="O61" s="137">
        <f t="shared" si="1"/>
        <v>4.2030000000000003</v>
      </c>
      <c r="P61" s="137">
        <f t="shared" si="1"/>
        <v>180.53</v>
      </c>
      <c r="Q61" s="137">
        <f t="shared" si="1"/>
        <v>182.22</v>
      </c>
      <c r="R61" s="137">
        <f t="shared" si="1"/>
        <v>337.17</v>
      </c>
      <c r="S61" s="137">
        <f t="shared" si="1"/>
        <v>236.33</v>
      </c>
      <c r="T61" s="137">
        <f t="shared" si="1"/>
        <v>290.47699999999998</v>
      </c>
      <c r="U61" s="137">
        <f t="shared" si="1"/>
        <v>9.1199999999999992</v>
      </c>
      <c r="V61" s="137">
        <f t="shared" si="1"/>
        <v>13.82</v>
      </c>
      <c r="W61" s="137">
        <f t="shared" si="1"/>
        <v>31.847999999999999</v>
      </c>
      <c r="X61" s="137">
        <f t="shared" si="1"/>
        <v>10.98</v>
      </c>
      <c r="Y61" s="137">
        <f t="shared" si="1"/>
        <v>0</v>
      </c>
      <c r="Z61" s="137">
        <f t="shared" si="1"/>
        <v>0</v>
      </c>
      <c r="AA61" s="137">
        <f t="shared" si="1"/>
        <v>265.82</v>
      </c>
      <c r="AB61" s="137">
        <f t="shared" si="1"/>
        <v>561.02</v>
      </c>
      <c r="AC61" s="137">
        <f t="shared" si="1"/>
        <v>160.952</v>
      </c>
      <c r="AD61" s="137">
        <f t="shared" si="1"/>
        <v>69.531999999999996</v>
      </c>
      <c r="AE61" s="137">
        <f t="shared" si="1"/>
        <v>300</v>
      </c>
      <c r="AF61" s="137">
        <f t="shared" si="1"/>
        <v>0</v>
      </c>
      <c r="AG61" s="137">
        <f t="shared" si="1"/>
        <v>17.12266</v>
      </c>
      <c r="AH61" s="137">
        <f t="shared" si="1"/>
        <v>27</v>
      </c>
      <c r="AI61" s="137">
        <f t="shared" si="1"/>
        <v>10.26102</v>
      </c>
      <c r="AJ61" s="137">
        <f t="shared" si="1"/>
        <v>24.037500000000001</v>
      </c>
      <c r="AK61" s="137">
        <f t="shared" si="1"/>
        <v>26.3</v>
      </c>
      <c r="AL61" s="137">
        <f t="shared" si="1"/>
        <v>41.71</v>
      </c>
      <c r="AM61" s="137">
        <f t="shared" si="1"/>
        <v>42</v>
      </c>
      <c r="AN61" s="137">
        <f t="shared" si="1"/>
        <v>140.53700000000001</v>
      </c>
      <c r="AO61" s="137">
        <f t="shared" si="1"/>
        <v>43.792470000000002</v>
      </c>
      <c r="AP61" s="137">
        <f t="shared" si="1"/>
        <v>107.36888999999999</v>
      </c>
      <c r="AQ61" s="137">
        <f t="shared" si="1"/>
        <v>50.361339999999998</v>
      </c>
      <c r="AR61" s="137">
        <f t="shared" si="1"/>
        <v>13.02863</v>
      </c>
      <c r="AS61" s="137">
        <f t="shared" si="1"/>
        <v>6.7561799999999996</v>
      </c>
      <c r="AT61" s="137">
        <f t="shared" si="1"/>
        <v>35.488999999999997</v>
      </c>
      <c r="AU61" s="137">
        <f t="shared" si="1"/>
        <v>27.303999999999998</v>
      </c>
      <c r="AV61" s="137">
        <f t="shared" si="1"/>
        <v>47.844999999999999</v>
      </c>
      <c r="AW61" s="138">
        <f t="shared" si="1"/>
        <v>14.641</v>
      </c>
    </row>
    <row r="62" spans="1:49" x14ac:dyDescent="0.3">
      <c r="A62" s="139" t="s">
        <v>1453</v>
      </c>
      <c r="B62" s="140">
        <f t="shared" ref="B62:AW62" si="2">AVERAGE(B12:B59)</f>
        <v>12.016666666666671</v>
      </c>
      <c r="C62" s="140">
        <f t="shared" si="2"/>
        <v>38</v>
      </c>
      <c r="D62" s="140">
        <f t="shared" si="2"/>
        <v>98.170833333333306</v>
      </c>
      <c r="E62" s="140">
        <f t="shared" si="2"/>
        <v>58.013734166666644</v>
      </c>
      <c r="F62" s="140">
        <f t="shared" si="2"/>
        <v>39.733333333333327</v>
      </c>
      <c r="G62" s="140">
        <f t="shared" si="2"/>
        <v>102.75</v>
      </c>
      <c r="H62" s="140">
        <f t="shared" si="2"/>
        <v>42.404166666666669</v>
      </c>
      <c r="I62" s="140">
        <f t="shared" si="2"/>
        <v>188.875</v>
      </c>
      <c r="J62" s="140">
        <f t="shared" si="2"/>
        <v>0</v>
      </c>
      <c r="K62" s="140">
        <f t="shared" si="2"/>
        <v>0</v>
      </c>
      <c r="L62" s="140">
        <f t="shared" si="2"/>
        <v>17.987791666666663</v>
      </c>
      <c r="M62" s="140">
        <f t="shared" si="2"/>
        <v>1.07</v>
      </c>
      <c r="N62" s="140">
        <f t="shared" si="2"/>
        <v>177.35499999999999</v>
      </c>
      <c r="O62" s="140">
        <f t="shared" si="2"/>
        <v>4.2030000000000021</v>
      </c>
      <c r="P62" s="140">
        <f t="shared" si="2"/>
        <v>137.20541666666662</v>
      </c>
      <c r="Q62" s="140">
        <f t="shared" si="2"/>
        <v>159.13999999999996</v>
      </c>
      <c r="R62" s="140">
        <f t="shared" si="2"/>
        <v>305.8179166666668</v>
      </c>
      <c r="S62" s="140">
        <f t="shared" si="2"/>
        <v>203.76125000000005</v>
      </c>
      <c r="T62" s="140">
        <f t="shared" si="2"/>
        <v>242.26</v>
      </c>
      <c r="U62" s="140">
        <f t="shared" si="2"/>
        <v>8.2745833333333305</v>
      </c>
      <c r="V62" s="140">
        <f t="shared" si="2"/>
        <v>7.1666666666666652</v>
      </c>
      <c r="W62" s="140">
        <f t="shared" si="2"/>
        <v>25.5655</v>
      </c>
      <c r="X62" s="140">
        <f t="shared" si="2"/>
        <v>4.0490909090909106</v>
      </c>
      <c r="Y62" s="140" t="e">
        <f t="shared" si="2"/>
        <v>#DIV/0!</v>
      </c>
      <c r="Z62" s="140" t="e">
        <f t="shared" si="2"/>
        <v>#DIV/0!</v>
      </c>
      <c r="AA62" s="140">
        <f t="shared" si="2"/>
        <v>228.5929166666667</v>
      </c>
      <c r="AB62" s="140">
        <f t="shared" si="2"/>
        <v>524.12925000000007</v>
      </c>
      <c r="AC62" s="140">
        <f t="shared" si="2"/>
        <v>141.67733333333337</v>
      </c>
      <c r="AD62" s="140">
        <f t="shared" si="2"/>
        <v>67.480708333333325</v>
      </c>
      <c r="AE62" s="140">
        <f t="shared" si="2"/>
        <v>260.54599999999999</v>
      </c>
      <c r="AF62" s="140">
        <f t="shared" si="2"/>
        <v>0</v>
      </c>
      <c r="AG62" s="140">
        <f t="shared" si="2"/>
        <v>17.12266</v>
      </c>
      <c r="AH62" s="140">
        <f t="shared" si="2"/>
        <v>18.420833333333331</v>
      </c>
      <c r="AI62" s="140">
        <f t="shared" si="2"/>
        <v>9.7397699999999983</v>
      </c>
      <c r="AJ62" s="140">
        <f t="shared" si="2"/>
        <v>24.037500000000005</v>
      </c>
      <c r="AK62" s="140">
        <f t="shared" si="2"/>
        <v>24.037499999999998</v>
      </c>
      <c r="AL62" s="140">
        <f t="shared" si="2"/>
        <v>40.857916666666682</v>
      </c>
      <c r="AM62" s="140">
        <f t="shared" si="2"/>
        <v>41.147500000000001</v>
      </c>
      <c r="AN62" s="140">
        <f t="shared" si="2"/>
        <v>134.61458333333343</v>
      </c>
      <c r="AO62" s="140">
        <f t="shared" si="2"/>
        <v>43.792470000000002</v>
      </c>
      <c r="AP62" s="140">
        <f t="shared" si="2"/>
        <v>106.95956999999999</v>
      </c>
      <c r="AQ62" s="140">
        <f t="shared" si="2"/>
        <v>50.361339999999998</v>
      </c>
      <c r="AR62" s="140">
        <f t="shared" si="2"/>
        <v>12.43018625</v>
      </c>
      <c r="AS62" s="140">
        <f t="shared" si="2"/>
        <v>6.7561799999999934</v>
      </c>
      <c r="AT62" s="140">
        <f t="shared" si="2"/>
        <v>35.489000000000019</v>
      </c>
      <c r="AU62" s="140">
        <f t="shared" si="2"/>
        <v>24.419749999999993</v>
      </c>
      <c r="AV62" s="140">
        <f t="shared" si="2"/>
        <v>44.02687499999999</v>
      </c>
      <c r="AW62" s="141">
        <f t="shared" si="2"/>
        <v>9.8027500000000014</v>
      </c>
    </row>
    <row r="63" spans="1:49" x14ac:dyDescent="0.3">
      <c r="A63" s="142" t="s">
        <v>7</v>
      </c>
      <c r="B63" s="137">
        <f t="shared" ref="B63:AW63" si="3">B12</f>
        <v>12</v>
      </c>
      <c r="C63" s="137">
        <f t="shared" si="3"/>
        <v>38</v>
      </c>
      <c r="D63" s="137">
        <f t="shared" si="3"/>
        <v>96.9</v>
      </c>
      <c r="E63" s="137">
        <f t="shared" si="3"/>
        <v>66.100149999999999</v>
      </c>
      <c r="F63" s="137">
        <f t="shared" si="3"/>
        <v>39.700000000000003</v>
      </c>
      <c r="G63" s="137">
        <f t="shared" si="3"/>
        <v>100</v>
      </c>
      <c r="H63" s="137">
        <f t="shared" si="3"/>
        <v>46.3</v>
      </c>
      <c r="I63" s="137">
        <f t="shared" si="3"/>
        <v>210</v>
      </c>
      <c r="J63" s="137">
        <f t="shared" si="3"/>
        <v>0</v>
      </c>
      <c r="K63" s="137">
        <f t="shared" si="3"/>
        <v>0</v>
      </c>
      <c r="L63" s="137">
        <f t="shared" si="3"/>
        <v>17.829000000000001</v>
      </c>
      <c r="M63" s="137" t="str">
        <f t="shared" si="3"/>
        <v>--</v>
      </c>
      <c r="N63" s="137" t="str">
        <f t="shared" si="3"/>
        <v>--</v>
      </c>
      <c r="O63" s="137">
        <f t="shared" si="3"/>
        <v>4.2030000000000003</v>
      </c>
      <c r="P63" s="137">
        <f t="shared" si="3"/>
        <v>132.52000000000001</v>
      </c>
      <c r="Q63" s="137">
        <f t="shared" si="3"/>
        <v>142.13999999999999</v>
      </c>
      <c r="R63" s="137">
        <f t="shared" si="3"/>
        <v>297.68</v>
      </c>
      <c r="S63" s="137">
        <f t="shared" si="3"/>
        <v>197.82</v>
      </c>
      <c r="T63" s="137">
        <f t="shared" si="3"/>
        <v>218.2</v>
      </c>
      <c r="U63" s="137">
        <f t="shared" si="3"/>
        <v>8.81</v>
      </c>
      <c r="V63" s="137">
        <f t="shared" si="3"/>
        <v>5.28</v>
      </c>
      <c r="W63" s="137">
        <f t="shared" si="3"/>
        <v>24.558</v>
      </c>
      <c r="X63" s="137">
        <f t="shared" si="3"/>
        <v>0.45</v>
      </c>
      <c r="Y63" s="137" t="str">
        <f t="shared" si="3"/>
        <v>--</v>
      </c>
      <c r="Z63" s="137" t="str">
        <f t="shared" si="3"/>
        <v>--</v>
      </c>
      <c r="AA63" s="137">
        <f t="shared" si="3"/>
        <v>265.82</v>
      </c>
      <c r="AB63" s="137">
        <f t="shared" si="3"/>
        <v>561.02</v>
      </c>
      <c r="AC63" s="137">
        <f t="shared" si="3"/>
        <v>139.221</v>
      </c>
      <c r="AD63" s="137">
        <f t="shared" si="3"/>
        <v>68.358999999999995</v>
      </c>
      <c r="AE63" s="137">
        <f t="shared" si="3"/>
        <v>300</v>
      </c>
      <c r="AF63" s="137">
        <f t="shared" si="3"/>
        <v>0</v>
      </c>
      <c r="AG63" s="137">
        <f t="shared" si="3"/>
        <v>17.12266</v>
      </c>
      <c r="AH63" s="137">
        <f t="shared" si="3"/>
        <v>24</v>
      </c>
      <c r="AI63" s="137">
        <f t="shared" si="3"/>
        <v>9.3505000000000003</v>
      </c>
      <c r="AJ63" s="137">
        <f t="shared" si="3"/>
        <v>24.037500000000001</v>
      </c>
      <c r="AK63" s="137">
        <f t="shared" si="3"/>
        <v>25.5</v>
      </c>
      <c r="AL63" s="137">
        <f t="shared" si="3"/>
        <v>41.09</v>
      </c>
      <c r="AM63" s="137">
        <f t="shared" si="3"/>
        <v>41.38</v>
      </c>
      <c r="AN63" s="137">
        <f t="shared" si="3"/>
        <v>125.008</v>
      </c>
      <c r="AO63" s="137" t="str">
        <f t="shared" si="3"/>
        <v>--</v>
      </c>
      <c r="AP63" s="137">
        <f t="shared" si="3"/>
        <v>106.55025000000001</v>
      </c>
      <c r="AQ63" s="137" t="str">
        <f t="shared" si="3"/>
        <v>--</v>
      </c>
      <c r="AR63" s="137">
        <f t="shared" si="3"/>
        <v>12.77342</v>
      </c>
      <c r="AS63" s="137">
        <f t="shared" si="3"/>
        <v>6.7561799999999996</v>
      </c>
      <c r="AT63" s="137">
        <f t="shared" si="3"/>
        <v>35.488999999999997</v>
      </c>
      <c r="AU63" s="137">
        <f t="shared" si="3"/>
        <v>26.074000000000002</v>
      </c>
      <c r="AV63" s="137">
        <f t="shared" si="3"/>
        <v>44.811</v>
      </c>
      <c r="AW63" s="137">
        <f t="shared" si="3"/>
        <v>10.253</v>
      </c>
    </row>
    <row r="64" spans="1:49" x14ac:dyDescent="0.3">
      <c r="A64" s="142" t="s">
        <v>8</v>
      </c>
      <c r="B64" s="137">
        <f t="shared" ref="B64:AW64" si="4">B59</f>
        <v>12.1</v>
      </c>
      <c r="C64" s="137">
        <f t="shared" si="4"/>
        <v>38</v>
      </c>
      <c r="D64" s="137">
        <f t="shared" si="4"/>
        <v>121.9</v>
      </c>
      <c r="E64" s="137">
        <f t="shared" si="4"/>
        <v>86.153509999999997</v>
      </c>
      <c r="F64" s="137">
        <f t="shared" si="4"/>
        <v>39.799999999999997</v>
      </c>
      <c r="G64" s="137">
        <f t="shared" si="4"/>
        <v>128</v>
      </c>
      <c r="H64" s="137">
        <f t="shared" si="4"/>
        <v>41</v>
      </c>
      <c r="I64" s="137">
        <f t="shared" si="4"/>
        <v>195</v>
      </c>
      <c r="J64" s="137">
        <f t="shared" si="4"/>
        <v>0</v>
      </c>
      <c r="K64" s="137">
        <f t="shared" si="4"/>
        <v>0</v>
      </c>
      <c r="L64" s="137">
        <f t="shared" si="4"/>
        <v>17.722000000000001</v>
      </c>
      <c r="M64" s="137" t="str">
        <f t="shared" si="4"/>
        <v>--</v>
      </c>
      <c r="N64" s="137" t="str">
        <f t="shared" si="4"/>
        <v>--</v>
      </c>
      <c r="O64" s="137">
        <f t="shared" si="4"/>
        <v>4.2030000000000003</v>
      </c>
      <c r="P64" s="137">
        <f t="shared" si="4"/>
        <v>101.8</v>
      </c>
      <c r="Q64" s="137">
        <f t="shared" si="4"/>
        <v>137.83000000000001</v>
      </c>
      <c r="R64" s="137">
        <f t="shared" si="4"/>
        <v>337.17</v>
      </c>
      <c r="S64" s="137">
        <f t="shared" si="4"/>
        <v>184.29</v>
      </c>
      <c r="T64" s="137">
        <f t="shared" si="4"/>
        <v>246.751</v>
      </c>
      <c r="U64" s="137">
        <f t="shared" si="4"/>
        <v>9.1199999999999992</v>
      </c>
      <c r="V64" s="137">
        <f t="shared" si="4"/>
        <v>5.7</v>
      </c>
      <c r="W64" s="137">
        <f t="shared" si="4"/>
        <v>24.34</v>
      </c>
      <c r="X64" s="137" t="str">
        <f t="shared" si="4"/>
        <v>--</v>
      </c>
      <c r="Y64" s="137" t="str">
        <f t="shared" si="4"/>
        <v>--</v>
      </c>
      <c r="Z64" s="137" t="str">
        <f t="shared" si="4"/>
        <v>--</v>
      </c>
      <c r="AA64" s="137">
        <f t="shared" si="4"/>
        <v>192.72</v>
      </c>
      <c r="AB64" s="137">
        <f t="shared" si="4"/>
        <v>493.13799999999998</v>
      </c>
      <c r="AC64" s="137">
        <f t="shared" si="4"/>
        <v>133.52199999999999</v>
      </c>
      <c r="AD64" s="137">
        <f t="shared" si="4"/>
        <v>68.572999999999993</v>
      </c>
      <c r="AE64" s="137">
        <f t="shared" si="4"/>
        <v>213.667</v>
      </c>
      <c r="AF64" s="137">
        <f t="shared" si="4"/>
        <v>0</v>
      </c>
      <c r="AG64" s="137">
        <f t="shared" si="4"/>
        <v>17.12266</v>
      </c>
      <c r="AH64" s="137">
        <f t="shared" si="4"/>
        <v>26.4</v>
      </c>
      <c r="AI64" s="137">
        <f t="shared" si="4"/>
        <v>10.13438</v>
      </c>
      <c r="AJ64" s="137">
        <f t="shared" si="4"/>
        <v>24.037500000000001</v>
      </c>
      <c r="AK64" s="137">
        <f t="shared" si="4"/>
        <v>26</v>
      </c>
      <c r="AL64" s="137">
        <f t="shared" si="4"/>
        <v>40.549999999999997</v>
      </c>
      <c r="AM64" s="137">
        <f t="shared" si="4"/>
        <v>40.840000000000003</v>
      </c>
      <c r="AN64" s="137">
        <f t="shared" si="4"/>
        <v>131.261</v>
      </c>
      <c r="AO64" s="137">
        <f t="shared" si="4"/>
        <v>43.792470000000002</v>
      </c>
      <c r="AP64" s="137">
        <f t="shared" si="4"/>
        <v>107.36888999999999</v>
      </c>
      <c r="AQ64" s="137">
        <f t="shared" si="4"/>
        <v>50.361339999999998</v>
      </c>
      <c r="AR64" s="137">
        <f t="shared" si="4"/>
        <v>12.73503</v>
      </c>
      <c r="AS64" s="137">
        <f t="shared" si="4"/>
        <v>6.7561799999999996</v>
      </c>
      <c r="AT64" s="137">
        <f t="shared" si="4"/>
        <v>35.488999999999997</v>
      </c>
      <c r="AU64" s="137">
        <f t="shared" si="4"/>
        <v>25.888999999999999</v>
      </c>
      <c r="AV64" s="137">
        <f t="shared" si="4"/>
        <v>47.844999999999999</v>
      </c>
      <c r="AW64" s="137">
        <f t="shared" si="4"/>
        <v>14.5</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1454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68</v>
      </c>
      <c r="C5" s="115" t="s">
        <v>531</v>
      </c>
      <c r="D5" s="115" t="s">
        <v>533</v>
      </c>
      <c r="E5" s="115" t="s">
        <v>37</v>
      </c>
      <c r="F5" s="115" t="s">
        <v>37</v>
      </c>
      <c r="G5" s="115" t="s">
        <v>37</v>
      </c>
      <c r="H5" s="115" t="s">
        <v>44</v>
      </c>
      <c r="I5" s="115" t="s">
        <v>44</v>
      </c>
      <c r="J5" s="115" t="s">
        <v>44</v>
      </c>
      <c r="K5" s="115" t="s">
        <v>44</v>
      </c>
      <c r="L5" s="115" t="s">
        <v>44</v>
      </c>
      <c r="M5" s="115" t="s">
        <v>44</v>
      </c>
      <c r="N5" s="115" t="s">
        <v>44</v>
      </c>
      <c r="O5" s="115" t="s">
        <v>44</v>
      </c>
      <c r="P5" s="115" t="s">
        <v>78</v>
      </c>
      <c r="Q5" s="115" t="s">
        <v>78</v>
      </c>
      <c r="R5" s="115" t="s">
        <v>78</v>
      </c>
      <c r="S5" s="115" t="s">
        <v>105</v>
      </c>
      <c r="T5" s="115" t="s">
        <v>105</v>
      </c>
      <c r="U5" s="115" t="s">
        <v>529</v>
      </c>
      <c r="V5" s="115" t="s">
        <v>245</v>
      </c>
      <c r="W5" s="115" t="s">
        <v>63</v>
      </c>
      <c r="X5" s="115" t="s">
        <v>63</v>
      </c>
      <c r="Y5" s="115" t="s">
        <v>452</v>
      </c>
      <c r="Z5" s="115" t="s">
        <v>452</v>
      </c>
      <c r="AA5" s="115" t="s">
        <v>58</v>
      </c>
      <c r="AB5" s="115" t="s">
        <v>58</v>
      </c>
      <c r="AC5" s="115" t="s">
        <v>89</v>
      </c>
      <c r="AD5" s="115" t="s">
        <v>928</v>
      </c>
    </row>
    <row r="6" spans="1:30" ht="26.4" x14ac:dyDescent="0.3">
      <c r="A6" s="115" t="s">
        <v>1389</v>
      </c>
      <c r="B6" s="115" t="s">
        <v>587</v>
      </c>
      <c r="C6" s="115" t="s">
        <v>1455</v>
      </c>
      <c r="D6" s="115" t="s">
        <v>1456</v>
      </c>
      <c r="E6" s="115" t="s">
        <v>1406</v>
      </c>
      <c r="F6" s="115" t="s">
        <v>1406</v>
      </c>
      <c r="G6" s="115" t="s">
        <v>1406</v>
      </c>
      <c r="H6" s="115" t="s">
        <v>587</v>
      </c>
      <c r="I6" s="115" t="s">
        <v>1399</v>
      </c>
      <c r="J6" s="115" t="s">
        <v>1408</v>
      </c>
      <c r="K6" s="115" t="s">
        <v>1457</v>
      </c>
      <c r="L6" s="115" t="s">
        <v>587</v>
      </c>
      <c r="M6" s="115" t="s">
        <v>587</v>
      </c>
      <c r="N6" s="115" t="s">
        <v>1458</v>
      </c>
      <c r="O6" s="115" t="s">
        <v>1458</v>
      </c>
      <c r="P6" s="115" t="s">
        <v>1399</v>
      </c>
      <c r="Q6" s="115" t="s">
        <v>1399</v>
      </c>
      <c r="R6" s="115" t="s">
        <v>1403</v>
      </c>
      <c r="S6" s="115" t="s">
        <v>1403</v>
      </c>
      <c r="T6" s="115" t="s">
        <v>1404</v>
      </c>
      <c r="U6" s="115" t="s">
        <v>1394</v>
      </c>
      <c r="V6" s="115" t="s">
        <v>1459</v>
      </c>
      <c r="W6" s="115" t="s">
        <v>1393</v>
      </c>
      <c r="X6" s="115" t="s">
        <v>1393</v>
      </c>
      <c r="Y6" s="115" t="s">
        <v>452</v>
      </c>
      <c r="Z6" s="115" t="s">
        <v>452</v>
      </c>
      <c r="AA6" s="115" t="s">
        <v>1390</v>
      </c>
      <c r="AB6" s="115" t="s">
        <v>1390</v>
      </c>
      <c r="AC6" s="115" t="s">
        <v>587</v>
      </c>
      <c r="AD6" s="115" t="s">
        <v>1406</v>
      </c>
    </row>
    <row r="7" spans="1:30" ht="26.4" x14ac:dyDescent="0.3">
      <c r="A7" s="115" t="s">
        <v>1411</v>
      </c>
      <c r="B7" s="115" t="s">
        <v>1412</v>
      </c>
      <c r="C7" s="115" t="s">
        <v>1412</v>
      </c>
      <c r="D7" s="115" t="s">
        <v>1412</v>
      </c>
      <c r="E7" s="115" t="s">
        <v>1412</v>
      </c>
      <c r="F7" s="115" t="s">
        <v>1412</v>
      </c>
      <c r="G7" s="115" t="s">
        <v>1412</v>
      </c>
      <c r="H7" s="115" t="s">
        <v>1412</v>
      </c>
      <c r="I7" s="115" t="s">
        <v>1412</v>
      </c>
      <c r="J7" s="115" t="s">
        <v>1412</v>
      </c>
      <c r="K7" s="115" t="s">
        <v>1412</v>
      </c>
      <c r="L7" s="115" t="s">
        <v>1412</v>
      </c>
      <c r="M7" s="115" t="s">
        <v>1412</v>
      </c>
      <c r="N7" s="115" t="s">
        <v>1412</v>
      </c>
      <c r="O7" s="115" t="s">
        <v>1412</v>
      </c>
      <c r="P7" s="115" t="s">
        <v>1412</v>
      </c>
      <c r="Q7" s="115" t="s">
        <v>1412</v>
      </c>
      <c r="R7" s="115" t="s">
        <v>1412</v>
      </c>
      <c r="S7" s="115" t="s">
        <v>1412</v>
      </c>
      <c r="T7" s="115" t="s">
        <v>1412</v>
      </c>
      <c r="U7" s="115" t="s">
        <v>1412</v>
      </c>
      <c r="V7" s="115" t="s">
        <v>1412</v>
      </c>
      <c r="W7" s="115" t="s">
        <v>1412</v>
      </c>
      <c r="X7" s="115" t="s">
        <v>1412</v>
      </c>
      <c r="Y7" s="115" t="s">
        <v>1412</v>
      </c>
      <c r="Z7" s="115" t="s">
        <v>1412</v>
      </c>
      <c r="AA7" s="115" t="s">
        <v>1412</v>
      </c>
      <c r="AB7" s="115" t="s">
        <v>1412</v>
      </c>
      <c r="AC7" s="115" t="s">
        <v>1412</v>
      </c>
      <c r="AD7" s="115" t="s">
        <v>1412</v>
      </c>
    </row>
    <row r="8" spans="1:30" ht="39.6" x14ac:dyDescent="0.3">
      <c r="A8" s="115" t="s">
        <v>6</v>
      </c>
      <c r="B8" s="115" t="s">
        <v>1460</v>
      </c>
      <c r="C8" s="115" t="s">
        <v>1461</v>
      </c>
      <c r="D8" s="115" t="s">
        <v>1462</v>
      </c>
      <c r="E8" s="115" t="s">
        <v>1463</v>
      </c>
      <c r="F8" s="115" t="s">
        <v>1464</v>
      </c>
      <c r="G8" s="115" t="s">
        <v>1465</v>
      </c>
      <c r="H8" s="115" t="s">
        <v>1466</v>
      </c>
      <c r="I8" s="115" t="s">
        <v>1467</v>
      </c>
      <c r="J8" s="115" t="s">
        <v>1468</v>
      </c>
      <c r="K8" s="115" t="s">
        <v>1469</v>
      </c>
      <c r="L8" s="115" t="s">
        <v>1466</v>
      </c>
      <c r="M8" s="115" t="s">
        <v>1470</v>
      </c>
      <c r="N8" s="115" t="s">
        <v>1471</v>
      </c>
      <c r="O8" s="115" t="s">
        <v>1410</v>
      </c>
      <c r="P8" s="115" t="s">
        <v>1427</v>
      </c>
      <c r="Q8" s="115" t="s">
        <v>1427</v>
      </c>
      <c r="R8" s="115" t="s">
        <v>1401</v>
      </c>
      <c r="S8" s="115" t="s">
        <v>1472</v>
      </c>
      <c r="T8" s="115" t="s">
        <v>1432</v>
      </c>
      <c r="U8" s="115" t="s">
        <v>1473</v>
      </c>
      <c r="V8" s="115" t="s">
        <v>1474</v>
      </c>
      <c r="W8" s="115" t="s">
        <v>241</v>
      </c>
      <c r="X8" s="115" t="s">
        <v>1418</v>
      </c>
      <c r="Y8" s="115" t="s">
        <v>1475</v>
      </c>
      <c r="Z8" s="115" t="s">
        <v>1476</v>
      </c>
      <c r="AA8" s="115" t="s">
        <v>1416</v>
      </c>
      <c r="AB8" s="115" t="s">
        <v>1477</v>
      </c>
      <c r="AC8" s="115" t="s">
        <v>1478</v>
      </c>
      <c r="AD8" s="115" t="s">
        <v>1479</v>
      </c>
    </row>
    <row r="9" spans="1:30" ht="26.4" x14ac:dyDescent="0.3">
      <c r="A9" s="115" t="s">
        <v>1058</v>
      </c>
      <c r="B9" s="115" t="s">
        <v>1480</v>
      </c>
      <c r="C9" s="115" t="s">
        <v>1481</v>
      </c>
      <c r="D9" s="115" t="s">
        <v>1481</v>
      </c>
      <c r="E9" s="115" t="s">
        <v>1481</v>
      </c>
      <c r="F9" s="115" t="s">
        <v>1481</v>
      </c>
      <c r="G9" s="115" t="s">
        <v>1481</v>
      </c>
      <c r="H9" s="115" t="s">
        <v>1480</v>
      </c>
      <c r="I9" s="115" t="s">
        <v>1481</v>
      </c>
      <c r="J9" s="115" t="s">
        <v>1481</v>
      </c>
      <c r="K9" s="115" t="s">
        <v>1481</v>
      </c>
      <c r="L9" s="115" t="s">
        <v>1481</v>
      </c>
      <c r="M9" s="115" t="s">
        <v>1481</v>
      </c>
      <c r="N9" s="115" t="s">
        <v>1481</v>
      </c>
      <c r="O9" s="115" t="s">
        <v>1481</v>
      </c>
      <c r="P9" s="115" t="s">
        <v>1480</v>
      </c>
      <c r="Q9" s="115" t="s">
        <v>1481</v>
      </c>
      <c r="R9" s="115" t="s">
        <v>1481</v>
      </c>
      <c r="S9" s="115" t="s">
        <v>1481</v>
      </c>
      <c r="T9" s="115" t="s">
        <v>523</v>
      </c>
      <c r="U9" s="115" t="s">
        <v>1481</v>
      </c>
      <c r="V9" s="115" t="s">
        <v>1481</v>
      </c>
      <c r="W9" s="115" t="s">
        <v>1481</v>
      </c>
      <c r="X9" s="115" t="s">
        <v>1481</v>
      </c>
      <c r="Y9" s="115" t="s">
        <v>1481</v>
      </c>
      <c r="Z9" s="115" t="s">
        <v>1481</v>
      </c>
      <c r="AA9" s="115" t="s">
        <v>1481</v>
      </c>
      <c r="AB9" s="115" t="s">
        <v>1481</v>
      </c>
      <c r="AC9" s="115" t="s">
        <v>1481</v>
      </c>
      <c r="AD9" s="115" t="s">
        <v>1481</v>
      </c>
    </row>
    <row r="10" spans="1:30" x14ac:dyDescent="0.3">
      <c r="A10" s="115" t="s">
        <v>51</v>
      </c>
      <c r="B10" s="115" t="s">
        <v>1482</v>
      </c>
      <c r="C10" s="115" t="s">
        <v>1483</v>
      </c>
      <c r="D10" s="115" t="s">
        <v>1483</v>
      </c>
      <c r="E10" s="115" t="s">
        <v>1483</v>
      </c>
      <c r="F10" s="115" t="s">
        <v>1483</v>
      </c>
      <c r="G10" s="115" t="s">
        <v>1483</v>
      </c>
      <c r="H10" s="115" t="s">
        <v>1482</v>
      </c>
      <c r="I10" s="115" t="s">
        <v>1483</v>
      </c>
      <c r="J10" s="115" t="s">
        <v>1483</v>
      </c>
      <c r="K10" s="115" t="s">
        <v>1483</v>
      </c>
      <c r="L10" s="115" t="s">
        <v>1483</v>
      </c>
      <c r="M10" s="115" t="s">
        <v>1483</v>
      </c>
      <c r="N10" s="115" t="s">
        <v>1483</v>
      </c>
      <c r="O10" s="115" t="s">
        <v>1483</v>
      </c>
      <c r="P10" s="115" t="s">
        <v>1482</v>
      </c>
      <c r="Q10" s="115" t="s">
        <v>1483</v>
      </c>
      <c r="R10" s="115" t="s">
        <v>1483</v>
      </c>
      <c r="S10" s="115" t="s">
        <v>1483</v>
      </c>
      <c r="T10" s="115" t="s">
        <v>1483</v>
      </c>
      <c r="U10" s="115" t="s">
        <v>1483</v>
      </c>
      <c r="V10" s="115" t="s">
        <v>1483</v>
      </c>
      <c r="W10" s="115" t="s">
        <v>1483</v>
      </c>
      <c r="X10" s="115" t="s">
        <v>1483</v>
      </c>
      <c r="Y10" s="115" t="s">
        <v>1483</v>
      </c>
      <c r="Z10" s="115" t="s">
        <v>1483</v>
      </c>
      <c r="AA10" s="115" t="s">
        <v>1483</v>
      </c>
      <c r="AB10" s="115" t="s">
        <v>1483</v>
      </c>
      <c r="AC10" s="115" t="s">
        <v>1483</v>
      </c>
      <c r="AD10" s="115" t="s">
        <v>1483</v>
      </c>
    </row>
    <row r="11" spans="1:30" x14ac:dyDescent="0.3">
      <c r="A11" s="116" t="s">
        <v>56</v>
      </c>
      <c r="B11" s="144">
        <v>2695</v>
      </c>
      <c r="C11" s="144">
        <v>8.7699700000000007</v>
      </c>
      <c r="D11" s="144">
        <v>0.57062999999999997</v>
      </c>
      <c r="E11" s="144">
        <v>0.41799999999999998</v>
      </c>
      <c r="F11" s="144">
        <v>-2.921E-2</v>
      </c>
      <c r="G11" s="144">
        <v>4.3499999999999997E-3</v>
      </c>
      <c r="H11" s="144">
        <v>3875.4570199999998</v>
      </c>
      <c r="I11" s="116" t="s">
        <v>1452</v>
      </c>
      <c r="J11" s="116" t="s">
        <v>1452</v>
      </c>
      <c r="K11" s="144">
        <v>0.71623999999999999</v>
      </c>
      <c r="L11" s="144">
        <v>23.374030000000001</v>
      </c>
      <c r="M11" s="116" t="s">
        <v>1452</v>
      </c>
      <c r="N11" s="144">
        <v>0.48913000000000001</v>
      </c>
      <c r="O11" s="144">
        <v>1.1100000000000001E-3</v>
      </c>
      <c r="P11" s="144">
        <v>2411.9699999999998</v>
      </c>
      <c r="Q11" s="144">
        <v>0.95699999999999996</v>
      </c>
      <c r="R11" s="116" t="s">
        <v>1452</v>
      </c>
      <c r="S11" s="144">
        <v>0.59399999999999997</v>
      </c>
      <c r="T11" s="144">
        <v>0.41699999999999998</v>
      </c>
      <c r="U11" s="116" t="s">
        <v>1452</v>
      </c>
      <c r="V11" s="144">
        <v>251.429</v>
      </c>
      <c r="W11" s="144">
        <v>0</v>
      </c>
      <c r="X11" s="144">
        <v>0</v>
      </c>
      <c r="Y11" s="144">
        <v>23.71</v>
      </c>
      <c r="Z11" s="144">
        <v>0.14799999999999999</v>
      </c>
      <c r="AA11" s="144">
        <v>0.33688000000000001</v>
      </c>
      <c r="AB11" s="144">
        <v>9.7280000000000005E-2</v>
      </c>
      <c r="AC11" s="144">
        <v>9.06</v>
      </c>
      <c r="AD11" s="144">
        <v>0.29899999999999999</v>
      </c>
    </row>
    <row r="12" spans="1:30" x14ac:dyDescent="0.3">
      <c r="A12" s="124" t="s">
        <v>751</v>
      </c>
      <c r="B12" s="122">
        <v>2695</v>
      </c>
      <c r="C12" s="122">
        <v>8.7699700000000007</v>
      </c>
      <c r="D12" s="122">
        <v>0.57062999999999997</v>
      </c>
      <c r="E12" s="122">
        <v>0.41799999999999998</v>
      </c>
      <c r="F12" s="122">
        <v>-2.921E-2</v>
      </c>
      <c r="G12" s="122">
        <v>4.3499999999999997E-3</v>
      </c>
      <c r="H12" s="122">
        <v>3875.4570199999998</v>
      </c>
      <c r="I12" s="124" t="s">
        <v>1452</v>
      </c>
      <c r="J12" s="124" t="s">
        <v>1452</v>
      </c>
      <c r="K12" s="122">
        <v>0.71623999999999999</v>
      </c>
      <c r="L12" s="122">
        <v>23.374030000000001</v>
      </c>
      <c r="M12" s="124" t="s">
        <v>1452</v>
      </c>
      <c r="N12" s="122">
        <v>0.48913000000000001</v>
      </c>
      <c r="O12" s="122">
        <v>1.1100000000000001E-3</v>
      </c>
      <c r="P12" s="122">
        <v>2411.9699999999998</v>
      </c>
      <c r="Q12" s="122">
        <v>0.95699999999999996</v>
      </c>
      <c r="R12" s="124" t="s">
        <v>1452</v>
      </c>
      <c r="S12" s="122">
        <v>0.59399999999999997</v>
      </c>
      <c r="T12" s="122">
        <v>0.41699999999999998</v>
      </c>
      <c r="U12" s="124" t="s">
        <v>1452</v>
      </c>
      <c r="V12" s="122">
        <v>251.429</v>
      </c>
      <c r="W12" s="122">
        <v>0</v>
      </c>
      <c r="X12" s="122">
        <v>0</v>
      </c>
      <c r="Y12" s="122">
        <v>23.71</v>
      </c>
      <c r="Z12" s="122">
        <v>0.14799999999999999</v>
      </c>
      <c r="AA12" s="122">
        <v>0.33688000000000001</v>
      </c>
      <c r="AB12" s="122">
        <v>9.7280000000000005E-2</v>
      </c>
      <c r="AC12" s="122">
        <v>9.06</v>
      </c>
      <c r="AD12" s="122">
        <v>0.29899999999999999</v>
      </c>
    </row>
    <row r="13" spans="1:30" x14ac:dyDescent="0.3">
      <c r="A13" s="124" t="s">
        <v>752</v>
      </c>
      <c r="B13" s="122">
        <v>2695</v>
      </c>
      <c r="C13" s="122">
        <v>8.6732899999999997</v>
      </c>
      <c r="D13" s="122">
        <v>0.56601000000000001</v>
      </c>
      <c r="E13" s="122">
        <v>0.41799999999999998</v>
      </c>
      <c r="F13" s="122">
        <v>-3.0450000000000001E-2</v>
      </c>
      <c r="G13" s="122">
        <v>0</v>
      </c>
      <c r="H13" s="122">
        <v>3875.4073400000002</v>
      </c>
      <c r="I13" s="124" t="s">
        <v>1452</v>
      </c>
      <c r="J13" s="124" t="s">
        <v>1452</v>
      </c>
      <c r="K13" s="122">
        <v>0.71628000000000003</v>
      </c>
      <c r="L13" s="122">
        <v>23.24682</v>
      </c>
      <c r="M13" s="124" t="s">
        <v>1452</v>
      </c>
      <c r="N13" s="122">
        <v>0.48913000000000001</v>
      </c>
      <c r="O13" s="122">
        <v>1.1100000000000001E-3</v>
      </c>
      <c r="P13" s="122">
        <v>2412.04</v>
      </c>
      <c r="Q13" s="122">
        <v>0.96599999999999997</v>
      </c>
      <c r="R13" s="124" t="s">
        <v>1452</v>
      </c>
      <c r="S13" s="122">
        <v>0.59399999999999997</v>
      </c>
      <c r="T13" s="122">
        <v>0.41599999999999998</v>
      </c>
      <c r="U13" s="124" t="s">
        <v>1452</v>
      </c>
      <c r="V13" s="122">
        <v>251.43100000000001</v>
      </c>
      <c r="W13" s="122">
        <v>0</v>
      </c>
      <c r="X13" s="122">
        <v>0</v>
      </c>
      <c r="Y13" s="122">
        <v>23.71</v>
      </c>
      <c r="Z13" s="122">
        <v>0.15</v>
      </c>
      <c r="AA13" s="122">
        <v>0.33532000000000001</v>
      </c>
      <c r="AB13" s="122">
        <v>9.7839999999999996E-2</v>
      </c>
      <c r="AC13" s="122">
        <v>9.06</v>
      </c>
      <c r="AD13" s="122">
        <v>0.28899999999999998</v>
      </c>
    </row>
    <row r="14" spans="1:30" x14ac:dyDescent="0.3">
      <c r="A14" s="124" t="s">
        <v>753</v>
      </c>
      <c r="B14" s="122">
        <v>2695</v>
      </c>
      <c r="C14" s="122">
        <v>8.6732899999999997</v>
      </c>
      <c r="D14" s="122">
        <v>0.56601000000000001</v>
      </c>
      <c r="E14" s="122">
        <v>0.41799999999999998</v>
      </c>
      <c r="F14" s="122">
        <v>-3.0450000000000001E-2</v>
      </c>
      <c r="G14" s="122">
        <v>0</v>
      </c>
      <c r="H14" s="122">
        <v>3875.4073400000002</v>
      </c>
      <c r="I14" s="124" t="s">
        <v>1452</v>
      </c>
      <c r="J14" s="124" t="s">
        <v>1452</v>
      </c>
      <c r="K14" s="122">
        <v>0.71628000000000003</v>
      </c>
      <c r="L14" s="122">
        <v>23.24682</v>
      </c>
      <c r="M14" s="124" t="s">
        <v>1452</v>
      </c>
      <c r="N14" s="122">
        <v>0.48913000000000001</v>
      </c>
      <c r="O14" s="122">
        <v>1.1100000000000001E-3</v>
      </c>
      <c r="P14" s="122">
        <v>2412.04</v>
      </c>
      <c r="Q14" s="122">
        <v>0.96599999999999997</v>
      </c>
      <c r="R14" s="124" t="s">
        <v>1452</v>
      </c>
      <c r="S14" s="122">
        <v>0.59399999999999997</v>
      </c>
      <c r="T14" s="122">
        <v>0.41599999999999998</v>
      </c>
      <c r="U14" s="124" t="s">
        <v>1452</v>
      </c>
      <c r="V14" s="122">
        <v>251.43100000000001</v>
      </c>
      <c r="W14" s="122">
        <v>0</v>
      </c>
      <c r="X14" s="122">
        <v>0</v>
      </c>
      <c r="Y14" s="122">
        <v>23.71</v>
      </c>
      <c r="Z14" s="122">
        <v>0.15</v>
      </c>
      <c r="AA14" s="122">
        <v>0.33532000000000001</v>
      </c>
      <c r="AB14" s="122">
        <v>9.7839999999999996E-2</v>
      </c>
      <c r="AC14" s="122">
        <v>9.06</v>
      </c>
      <c r="AD14" s="122">
        <v>0.28899999999999998</v>
      </c>
    </row>
    <row r="15" spans="1:30" x14ac:dyDescent="0.3">
      <c r="A15" s="124" t="s">
        <v>754</v>
      </c>
      <c r="B15" s="122">
        <v>2695</v>
      </c>
      <c r="C15" s="122">
        <v>8.5732999999999997</v>
      </c>
      <c r="D15" s="122">
        <v>0.56369999999999998</v>
      </c>
      <c r="E15" s="122">
        <v>0.39200000000000002</v>
      </c>
      <c r="F15" s="122">
        <v>-3.0689999999999999E-2</v>
      </c>
      <c r="G15" s="122">
        <v>0</v>
      </c>
      <c r="H15" s="122">
        <v>3875.3667999999998</v>
      </c>
      <c r="I15" s="124" t="s">
        <v>1452</v>
      </c>
      <c r="J15" s="124" t="s">
        <v>1452</v>
      </c>
      <c r="K15" s="122">
        <v>0.67318999999999996</v>
      </c>
      <c r="L15" s="122">
        <v>23.143160000000002</v>
      </c>
      <c r="M15" s="124" t="s">
        <v>1452</v>
      </c>
      <c r="N15" s="122">
        <v>0.48160999999999998</v>
      </c>
      <c r="O15" s="122">
        <v>1.1100000000000001E-3</v>
      </c>
      <c r="P15" s="122">
        <v>2412.09</v>
      </c>
      <c r="Q15" s="122">
        <v>0.97299999999999998</v>
      </c>
      <c r="R15" s="124" t="s">
        <v>1452</v>
      </c>
      <c r="S15" s="122">
        <v>0.59299999999999997</v>
      </c>
      <c r="T15" s="122">
        <v>0.41899999999999998</v>
      </c>
      <c r="U15" s="124" t="s">
        <v>1452</v>
      </c>
      <c r="V15" s="122">
        <v>251.43199999999999</v>
      </c>
      <c r="W15" s="122">
        <v>0</v>
      </c>
      <c r="X15" s="122">
        <v>0</v>
      </c>
      <c r="Y15" s="122">
        <v>23.71</v>
      </c>
      <c r="Z15" s="122">
        <v>0.152</v>
      </c>
      <c r="AA15" s="122">
        <v>0.33532000000000001</v>
      </c>
      <c r="AB15" s="122">
        <v>9.8390000000000005E-2</v>
      </c>
      <c r="AC15" s="122">
        <v>9.09</v>
      </c>
      <c r="AD15" s="122">
        <v>0.314</v>
      </c>
    </row>
    <row r="16" spans="1:30" x14ac:dyDescent="0.3">
      <c r="A16" s="124" t="s">
        <v>755</v>
      </c>
      <c r="B16" s="122">
        <v>2695</v>
      </c>
      <c r="C16" s="122">
        <v>8.5732999999999997</v>
      </c>
      <c r="D16" s="122">
        <v>0.56369999999999998</v>
      </c>
      <c r="E16" s="122">
        <v>0.39200000000000002</v>
      </c>
      <c r="F16" s="122">
        <v>-3.0689999999999999E-2</v>
      </c>
      <c r="G16" s="122">
        <v>0</v>
      </c>
      <c r="H16" s="122">
        <v>3875.3667999999998</v>
      </c>
      <c r="I16" s="124" t="s">
        <v>1452</v>
      </c>
      <c r="J16" s="124" t="s">
        <v>1452</v>
      </c>
      <c r="K16" s="122">
        <v>0.67318999999999996</v>
      </c>
      <c r="L16" s="122">
        <v>23.143160000000002</v>
      </c>
      <c r="M16" s="124" t="s">
        <v>1452</v>
      </c>
      <c r="N16" s="122">
        <v>0.48160999999999998</v>
      </c>
      <c r="O16" s="122">
        <v>1.1100000000000001E-3</v>
      </c>
      <c r="P16" s="122">
        <v>2412.09</v>
      </c>
      <c r="Q16" s="122">
        <v>0.97299999999999998</v>
      </c>
      <c r="R16" s="124" t="s">
        <v>1452</v>
      </c>
      <c r="S16" s="122">
        <v>0.59299999999999997</v>
      </c>
      <c r="T16" s="122">
        <v>0.41899999999999998</v>
      </c>
      <c r="U16" s="124" t="s">
        <v>1452</v>
      </c>
      <c r="V16" s="122">
        <v>251.43199999999999</v>
      </c>
      <c r="W16" s="122">
        <v>0</v>
      </c>
      <c r="X16" s="122">
        <v>0</v>
      </c>
      <c r="Y16" s="122">
        <v>23.71</v>
      </c>
      <c r="Z16" s="122">
        <v>0.152</v>
      </c>
      <c r="AA16" s="122">
        <v>0.33532000000000001</v>
      </c>
      <c r="AB16" s="122">
        <v>9.8390000000000005E-2</v>
      </c>
      <c r="AC16" s="122">
        <v>9.09</v>
      </c>
      <c r="AD16" s="122">
        <v>0.314</v>
      </c>
    </row>
    <row r="17" spans="1:30" x14ac:dyDescent="0.3">
      <c r="A17" s="124" t="s">
        <v>756</v>
      </c>
      <c r="B17" s="122">
        <v>2695</v>
      </c>
      <c r="C17" s="122">
        <v>8.51877</v>
      </c>
      <c r="D17" s="122">
        <v>0.53829000000000005</v>
      </c>
      <c r="E17" s="122">
        <v>0.36599999999999999</v>
      </c>
      <c r="F17" s="122">
        <v>-3.0429999999999999E-2</v>
      </c>
      <c r="G17" s="122">
        <v>0</v>
      </c>
      <c r="H17" s="122">
        <v>3875.32321</v>
      </c>
      <c r="I17" s="124" t="s">
        <v>1452</v>
      </c>
      <c r="J17" s="124" t="s">
        <v>1452</v>
      </c>
      <c r="K17" s="122">
        <v>0.61963000000000001</v>
      </c>
      <c r="L17" s="122">
        <v>23.031839999999999</v>
      </c>
      <c r="M17" s="124" t="s">
        <v>1452</v>
      </c>
      <c r="N17" s="122">
        <v>0.48160999999999998</v>
      </c>
      <c r="O17" s="122">
        <v>1.1100000000000001E-3</v>
      </c>
      <c r="P17" s="122">
        <v>2412.12</v>
      </c>
      <c r="Q17" s="122">
        <v>0.97699999999999998</v>
      </c>
      <c r="R17" s="124" t="s">
        <v>1452</v>
      </c>
      <c r="S17" s="122">
        <v>0.59399999999999997</v>
      </c>
      <c r="T17" s="122">
        <v>0.42099999999999999</v>
      </c>
      <c r="U17" s="124" t="s">
        <v>1452</v>
      </c>
      <c r="V17" s="122">
        <v>251.43299999999999</v>
      </c>
      <c r="W17" s="122">
        <v>0</v>
      </c>
      <c r="X17" s="122">
        <v>0</v>
      </c>
      <c r="Y17" s="122">
        <v>23.71</v>
      </c>
      <c r="Z17" s="122">
        <v>0.152</v>
      </c>
      <c r="AA17" s="122">
        <v>0.33688000000000001</v>
      </c>
      <c r="AB17" s="122">
        <v>0.10007000000000001</v>
      </c>
      <c r="AC17" s="122">
        <v>9.11</v>
      </c>
      <c r="AD17" s="122">
        <v>0.34200000000000003</v>
      </c>
    </row>
    <row r="18" spans="1:30" x14ac:dyDescent="0.3">
      <c r="A18" s="124" t="s">
        <v>757</v>
      </c>
      <c r="B18" s="122">
        <v>2695</v>
      </c>
      <c r="C18" s="122">
        <v>8.51877</v>
      </c>
      <c r="D18" s="122">
        <v>0.53829000000000005</v>
      </c>
      <c r="E18" s="122">
        <v>0.36599999999999999</v>
      </c>
      <c r="F18" s="122">
        <v>-3.0429999999999999E-2</v>
      </c>
      <c r="G18" s="122">
        <v>0</v>
      </c>
      <c r="H18" s="122">
        <v>3875.32321</v>
      </c>
      <c r="I18" s="124" t="s">
        <v>1452</v>
      </c>
      <c r="J18" s="124" t="s">
        <v>1452</v>
      </c>
      <c r="K18" s="122">
        <v>0.61963000000000001</v>
      </c>
      <c r="L18" s="122">
        <v>23.031839999999999</v>
      </c>
      <c r="M18" s="124" t="s">
        <v>1452</v>
      </c>
      <c r="N18" s="122">
        <v>0.48160999999999998</v>
      </c>
      <c r="O18" s="122">
        <v>1.1100000000000001E-3</v>
      </c>
      <c r="P18" s="122">
        <v>2412.12</v>
      </c>
      <c r="Q18" s="122">
        <v>0.97699999999999998</v>
      </c>
      <c r="R18" s="124" t="s">
        <v>1452</v>
      </c>
      <c r="S18" s="122">
        <v>0.59399999999999997</v>
      </c>
      <c r="T18" s="122">
        <v>0.42099999999999999</v>
      </c>
      <c r="U18" s="124" t="s">
        <v>1452</v>
      </c>
      <c r="V18" s="122">
        <v>251.43299999999999</v>
      </c>
      <c r="W18" s="122">
        <v>0</v>
      </c>
      <c r="X18" s="122">
        <v>0</v>
      </c>
      <c r="Y18" s="122">
        <v>23.71</v>
      </c>
      <c r="Z18" s="122">
        <v>0.152</v>
      </c>
      <c r="AA18" s="122">
        <v>0.33688000000000001</v>
      </c>
      <c r="AB18" s="122">
        <v>0.10007000000000001</v>
      </c>
      <c r="AC18" s="122">
        <v>9.11</v>
      </c>
      <c r="AD18" s="122">
        <v>0.34200000000000003</v>
      </c>
    </row>
    <row r="19" spans="1:30" x14ac:dyDescent="0.3">
      <c r="A19" s="124" t="s">
        <v>758</v>
      </c>
      <c r="B19" s="122">
        <v>2695</v>
      </c>
      <c r="C19" s="122">
        <v>8.4409500000000008</v>
      </c>
      <c r="D19" s="122">
        <v>0.47822999999999999</v>
      </c>
      <c r="E19" s="122">
        <v>0.32600000000000001</v>
      </c>
      <c r="F19" s="122">
        <v>-2.862E-2</v>
      </c>
      <c r="G19" s="122">
        <v>0</v>
      </c>
      <c r="H19" s="122">
        <v>3875.2927300000001</v>
      </c>
      <c r="I19" s="124" t="s">
        <v>1452</v>
      </c>
      <c r="J19" s="124" t="s">
        <v>1452</v>
      </c>
      <c r="K19" s="122">
        <v>0.55791000000000002</v>
      </c>
      <c r="L19" s="122">
        <v>22.954080000000001</v>
      </c>
      <c r="M19" s="124" t="s">
        <v>1452</v>
      </c>
      <c r="N19" s="122">
        <v>0.48160999999999998</v>
      </c>
      <c r="O19" s="122">
        <v>1.1100000000000001E-3</v>
      </c>
      <c r="P19" s="122">
        <v>2412.12</v>
      </c>
      <c r="Q19" s="122">
        <v>0.97699999999999998</v>
      </c>
      <c r="R19" s="124" t="s">
        <v>1452</v>
      </c>
      <c r="S19" s="122">
        <v>0.59299999999999997</v>
      </c>
      <c r="T19" s="122">
        <v>0.42199999999999999</v>
      </c>
      <c r="U19" s="124" t="s">
        <v>1452</v>
      </c>
      <c r="V19" s="122">
        <v>251.434</v>
      </c>
      <c r="W19" s="122">
        <v>0</v>
      </c>
      <c r="X19" s="122">
        <v>0</v>
      </c>
      <c r="Y19" s="122">
        <v>23.71</v>
      </c>
      <c r="Z19" s="122">
        <v>0.151</v>
      </c>
      <c r="AA19" s="122">
        <v>0.33532000000000001</v>
      </c>
      <c r="AB19" s="122">
        <v>9.6180000000000002E-2</v>
      </c>
      <c r="AC19" s="122">
        <v>9.1300000000000008</v>
      </c>
      <c r="AD19" s="122">
        <v>0.36899999999999999</v>
      </c>
    </row>
    <row r="20" spans="1:30" x14ac:dyDescent="0.3">
      <c r="A20" s="124" t="s">
        <v>759</v>
      </c>
      <c r="B20" s="122">
        <v>2695</v>
      </c>
      <c r="C20" s="122">
        <v>8.4409500000000008</v>
      </c>
      <c r="D20" s="122">
        <v>0.47822999999999999</v>
      </c>
      <c r="E20" s="122">
        <v>0.32600000000000001</v>
      </c>
      <c r="F20" s="122">
        <v>-2.862E-2</v>
      </c>
      <c r="G20" s="122">
        <v>0</v>
      </c>
      <c r="H20" s="122">
        <v>3875.2927300000001</v>
      </c>
      <c r="I20" s="124" t="s">
        <v>1452</v>
      </c>
      <c r="J20" s="124" t="s">
        <v>1452</v>
      </c>
      <c r="K20" s="122">
        <v>0.55791000000000002</v>
      </c>
      <c r="L20" s="122">
        <v>22.954080000000001</v>
      </c>
      <c r="M20" s="124" t="s">
        <v>1452</v>
      </c>
      <c r="N20" s="122">
        <v>0.48160999999999998</v>
      </c>
      <c r="O20" s="122">
        <v>1.1100000000000001E-3</v>
      </c>
      <c r="P20" s="122">
        <v>2412.12</v>
      </c>
      <c r="Q20" s="122">
        <v>0.97699999999999998</v>
      </c>
      <c r="R20" s="124" t="s">
        <v>1452</v>
      </c>
      <c r="S20" s="122">
        <v>0.59299999999999997</v>
      </c>
      <c r="T20" s="122">
        <v>0.42199999999999999</v>
      </c>
      <c r="U20" s="124" t="s">
        <v>1452</v>
      </c>
      <c r="V20" s="122">
        <v>251.434</v>
      </c>
      <c r="W20" s="122">
        <v>0</v>
      </c>
      <c r="X20" s="122">
        <v>0</v>
      </c>
      <c r="Y20" s="122">
        <v>23.71</v>
      </c>
      <c r="Z20" s="122">
        <v>0.151</v>
      </c>
      <c r="AA20" s="122">
        <v>0.33532000000000001</v>
      </c>
      <c r="AB20" s="122">
        <v>9.6180000000000002E-2</v>
      </c>
      <c r="AC20" s="122">
        <v>9.1300000000000008</v>
      </c>
      <c r="AD20" s="122">
        <v>0.36899999999999999</v>
      </c>
    </row>
    <row r="21" spans="1:30" x14ac:dyDescent="0.3">
      <c r="A21" s="124" t="s">
        <v>760</v>
      </c>
      <c r="B21" s="122">
        <v>2695</v>
      </c>
      <c r="C21" s="122">
        <v>8.3929799999999997</v>
      </c>
      <c r="D21" s="122">
        <v>0.51288</v>
      </c>
      <c r="E21" s="122">
        <v>0.29399999999999998</v>
      </c>
      <c r="F21" s="122">
        <v>-3.1559999999999998E-2</v>
      </c>
      <c r="G21" s="122">
        <v>0</v>
      </c>
      <c r="H21" s="122">
        <v>3875.2579799999999</v>
      </c>
      <c r="I21" s="124" t="s">
        <v>1452</v>
      </c>
      <c r="J21" s="124" t="s">
        <v>1452</v>
      </c>
      <c r="K21" s="122">
        <v>0.49231999999999998</v>
      </c>
      <c r="L21" s="122">
        <v>22.86551</v>
      </c>
      <c r="M21" s="124" t="s">
        <v>1452</v>
      </c>
      <c r="N21" s="122">
        <v>0.48160999999999998</v>
      </c>
      <c r="O21" s="122">
        <v>1.1100000000000001E-3</v>
      </c>
      <c r="P21" s="122">
        <v>2412.21</v>
      </c>
      <c r="Q21" s="122">
        <v>0.98799999999999999</v>
      </c>
      <c r="R21" s="124" t="s">
        <v>1452</v>
      </c>
      <c r="S21" s="122">
        <v>0.59299999999999997</v>
      </c>
      <c r="T21" s="122">
        <v>0.41899999999999998</v>
      </c>
      <c r="U21" s="124" t="s">
        <v>1452</v>
      </c>
      <c r="V21" s="122">
        <v>251.435</v>
      </c>
      <c r="W21" s="122">
        <v>0</v>
      </c>
      <c r="X21" s="122">
        <v>0</v>
      </c>
      <c r="Y21" s="122">
        <v>23.71</v>
      </c>
      <c r="Z21" s="122">
        <v>0.152</v>
      </c>
      <c r="AA21" s="122">
        <v>0.33532000000000001</v>
      </c>
      <c r="AB21" s="122">
        <v>9.6180000000000002E-2</v>
      </c>
      <c r="AC21" s="122">
        <v>9.1199999999999992</v>
      </c>
      <c r="AD21" s="122">
        <v>0.39600000000000002</v>
      </c>
    </row>
    <row r="22" spans="1:30" x14ac:dyDescent="0.3">
      <c r="A22" s="124" t="s">
        <v>761</v>
      </c>
      <c r="B22" s="122">
        <v>2695</v>
      </c>
      <c r="C22" s="122">
        <v>8.3929799999999997</v>
      </c>
      <c r="D22" s="122">
        <v>0.51288</v>
      </c>
      <c r="E22" s="122">
        <v>0.29399999999999998</v>
      </c>
      <c r="F22" s="122">
        <v>-3.1559999999999998E-2</v>
      </c>
      <c r="G22" s="122">
        <v>0</v>
      </c>
      <c r="H22" s="122">
        <v>3875.2579799999999</v>
      </c>
      <c r="I22" s="124" t="s">
        <v>1452</v>
      </c>
      <c r="J22" s="124" t="s">
        <v>1452</v>
      </c>
      <c r="K22" s="122">
        <v>0.49231999999999998</v>
      </c>
      <c r="L22" s="122">
        <v>22.86551</v>
      </c>
      <c r="M22" s="124" t="s">
        <v>1452</v>
      </c>
      <c r="N22" s="122">
        <v>0.48160999999999998</v>
      </c>
      <c r="O22" s="122">
        <v>1.1100000000000001E-3</v>
      </c>
      <c r="P22" s="122">
        <v>2412.21</v>
      </c>
      <c r="Q22" s="122">
        <v>0.98799999999999999</v>
      </c>
      <c r="R22" s="124" t="s">
        <v>1452</v>
      </c>
      <c r="S22" s="122">
        <v>0.59299999999999997</v>
      </c>
      <c r="T22" s="122">
        <v>0.41899999999999998</v>
      </c>
      <c r="U22" s="124" t="s">
        <v>1452</v>
      </c>
      <c r="V22" s="122">
        <v>251.435</v>
      </c>
      <c r="W22" s="122">
        <v>0</v>
      </c>
      <c r="X22" s="122">
        <v>0</v>
      </c>
      <c r="Y22" s="122">
        <v>23.71</v>
      </c>
      <c r="Z22" s="122">
        <v>0.152</v>
      </c>
      <c r="AA22" s="122">
        <v>0.33532000000000001</v>
      </c>
      <c r="AB22" s="122">
        <v>9.6180000000000002E-2</v>
      </c>
      <c r="AC22" s="122">
        <v>9.1199999999999992</v>
      </c>
      <c r="AD22" s="122">
        <v>0.39600000000000002</v>
      </c>
    </row>
    <row r="23" spans="1:30" x14ac:dyDescent="0.3">
      <c r="A23" s="124" t="s">
        <v>762</v>
      </c>
      <c r="B23" s="122">
        <v>2695</v>
      </c>
      <c r="C23" s="122">
        <v>8.3302399999999999</v>
      </c>
      <c r="D23" s="122">
        <v>0.58679999999999999</v>
      </c>
      <c r="E23" s="122">
        <v>0.26250000000000001</v>
      </c>
      <c r="F23" s="122">
        <v>-2.9790000000000001E-2</v>
      </c>
      <c r="G23" s="122">
        <v>0</v>
      </c>
      <c r="H23" s="122">
        <v>3875.2265900000002</v>
      </c>
      <c r="I23" s="124" t="s">
        <v>1452</v>
      </c>
      <c r="J23" s="124" t="s">
        <v>1452</v>
      </c>
      <c r="K23" s="122">
        <v>0.42906</v>
      </c>
      <c r="L23" s="122">
        <v>22.78557</v>
      </c>
      <c r="M23" s="124" t="s">
        <v>1452</v>
      </c>
      <c r="N23" s="122">
        <v>0.47409000000000001</v>
      </c>
      <c r="O23" s="122">
        <v>1.1100000000000001E-3</v>
      </c>
      <c r="P23" s="122">
        <v>2412.39</v>
      </c>
      <c r="Q23" s="122">
        <v>1.0109999999999999</v>
      </c>
      <c r="R23" s="124" t="s">
        <v>1452</v>
      </c>
      <c r="S23" s="122">
        <v>0.59299999999999997</v>
      </c>
      <c r="T23" s="122">
        <v>0.41699999999999998</v>
      </c>
      <c r="U23" s="122">
        <v>56.33</v>
      </c>
      <c r="V23" s="122">
        <v>251.43600000000001</v>
      </c>
      <c r="W23" s="122">
        <v>0</v>
      </c>
      <c r="X23" s="122">
        <v>0</v>
      </c>
      <c r="Y23" s="122">
        <v>23.71</v>
      </c>
      <c r="Z23" s="122">
        <v>0.151</v>
      </c>
      <c r="AA23" s="122">
        <v>0.33376</v>
      </c>
      <c r="AB23" s="122">
        <v>9.5089999999999994E-2</v>
      </c>
      <c r="AC23" s="122">
        <v>9.11</v>
      </c>
      <c r="AD23" s="122">
        <v>0.42199999999999999</v>
      </c>
    </row>
    <row r="24" spans="1:30" x14ac:dyDescent="0.3">
      <c r="A24" s="124" t="s">
        <v>763</v>
      </c>
      <c r="B24" s="122">
        <v>2695</v>
      </c>
      <c r="C24" s="122">
        <v>8.3302399999999999</v>
      </c>
      <c r="D24" s="122">
        <v>0.58679999999999999</v>
      </c>
      <c r="E24" s="122">
        <v>0.26250000000000001</v>
      </c>
      <c r="F24" s="122">
        <v>-2.9790000000000001E-2</v>
      </c>
      <c r="G24" s="122">
        <v>0</v>
      </c>
      <c r="H24" s="122">
        <v>3875.2265900000002</v>
      </c>
      <c r="I24" s="124" t="s">
        <v>1452</v>
      </c>
      <c r="J24" s="124" t="s">
        <v>1452</v>
      </c>
      <c r="K24" s="122">
        <v>0.42906</v>
      </c>
      <c r="L24" s="122">
        <v>22.78557</v>
      </c>
      <c r="M24" s="124" t="s">
        <v>1452</v>
      </c>
      <c r="N24" s="122">
        <v>0.47409000000000001</v>
      </c>
      <c r="O24" s="122">
        <v>1.1100000000000001E-3</v>
      </c>
      <c r="P24" s="122">
        <v>2412.39</v>
      </c>
      <c r="Q24" s="122">
        <v>1.0109999999999999</v>
      </c>
      <c r="R24" s="124" t="s">
        <v>1452</v>
      </c>
      <c r="S24" s="122">
        <v>0.59299999999999997</v>
      </c>
      <c r="T24" s="122">
        <v>0.41699999999999998</v>
      </c>
      <c r="U24" s="122">
        <v>56.33</v>
      </c>
      <c r="V24" s="122">
        <v>251.43600000000001</v>
      </c>
      <c r="W24" s="122">
        <v>0</v>
      </c>
      <c r="X24" s="122">
        <v>0</v>
      </c>
      <c r="Y24" s="122">
        <v>23.71</v>
      </c>
      <c r="Z24" s="122">
        <v>0.151</v>
      </c>
      <c r="AA24" s="122">
        <v>0.33376</v>
      </c>
      <c r="AB24" s="122">
        <v>9.5089999999999994E-2</v>
      </c>
      <c r="AC24" s="122">
        <v>9.11</v>
      </c>
      <c r="AD24" s="122">
        <v>0.42199999999999999</v>
      </c>
    </row>
    <row r="25" spans="1:30" x14ac:dyDescent="0.3">
      <c r="A25" s="124" t="s">
        <v>764</v>
      </c>
      <c r="B25" s="122">
        <v>2695</v>
      </c>
      <c r="C25" s="122">
        <v>8.3223699999999994</v>
      </c>
      <c r="D25" s="122">
        <v>0.63300000000000001</v>
      </c>
      <c r="E25" s="122">
        <v>0.23699999999999999</v>
      </c>
      <c r="F25" s="122">
        <v>-3.2039999999999999E-2</v>
      </c>
      <c r="G25" s="122">
        <v>3.4399999999999999E-3</v>
      </c>
      <c r="H25" s="122">
        <v>3875.2082999999998</v>
      </c>
      <c r="I25" s="124" t="s">
        <v>1452</v>
      </c>
      <c r="J25" s="124" t="s">
        <v>1452</v>
      </c>
      <c r="K25" s="122">
        <v>0.41615000000000002</v>
      </c>
      <c r="L25" s="122">
        <v>22.73903</v>
      </c>
      <c r="M25" s="124" t="s">
        <v>1452</v>
      </c>
      <c r="N25" s="122">
        <v>0.47409000000000001</v>
      </c>
      <c r="O25" s="122">
        <v>1.1100000000000001E-3</v>
      </c>
      <c r="P25" s="122">
        <v>2412.5</v>
      </c>
      <c r="Q25" s="122">
        <v>1.0249999999999999</v>
      </c>
      <c r="R25" s="124" t="s">
        <v>1452</v>
      </c>
      <c r="S25" s="122">
        <v>0.59199999999999997</v>
      </c>
      <c r="T25" s="122">
        <v>0.41799999999999998</v>
      </c>
      <c r="U25" s="124" t="s">
        <v>1452</v>
      </c>
      <c r="V25" s="122">
        <v>251.43799999999999</v>
      </c>
      <c r="W25" s="122">
        <v>0</v>
      </c>
      <c r="X25" s="122">
        <v>0</v>
      </c>
      <c r="Y25" s="122">
        <v>23.71</v>
      </c>
      <c r="Z25" s="122">
        <v>0.151</v>
      </c>
      <c r="AA25" s="122">
        <v>0.33376</v>
      </c>
      <c r="AB25" s="122">
        <v>9.3479999999999994E-2</v>
      </c>
      <c r="AC25" s="122">
        <v>9.11</v>
      </c>
      <c r="AD25" s="122">
        <v>0.44900000000000001</v>
      </c>
    </row>
    <row r="26" spans="1:30" x14ac:dyDescent="0.3">
      <c r="A26" s="124" t="s">
        <v>765</v>
      </c>
      <c r="B26" s="122">
        <v>2695</v>
      </c>
      <c r="C26" s="122">
        <v>8.3223699999999994</v>
      </c>
      <c r="D26" s="122">
        <v>0.63300000000000001</v>
      </c>
      <c r="E26" s="122">
        <v>0.23699999999999999</v>
      </c>
      <c r="F26" s="122">
        <v>-3.2039999999999999E-2</v>
      </c>
      <c r="G26" s="122">
        <v>3.4399999999999999E-3</v>
      </c>
      <c r="H26" s="122">
        <v>3875.2082999999998</v>
      </c>
      <c r="I26" s="124" t="s">
        <v>1452</v>
      </c>
      <c r="J26" s="124" t="s">
        <v>1452</v>
      </c>
      <c r="K26" s="122">
        <v>0.41615000000000002</v>
      </c>
      <c r="L26" s="122">
        <v>22.73903</v>
      </c>
      <c r="M26" s="124" t="s">
        <v>1452</v>
      </c>
      <c r="N26" s="122">
        <v>0.47409000000000001</v>
      </c>
      <c r="O26" s="122">
        <v>1.1100000000000001E-3</v>
      </c>
      <c r="P26" s="122">
        <v>2412.5</v>
      </c>
      <c r="Q26" s="122">
        <v>1.0249999999999999</v>
      </c>
      <c r="R26" s="124" t="s">
        <v>1452</v>
      </c>
      <c r="S26" s="122">
        <v>0.59199999999999997</v>
      </c>
      <c r="T26" s="122">
        <v>0.41799999999999998</v>
      </c>
      <c r="U26" s="124" t="s">
        <v>1452</v>
      </c>
      <c r="V26" s="122">
        <v>251.43799999999999</v>
      </c>
      <c r="W26" s="122">
        <v>0</v>
      </c>
      <c r="X26" s="122">
        <v>0</v>
      </c>
      <c r="Y26" s="122">
        <v>23.71</v>
      </c>
      <c r="Z26" s="122">
        <v>0.151</v>
      </c>
      <c r="AA26" s="122">
        <v>0.33376</v>
      </c>
      <c r="AB26" s="122">
        <v>9.3479999999999994E-2</v>
      </c>
      <c r="AC26" s="122">
        <v>9.11</v>
      </c>
      <c r="AD26" s="122">
        <v>0.44900000000000001</v>
      </c>
    </row>
    <row r="27" spans="1:30" x14ac:dyDescent="0.3">
      <c r="A27" s="124" t="s">
        <v>766</v>
      </c>
      <c r="B27" s="122">
        <v>2695</v>
      </c>
      <c r="C27" s="122">
        <v>8.3309999999999995</v>
      </c>
      <c r="D27" s="122">
        <v>0.69550000000000001</v>
      </c>
      <c r="E27" s="122">
        <v>0.221</v>
      </c>
      <c r="F27" s="122">
        <v>-3.1210000000000002E-2</v>
      </c>
      <c r="G27" s="122">
        <v>5.1999999999999998E-3</v>
      </c>
      <c r="H27" s="122">
        <v>3875.1772099999998</v>
      </c>
      <c r="I27" s="124" t="s">
        <v>1452</v>
      </c>
      <c r="J27" s="124" t="s">
        <v>1452</v>
      </c>
      <c r="K27" s="122">
        <v>0.42255999999999999</v>
      </c>
      <c r="L27" s="122">
        <v>22.659970000000001</v>
      </c>
      <c r="M27" s="122">
        <v>29.345130000000001</v>
      </c>
      <c r="N27" s="122">
        <v>0.47409000000000001</v>
      </c>
      <c r="O27" s="122">
        <v>1.1100000000000001E-3</v>
      </c>
      <c r="P27" s="122">
        <v>2412.5</v>
      </c>
      <c r="Q27" s="122">
        <v>1.0249999999999999</v>
      </c>
      <c r="R27" s="124" t="s">
        <v>1452</v>
      </c>
      <c r="S27" s="122">
        <v>0.59199999999999997</v>
      </c>
      <c r="T27" s="122">
        <v>0.42</v>
      </c>
      <c r="U27" s="124" t="s">
        <v>1452</v>
      </c>
      <c r="V27" s="122">
        <v>251.43899999999999</v>
      </c>
      <c r="W27" s="122">
        <v>0</v>
      </c>
      <c r="X27" s="122">
        <v>0</v>
      </c>
      <c r="Y27" s="122">
        <v>23.71</v>
      </c>
      <c r="Z27" s="122">
        <v>0.151</v>
      </c>
      <c r="AA27" s="122">
        <v>0.33063999999999999</v>
      </c>
      <c r="AB27" s="122">
        <v>9.2420000000000002E-2</v>
      </c>
      <c r="AC27" s="122">
        <v>9.09</v>
      </c>
      <c r="AD27" s="122">
        <v>0.47399999999999998</v>
      </c>
    </row>
    <row r="28" spans="1:30" x14ac:dyDescent="0.3">
      <c r="A28" s="124" t="s">
        <v>767</v>
      </c>
      <c r="B28" s="122">
        <v>2695</v>
      </c>
      <c r="C28" s="122">
        <v>8.3309999999999995</v>
      </c>
      <c r="D28" s="122">
        <v>0.69550000000000001</v>
      </c>
      <c r="E28" s="122">
        <v>0.221</v>
      </c>
      <c r="F28" s="122">
        <v>-3.1210000000000002E-2</v>
      </c>
      <c r="G28" s="122">
        <v>5.1999999999999998E-3</v>
      </c>
      <c r="H28" s="122">
        <v>3875.1772099999998</v>
      </c>
      <c r="I28" s="124" t="s">
        <v>1452</v>
      </c>
      <c r="J28" s="124" t="s">
        <v>1452</v>
      </c>
      <c r="K28" s="122">
        <v>0.42255999999999999</v>
      </c>
      <c r="L28" s="122">
        <v>22.659970000000001</v>
      </c>
      <c r="M28" s="122">
        <v>29.345130000000001</v>
      </c>
      <c r="N28" s="122">
        <v>0.47409000000000001</v>
      </c>
      <c r="O28" s="122">
        <v>1.1100000000000001E-3</v>
      </c>
      <c r="P28" s="122">
        <v>2412.5</v>
      </c>
      <c r="Q28" s="122">
        <v>1.0249999999999999</v>
      </c>
      <c r="R28" s="124" t="s">
        <v>1452</v>
      </c>
      <c r="S28" s="122">
        <v>0.59199999999999997</v>
      </c>
      <c r="T28" s="122">
        <v>0.42</v>
      </c>
      <c r="U28" s="124" t="s">
        <v>1452</v>
      </c>
      <c r="V28" s="122">
        <v>251.43899999999999</v>
      </c>
      <c r="W28" s="122">
        <v>0</v>
      </c>
      <c r="X28" s="122">
        <v>0</v>
      </c>
      <c r="Y28" s="122">
        <v>23.71</v>
      </c>
      <c r="Z28" s="122">
        <v>0.151</v>
      </c>
      <c r="AA28" s="122">
        <v>0.33063999999999999</v>
      </c>
      <c r="AB28" s="122">
        <v>9.2420000000000002E-2</v>
      </c>
      <c r="AC28" s="122">
        <v>9.09</v>
      </c>
      <c r="AD28" s="122">
        <v>0.47399999999999998</v>
      </c>
    </row>
    <row r="29" spans="1:30" x14ac:dyDescent="0.3">
      <c r="A29" s="124" t="s">
        <v>768</v>
      </c>
      <c r="B29" s="122">
        <v>2695</v>
      </c>
      <c r="C29" s="122">
        <v>8.2765699999999995</v>
      </c>
      <c r="D29" s="122">
        <v>0.75549999999999995</v>
      </c>
      <c r="E29" s="122">
        <v>0.19800000000000001</v>
      </c>
      <c r="F29" s="122">
        <v>-2.5729999999999999E-2</v>
      </c>
      <c r="G29" s="122">
        <v>4.62E-3</v>
      </c>
      <c r="H29" s="122">
        <v>3875.1549599999998</v>
      </c>
      <c r="I29" s="124" t="s">
        <v>1452</v>
      </c>
      <c r="J29" s="124" t="s">
        <v>1452</v>
      </c>
      <c r="K29" s="122">
        <v>0.43236000000000002</v>
      </c>
      <c r="L29" s="122">
        <v>22.603439999999999</v>
      </c>
      <c r="M29" s="124" t="s">
        <v>1452</v>
      </c>
      <c r="N29" s="122">
        <v>0.46656999999999998</v>
      </c>
      <c r="O29" s="122">
        <v>1.1100000000000001E-3</v>
      </c>
      <c r="P29" s="122">
        <v>2412.5</v>
      </c>
      <c r="Q29" s="122">
        <v>1.0249999999999999</v>
      </c>
      <c r="R29" s="124" t="s">
        <v>1452</v>
      </c>
      <c r="S29" s="122">
        <v>0.59199999999999997</v>
      </c>
      <c r="T29" s="122">
        <v>0.41899999999999998</v>
      </c>
      <c r="U29" s="124" t="s">
        <v>1452</v>
      </c>
      <c r="V29" s="122">
        <v>251.446</v>
      </c>
      <c r="W29" s="122">
        <v>0</v>
      </c>
      <c r="X29" s="122">
        <v>0</v>
      </c>
      <c r="Y29" s="122">
        <v>23.71</v>
      </c>
      <c r="Z29" s="122">
        <v>0.15</v>
      </c>
      <c r="AA29" s="122">
        <v>0.32908999999999999</v>
      </c>
      <c r="AB29" s="122">
        <v>8.7790000000000007E-2</v>
      </c>
      <c r="AC29" s="122">
        <v>9.1199999999999992</v>
      </c>
      <c r="AD29" s="122">
        <v>0.5</v>
      </c>
    </row>
    <row r="30" spans="1:30" x14ac:dyDescent="0.3">
      <c r="A30" s="124" t="s">
        <v>769</v>
      </c>
      <c r="B30" s="122">
        <v>2695</v>
      </c>
      <c r="C30" s="122">
        <v>8.2765699999999995</v>
      </c>
      <c r="D30" s="122">
        <v>0.75549999999999995</v>
      </c>
      <c r="E30" s="122">
        <v>0.19800000000000001</v>
      </c>
      <c r="F30" s="122">
        <v>-2.5729999999999999E-2</v>
      </c>
      <c r="G30" s="122">
        <v>4.62E-3</v>
      </c>
      <c r="H30" s="122">
        <v>3875.1549599999998</v>
      </c>
      <c r="I30" s="124" t="s">
        <v>1452</v>
      </c>
      <c r="J30" s="124" t="s">
        <v>1452</v>
      </c>
      <c r="K30" s="122">
        <v>0.43236000000000002</v>
      </c>
      <c r="L30" s="122">
        <v>22.603439999999999</v>
      </c>
      <c r="M30" s="124" t="s">
        <v>1452</v>
      </c>
      <c r="N30" s="122">
        <v>0.46656999999999998</v>
      </c>
      <c r="O30" s="122">
        <v>1.1100000000000001E-3</v>
      </c>
      <c r="P30" s="122">
        <v>2412.5</v>
      </c>
      <c r="Q30" s="122">
        <v>1.0249999999999999</v>
      </c>
      <c r="R30" s="124" t="s">
        <v>1452</v>
      </c>
      <c r="S30" s="122">
        <v>0.59199999999999997</v>
      </c>
      <c r="T30" s="122">
        <v>0.41899999999999998</v>
      </c>
      <c r="U30" s="124" t="s">
        <v>1452</v>
      </c>
      <c r="V30" s="122">
        <v>251.446</v>
      </c>
      <c r="W30" s="122">
        <v>0</v>
      </c>
      <c r="X30" s="122">
        <v>0</v>
      </c>
      <c r="Y30" s="122">
        <v>23.71</v>
      </c>
      <c r="Z30" s="122">
        <v>0.15</v>
      </c>
      <c r="AA30" s="122">
        <v>0.32908999999999999</v>
      </c>
      <c r="AB30" s="122">
        <v>8.7790000000000007E-2</v>
      </c>
      <c r="AC30" s="122">
        <v>9.1199999999999992</v>
      </c>
      <c r="AD30" s="122">
        <v>0.5</v>
      </c>
    </row>
    <row r="31" spans="1:30" x14ac:dyDescent="0.3">
      <c r="A31" s="124" t="s">
        <v>770</v>
      </c>
      <c r="B31" s="122">
        <v>2695</v>
      </c>
      <c r="C31" s="122">
        <v>8.1914300000000004</v>
      </c>
      <c r="D31" s="122">
        <v>0.82050000000000001</v>
      </c>
      <c r="E31" s="122">
        <v>0.17699999999999999</v>
      </c>
      <c r="F31" s="122">
        <v>-2.3720000000000001E-2</v>
      </c>
      <c r="G31" s="122">
        <v>5.5700000000000003E-3</v>
      </c>
      <c r="H31" s="122">
        <v>3875.1293599999999</v>
      </c>
      <c r="I31" s="124" t="s">
        <v>1452</v>
      </c>
      <c r="J31" s="124" t="s">
        <v>1452</v>
      </c>
      <c r="K31" s="122">
        <v>0.44370999999999999</v>
      </c>
      <c r="L31" s="122">
        <v>22.538430000000002</v>
      </c>
      <c r="M31" s="124" t="s">
        <v>1452</v>
      </c>
      <c r="N31" s="122">
        <v>0.45905000000000001</v>
      </c>
      <c r="O31" s="122">
        <v>1.1100000000000001E-3</v>
      </c>
      <c r="P31" s="122">
        <v>2412.5</v>
      </c>
      <c r="Q31" s="122">
        <v>1.0249999999999999</v>
      </c>
      <c r="R31" s="124" t="s">
        <v>1452</v>
      </c>
      <c r="S31" s="122">
        <v>0.59099999999999997</v>
      </c>
      <c r="T31" s="122">
        <v>0.42</v>
      </c>
      <c r="U31" s="124" t="s">
        <v>1452</v>
      </c>
      <c r="V31" s="122">
        <v>251.45400000000001</v>
      </c>
      <c r="W31" s="122">
        <v>0</v>
      </c>
      <c r="X31" s="122">
        <v>0</v>
      </c>
      <c r="Y31" s="122">
        <v>23.71</v>
      </c>
      <c r="Z31" s="122">
        <v>0.15</v>
      </c>
      <c r="AA31" s="122">
        <v>0.32908999999999999</v>
      </c>
      <c r="AB31" s="122">
        <v>8.3839999999999998E-2</v>
      </c>
      <c r="AC31" s="122">
        <v>9.24</v>
      </c>
      <c r="AD31" s="122">
        <v>0.51400000000000001</v>
      </c>
    </row>
    <row r="32" spans="1:30" x14ac:dyDescent="0.3">
      <c r="A32" s="124" t="s">
        <v>771</v>
      </c>
      <c r="B32" s="122">
        <v>2695</v>
      </c>
      <c r="C32" s="122">
        <v>8.1914300000000004</v>
      </c>
      <c r="D32" s="122">
        <v>0.82050000000000001</v>
      </c>
      <c r="E32" s="122">
        <v>0.17699999999999999</v>
      </c>
      <c r="F32" s="122">
        <v>-2.3720000000000001E-2</v>
      </c>
      <c r="G32" s="122">
        <v>5.5700000000000003E-3</v>
      </c>
      <c r="H32" s="122">
        <v>3875.1293599999999</v>
      </c>
      <c r="I32" s="124" t="s">
        <v>1452</v>
      </c>
      <c r="J32" s="124" t="s">
        <v>1452</v>
      </c>
      <c r="K32" s="122">
        <v>0.44370999999999999</v>
      </c>
      <c r="L32" s="122">
        <v>22.538430000000002</v>
      </c>
      <c r="M32" s="124" t="s">
        <v>1452</v>
      </c>
      <c r="N32" s="122">
        <v>0.45905000000000001</v>
      </c>
      <c r="O32" s="122">
        <v>1.1100000000000001E-3</v>
      </c>
      <c r="P32" s="122">
        <v>2412.5</v>
      </c>
      <c r="Q32" s="122">
        <v>1.0249999999999999</v>
      </c>
      <c r="R32" s="124" t="s">
        <v>1452</v>
      </c>
      <c r="S32" s="122">
        <v>0.59099999999999997</v>
      </c>
      <c r="T32" s="122">
        <v>0.42</v>
      </c>
      <c r="U32" s="124" t="s">
        <v>1452</v>
      </c>
      <c r="V32" s="122">
        <v>251.45400000000001</v>
      </c>
      <c r="W32" s="122">
        <v>0</v>
      </c>
      <c r="X32" s="122">
        <v>0</v>
      </c>
      <c r="Y32" s="122">
        <v>23.71</v>
      </c>
      <c r="Z32" s="122">
        <v>0.15</v>
      </c>
      <c r="AA32" s="122">
        <v>0.32908999999999999</v>
      </c>
      <c r="AB32" s="122">
        <v>8.3839999999999998E-2</v>
      </c>
      <c r="AC32" s="122">
        <v>9.24</v>
      </c>
      <c r="AD32" s="122">
        <v>0.51400000000000001</v>
      </c>
    </row>
    <row r="33" spans="1:30" x14ac:dyDescent="0.3">
      <c r="A33" s="124" t="s">
        <v>772</v>
      </c>
      <c r="B33" s="122">
        <v>2695</v>
      </c>
      <c r="C33" s="122">
        <v>8.1058699999999995</v>
      </c>
      <c r="D33" s="122">
        <v>0.80800000000000005</v>
      </c>
      <c r="E33" s="122">
        <v>0.17699999999999999</v>
      </c>
      <c r="F33" s="122">
        <v>-3.0880000000000001E-2</v>
      </c>
      <c r="G33" s="122">
        <v>6.7099999999999998E-3</v>
      </c>
      <c r="H33" s="122">
        <v>3875.1052800000002</v>
      </c>
      <c r="I33" s="124" t="s">
        <v>1452</v>
      </c>
      <c r="J33" s="124" t="s">
        <v>1452</v>
      </c>
      <c r="K33" s="122">
        <v>0.45512999999999998</v>
      </c>
      <c r="L33" s="122">
        <v>22.477329999999998</v>
      </c>
      <c r="M33" s="124" t="s">
        <v>1452</v>
      </c>
      <c r="N33" s="122">
        <v>0.45905000000000001</v>
      </c>
      <c r="O33" s="122">
        <v>1.1100000000000001E-3</v>
      </c>
      <c r="P33" s="122">
        <v>2412.5</v>
      </c>
      <c r="Q33" s="122">
        <v>1.0249999999999999</v>
      </c>
      <c r="R33" s="124" t="s">
        <v>1452</v>
      </c>
      <c r="S33" s="122">
        <v>0.59099999999999997</v>
      </c>
      <c r="T33" s="122">
        <v>0.41799999999999998</v>
      </c>
      <c r="U33" s="124" t="s">
        <v>1452</v>
      </c>
      <c r="V33" s="122">
        <v>251.46100000000001</v>
      </c>
      <c r="W33" s="122">
        <v>0</v>
      </c>
      <c r="X33" s="122">
        <v>0</v>
      </c>
      <c r="Y33" s="122">
        <v>23.71</v>
      </c>
      <c r="Z33" s="122">
        <v>0.14199999999999999</v>
      </c>
      <c r="AA33" s="122">
        <v>0.32445000000000002</v>
      </c>
      <c r="AB33" s="122">
        <v>8.1439999999999999E-2</v>
      </c>
      <c r="AC33" s="122">
        <v>9.27</v>
      </c>
      <c r="AD33" s="122">
        <v>0.51300000000000001</v>
      </c>
    </row>
    <row r="34" spans="1:30" x14ac:dyDescent="0.3">
      <c r="A34" s="124" t="s">
        <v>773</v>
      </c>
      <c r="B34" s="122">
        <v>2695</v>
      </c>
      <c r="C34" s="122">
        <v>8.1058699999999995</v>
      </c>
      <c r="D34" s="122">
        <v>0.80800000000000005</v>
      </c>
      <c r="E34" s="122">
        <v>0.17699999999999999</v>
      </c>
      <c r="F34" s="122">
        <v>-3.0880000000000001E-2</v>
      </c>
      <c r="G34" s="122">
        <v>6.7099999999999998E-3</v>
      </c>
      <c r="H34" s="122">
        <v>3875.1052800000002</v>
      </c>
      <c r="I34" s="124" t="s">
        <v>1452</v>
      </c>
      <c r="J34" s="124" t="s">
        <v>1452</v>
      </c>
      <c r="K34" s="122">
        <v>0.45512999999999998</v>
      </c>
      <c r="L34" s="122">
        <v>22.477329999999998</v>
      </c>
      <c r="M34" s="124" t="s">
        <v>1452</v>
      </c>
      <c r="N34" s="122">
        <v>0.45905000000000001</v>
      </c>
      <c r="O34" s="122">
        <v>1.1100000000000001E-3</v>
      </c>
      <c r="P34" s="122">
        <v>2412.5</v>
      </c>
      <c r="Q34" s="122">
        <v>1.0249999999999999</v>
      </c>
      <c r="R34" s="124" t="s">
        <v>1452</v>
      </c>
      <c r="S34" s="122">
        <v>0.59099999999999997</v>
      </c>
      <c r="T34" s="122">
        <v>0.41799999999999998</v>
      </c>
      <c r="U34" s="124" t="s">
        <v>1452</v>
      </c>
      <c r="V34" s="122">
        <v>251.46100000000001</v>
      </c>
      <c r="W34" s="122">
        <v>0</v>
      </c>
      <c r="X34" s="122">
        <v>0</v>
      </c>
      <c r="Y34" s="122">
        <v>23.71</v>
      </c>
      <c r="Z34" s="122">
        <v>0.14199999999999999</v>
      </c>
      <c r="AA34" s="122">
        <v>0.32445000000000002</v>
      </c>
      <c r="AB34" s="122">
        <v>8.1439999999999999E-2</v>
      </c>
      <c r="AC34" s="122">
        <v>9.27</v>
      </c>
      <c r="AD34" s="122">
        <v>0.51300000000000001</v>
      </c>
    </row>
    <row r="35" spans="1:30" x14ac:dyDescent="0.3">
      <c r="A35" s="124" t="s">
        <v>774</v>
      </c>
      <c r="B35" s="122">
        <v>2695</v>
      </c>
      <c r="C35" s="122">
        <v>8.0255100000000006</v>
      </c>
      <c r="D35" s="122">
        <v>0.76800000000000002</v>
      </c>
      <c r="E35" s="122">
        <v>0.18</v>
      </c>
      <c r="F35" s="122">
        <v>-2.35E-2</v>
      </c>
      <c r="G35" s="122">
        <v>7.5399999999999998E-3</v>
      </c>
      <c r="H35" s="122">
        <v>3875.0778500000001</v>
      </c>
      <c r="I35" s="124" t="s">
        <v>1452</v>
      </c>
      <c r="J35" s="124" t="s">
        <v>1452</v>
      </c>
      <c r="K35" s="122">
        <v>0.46678999999999998</v>
      </c>
      <c r="L35" s="122">
        <v>22.407779999999999</v>
      </c>
      <c r="M35" s="124" t="s">
        <v>1452</v>
      </c>
      <c r="N35" s="122">
        <v>0.45179000000000002</v>
      </c>
      <c r="O35" s="122">
        <v>1.1100000000000001E-3</v>
      </c>
      <c r="P35" s="122">
        <v>2412.5</v>
      </c>
      <c r="Q35" s="122">
        <v>1.0249999999999999</v>
      </c>
      <c r="R35" s="124" t="s">
        <v>1452</v>
      </c>
      <c r="S35" s="122">
        <v>0.59099999999999997</v>
      </c>
      <c r="T35" s="122">
        <v>0.42</v>
      </c>
      <c r="U35" s="124" t="s">
        <v>1452</v>
      </c>
      <c r="V35" s="122">
        <v>251.46899999999999</v>
      </c>
      <c r="W35" s="122">
        <v>0</v>
      </c>
      <c r="X35" s="122">
        <v>0</v>
      </c>
      <c r="Y35" s="122">
        <v>23.71</v>
      </c>
      <c r="Z35" s="122">
        <v>0.106</v>
      </c>
      <c r="AA35" s="122">
        <v>0.32290000000000002</v>
      </c>
      <c r="AB35" s="122">
        <v>8.0019999999999994E-2</v>
      </c>
      <c r="AC35" s="122">
        <v>9.18</v>
      </c>
      <c r="AD35" s="122">
        <v>0.50800000000000001</v>
      </c>
    </row>
    <row r="36" spans="1:30" x14ac:dyDescent="0.3">
      <c r="A36" s="124" t="s">
        <v>775</v>
      </c>
      <c r="B36" s="122">
        <v>2695</v>
      </c>
      <c r="C36" s="122">
        <v>8.0255100000000006</v>
      </c>
      <c r="D36" s="122">
        <v>0.76800000000000002</v>
      </c>
      <c r="E36" s="122">
        <v>0.18</v>
      </c>
      <c r="F36" s="122">
        <v>-2.35E-2</v>
      </c>
      <c r="G36" s="122">
        <v>7.5399999999999998E-3</v>
      </c>
      <c r="H36" s="122">
        <v>3875.0778500000001</v>
      </c>
      <c r="I36" s="124" t="s">
        <v>1452</v>
      </c>
      <c r="J36" s="124" t="s">
        <v>1452</v>
      </c>
      <c r="K36" s="122">
        <v>0.46678999999999998</v>
      </c>
      <c r="L36" s="122">
        <v>22.407779999999999</v>
      </c>
      <c r="M36" s="124" t="s">
        <v>1452</v>
      </c>
      <c r="N36" s="122">
        <v>0.45179000000000002</v>
      </c>
      <c r="O36" s="122">
        <v>1.1100000000000001E-3</v>
      </c>
      <c r="P36" s="122">
        <v>2412.5</v>
      </c>
      <c r="Q36" s="122">
        <v>1.0249999999999999</v>
      </c>
      <c r="R36" s="124" t="s">
        <v>1452</v>
      </c>
      <c r="S36" s="122">
        <v>0.59099999999999997</v>
      </c>
      <c r="T36" s="122">
        <v>0.42</v>
      </c>
      <c r="U36" s="124" t="s">
        <v>1452</v>
      </c>
      <c r="V36" s="122">
        <v>251.46899999999999</v>
      </c>
      <c r="W36" s="122">
        <v>0</v>
      </c>
      <c r="X36" s="122">
        <v>0</v>
      </c>
      <c r="Y36" s="122">
        <v>23.71</v>
      </c>
      <c r="Z36" s="122">
        <v>0.106</v>
      </c>
      <c r="AA36" s="122">
        <v>0.32290000000000002</v>
      </c>
      <c r="AB36" s="122">
        <v>8.0019999999999994E-2</v>
      </c>
      <c r="AC36" s="122">
        <v>9.18</v>
      </c>
      <c r="AD36" s="122">
        <v>0.50800000000000001</v>
      </c>
    </row>
    <row r="37" spans="1:30" x14ac:dyDescent="0.3">
      <c r="A37" s="124" t="s">
        <v>776</v>
      </c>
      <c r="B37" s="122">
        <v>2695</v>
      </c>
      <c r="C37" s="122">
        <v>7.9860100000000003</v>
      </c>
      <c r="D37" s="122">
        <v>0.70550000000000002</v>
      </c>
      <c r="E37" s="122">
        <v>0.18149999999999999</v>
      </c>
      <c r="F37" s="122">
        <v>-2.145E-2</v>
      </c>
      <c r="G37" s="122">
        <v>1.051E-2</v>
      </c>
      <c r="H37" s="122">
        <v>3875.0729700000002</v>
      </c>
      <c r="I37" s="124" t="s">
        <v>1452</v>
      </c>
      <c r="J37" s="124" t="s">
        <v>1452</v>
      </c>
      <c r="K37" s="122">
        <v>0.47821999999999998</v>
      </c>
      <c r="L37" s="122">
        <v>22.395420000000001</v>
      </c>
      <c r="M37" s="124" t="s">
        <v>1452</v>
      </c>
      <c r="N37" s="122">
        <v>0.45179000000000002</v>
      </c>
      <c r="O37" s="122">
        <v>1.1100000000000001E-3</v>
      </c>
      <c r="P37" s="122">
        <v>2412.5</v>
      </c>
      <c r="Q37" s="122">
        <v>1.0249999999999999</v>
      </c>
      <c r="R37" s="124" t="s">
        <v>1452</v>
      </c>
      <c r="S37" s="122">
        <v>0.59099999999999997</v>
      </c>
      <c r="T37" s="122">
        <v>0.42099999999999999</v>
      </c>
      <c r="U37" s="124" t="s">
        <v>1452</v>
      </c>
      <c r="V37" s="122">
        <v>251.476</v>
      </c>
      <c r="W37" s="122">
        <v>0</v>
      </c>
      <c r="X37" s="122">
        <v>0</v>
      </c>
      <c r="Y37" s="122">
        <v>23.71</v>
      </c>
      <c r="Z37" s="122">
        <v>0.14299999999999999</v>
      </c>
      <c r="AA37" s="122">
        <v>0.31981999999999999</v>
      </c>
      <c r="AB37" s="122">
        <v>7.5380000000000003E-2</v>
      </c>
      <c r="AC37" s="122">
        <v>9.1199999999999992</v>
      </c>
      <c r="AD37" s="122">
        <v>0.50900000000000001</v>
      </c>
    </row>
    <row r="38" spans="1:30" x14ac:dyDescent="0.3">
      <c r="A38" s="124" t="s">
        <v>777</v>
      </c>
      <c r="B38" s="122">
        <v>2695</v>
      </c>
      <c r="C38" s="122">
        <v>7.9860100000000003</v>
      </c>
      <c r="D38" s="122">
        <v>0.70550000000000002</v>
      </c>
      <c r="E38" s="122">
        <v>0.18149999999999999</v>
      </c>
      <c r="F38" s="122">
        <v>-2.145E-2</v>
      </c>
      <c r="G38" s="122">
        <v>1.051E-2</v>
      </c>
      <c r="H38" s="122">
        <v>3875.0729700000002</v>
      </c>
      <c r="I38" s="124" t="s">
        <v>1452</v>
      </c>
      <c r="J38" s="124" t="s">
        <v>1452</v>
      </c>
      <c r="K38" s="122">
        <v>0.47821999999999998</v>
      </c>
      <c r="L38" s="122">
        <v>22.395420000000001</v>
      </c>
      <c r="M38" s="124" t="s">
        <v>1452</v>
      </c>
      <c r="N38" s="122">
        <v>0.45179000000000002</v>
      </c>
      <c r="O38" s="122">
        <v>1.1100000000000001E-3</v>
      </c>
      <c r="P38" s="122">
        <v>2412.5</v>
      </c>
      <c r="Q38" s="122">
        <v>1.0249999999999999</v>
      </c>
      <c r="R38" s="124" t="s">
        <v>1452</v>
      </c>
      <c r="S38" s="122">
        <v>0.59099999999999997</v>
      </c>
      <c r="T38" s="122">
        <v>0.42099999999999999</v>
      </c>
      <c r="U38" s="124" t="s">
        <v>1452</v>
      </c>
      <c r="V38" s="122">
        <v>251.476</v>
      </c>
      <c r="W38" s="122">
        <v>0</v>
      </c>
      <c r="X38" s="122">
        <v>0</v>
      </c>
      <c r="Y38" s="122">
        <v>23.71</v>
      </c>
      <c r="Z38" s="122">
        <v>0.14299999999999999</v>
      </c>
      <c r="AA38" s="122">
        <v>0.31981999999999999</v>
      </c>
      <c r="AB38" s="122">
        <v>7.5380000000000003E-2</v>
      </c>
      <c r="AC38" s="122">
        <v>9.1199999999999992</v>
      </c>
      <c r="AD38" s="122">
        <v>0.50900000000000001</v>
      </c>
    </row>
    <row r="39" spans="1:30" x14ac:dyDescent="0.3">
      <c r="A39" s="124" t="s">
        <v>778</v>
      </c>
      <c r="B39" s="122">
        <v>2695</v>
      </c>
      <c r="C39" s="122">
        <v>8.0375899999999998</v>
      </c>
      <c r="D39" s="122">
        <v>0.66300000000000003</v>
      </c>
      <c r="E39" s="122">
        <v>0.17399999999999999</v>
      </c>
      <c r="F39" s="122">
        <v>-3.0089999999999999E-2</v>
      </c>
      <c r="G39" s="122">
        <v>1.5949999999999999E-2</v>
      </c>
      <c r="H39" s="122">
        <v>3875.0699199999999</v>
      </c>
      <c r="I39" s="124" t="s">
        <v>1452</v>
      </c>
      <c r="J39" s="124" t="s">
        <v>1452</v>
      </c>
      <c r="K39" s="122">
        <v>0.49059999999999998</v>
      </c>
      <c r="L39" s="122">
        <v>22.387699999999999</v>
      </c>
      <c r="M39" s="124" t="s">
        <v>1452</v>
      </c>
      <c r="N39" s="122">
        <v>0.44452000000000003</v>
      </c>
      <c r="O39" s="122">
        <v>1.1100000000000001E-3</v>
      </c>
      <c r="P39" s="122">
        <v>2412.5</v>
      </c>
      <c r="Q39" s="122">
        <v>1.0249999999999999</v>
      </c>
      <c r="R39" s="124" t="s">
        <v>1452</v>
      </c>
      <c r="S39" s="122">
        <v>0.59099999999999997</v>
      </c>
      <c r="T39" s="122">
        <v>0.41899999999999998</v>
      </c>
      <c r="U39" s="124" t="s">
        <v>1452</v>
      </c>
      <c r="V39" s="122">
        <v>251.48400000000001</v>
      </c>
      <c r="W39" s="122">
        <v>0</v>
      </c>
      <c r="X39" s="122">
        <v>0</v>
      </c>
      <c r="Y39" s="122">
        <v>23.71</v>
      </c>
      <c r="Z39" s="122">
        <v>0.14599999999999999</v>
      </c>
      <c r="AA39" s="122">
        <v>0.31828000000000001</v>
      </c>
      <c r="AB39" s="122">
        <v>7.1340000000000001E-2</v>
      </c>
      <c r="AC39" s="122">
        <v>9.09</v>
      </c>
      <c r="AD39" s="122">
        <v>0.497</v>
      </c>
    </row>
    <row r="40" spans="1:30" x14ac:dyDescent="0.3">
      <c r="A40" s="124" t="s">
        <v>779</v>
      </c>
      <c r="B40" s="122">
        <v>2695</v>
      </c>
      <c r="C40" s="122">
        <v>8.0375899999999998</v>
      </c>
      <c r="D40" s="122">
        <v>0.66300000000000003</v>
      </c>
      <c r="E40" s="122">
        <v>0.17399999999999999</v>
      </c>
      <c r="F40" s="122">
        <v>-3.0089999999999999E-2</v>
      </c>
      <c r="G40" s="122">
        <v>1.5949999999999999E-2</v>
      </c>
      <c r="H40" s="122">
        <v>3875.0699199999999</v>
      </c>
      <c r="I40" s="124" t="s">
        <v>1452</v>
      </c>
      <c r="J40" s="124" t="s">
        <v>1452</v>
      </c>
      <c r="K40" s="122">
        <v>0.49059999999999998</v>
      </c>
      <c r="L40" s="122">
        <v>22.387699999999999</v>
      </c>
      <c r="M40" s="124" t="s">
        <v>1452</v>
      </c>
      <c r="N40" s="122">
        <v>0.44452000000000003</v>
      </c>
      <c r="O40" s="122">
        <v>1.1100000000000001E-3</v>
      </c>
      <c r="P40" s="122">
        <v>2412.5</v>
      </c>
      <c r="Q40" s="122">
        <v>1.0249999999999999</v>
      </c>
      <c r="R40" s="124" t="s">
        <v>1452</v>
      </c>
      <c r="S40" s="122">
        <v>0.59099999999999997</v>
      </c>
      <c r="T40" s="122">
        <v>0.41899999999999998</v>
      </c>
      <c r="U40" s="124" t="s">
        <v>1452</v>
      </c>
      <c r="V40" s="122">
        <v>251.48400000000001</v>
      </c>
      <c r="W40" s="122">
        <v>0</v>
      </c>
      <c r="X40" s="122">
        <v>0</v>
      </c>
      <c r="Y40" s="122">
        <v>23.71</v>
      </c>
      <c r="Z40" s="122">
        <v>0.14599999999999999</v>
      </c>
      <c r="AA40" s="122">
        <v>0.31828000000000001</v>
      </c>
      <c r="AB40" s="122">
        <v>7.1340000000000001E-2</v>
      </c>
      <c r="AC40" s="122">
        <v>9.09</v>
      </c>
      <c r="AD40" s="122">
        <v>0.497</v>
      </c>
    </row>
    <row r="41" spans="1:30" x14ac:dyDescent="0.3">
      <c r="A41" s="124" t="s">
        <v>780</v>
      </c>
      <c r="B41" s="122">
        <v>2695</v>
      </c>
      <c r="C41" s="122">
        <v>8.1660299999999992</v>
      </c>
      <c r="D41" s="122">
        <v>0.68300000000000005</v>
      </c>
      <c r="E41" s="122">
        <v>0.17100000000000001</v>
      </c>
      <c r="F41" s="122">
        <v>-3.2300000000000002E-2</v>
      </c>
      <c r="G41" s="122">
        <v>1.771E-2</v>
      </c>
      <c r="H41" s="122">
        <v>3875.0729700000002</v>
      </c>
      <c r="I41" s="124" t="s">
        <v>1452</v>
      </c>
      <c r="J41" s="124" t="s">
        <v>1452</v>
      </c>
      <c r="K41" s="122">
        <v>0.50266</v>
      </c>
      <c r="L41" s="122">
        <v>22.395420000000001</v>
      </c>
      <c r="M41" s="124" t="s">
        <v>1452</v>
      </c>
      <c r="N41" s="122">
        <v>0.43725999999999998</v>
      </c>
      <c r="O41" s="122">
        <v>1.1100000000000001E-3</v>
      </c>
      <c r="P41" s="122">
        <v>2412.5</v>
      </c>
      <c r="Q41" s="122">
        <v>1.0249999999999999</v>
      </c>
      <c r="R41" s="124" t="s">
        <v>1452</v>
      </c>
      <c r="S41" s="122">
        <v>0.59099999999999997</v>
      </c>
      <c r="T41" s="122">
        <v>0.42099999999999999</v>
      </c>
      <c r="U41" s="124" t="s">
        <v>1452</v>
      </c>
      <c r="V41" s="122">
        <v>251.49199999999999</v>
      </c>
      <c r="W41" s="122">
        <v>0</v>
      </c>
      <c r="X41" s="122">
        <v>0</v>
      </c>
      <c r="Y41" s="122">
        <v>23.71</v>
      </c>
      <c r="Z41" s="122">
        <v>0.11700000000000001</v>
      </c>
      <c r="AA41" s="122">
        <v>0.31367</v>
      </c>
      <c r="AB41" s="122">
        <v>7.1340000000000001E-2</v>
      </c>
      <c r="AC41" s="122">
        <v>8.99</v>
      </c>
      <c r="AD41" s="122">
        <v>0.47399999999999998</v>
      </c>
    </row>
    <row r="42" spans="1:30" x14ac:dyDescent="0.3">
      <c r="A42" s="124" t="s">
        <v>781</v>
      </c>
      <c r="B42" s="122">
        <v>2695</v>
      </c>
      <c r="C42" s="122">
        <v>8.1660299999999992</v>
      </c>
      <c r="D42" s="122">
        <v>0.68300000000000005</v>
      </c>
      <c r="E42" s="122">
        <v>0.17100000000000001</v>
      </c>
      <c r="F42" s="122">
        <v>-3.2300000000000002E-2</v>
      </c>
      <c r="G42" s="122">
        <v>1.771E-2</v>
      </c>
      <c r="H42" s="122">
        <v>3875.0729700000002</v>
      </c>
      <c r="I42" s="124" t="s">
        <v>1452</v>
      </c>
      <c r="J42" s="124" t="s">
        <v>1452</v>
      </c>
      <c r="K42" s="122">
        <v>0.50266</v>
      </c>
      <c r="L42" s="122">
        <v>22.395420000000001</v>
      </c>
      <c r="M42" s="124" t="s">
        <v>1452</v>
      </c>
      <c r="N42" s="122">
        <v>0.43725999999999998</v>
      </c>
      <c r="O42" s="122">
        <v>1.1100000000000001E-3</v>
      </c>
      <c r="P42" s="122">
        <v>2412.5</v>
      </c>
      <c r="Q42" s="122">
        <v>1.0249999999999999</v>
      </c>
      <c r="R42" s="124" t="s">
        <v>1452</v>
      </c>
      <c r="S42" s="122">
        <v>0.59099999999999997</v>
      </c>
      <c r="T42" s="122">
        <v>0.42099999999999999</v>
      </c>
      <c r="U42" s="124" t="s">
        <v>1452</v>
      </c>
      <c r="V42" s="122">
        <v>251.49199999999999</v>
      </c>
      <c r="W42" s="122">
        <v>0</v>
      </c>
      <c r="X42" s="122">
        <v>0</v>
      </c>
      <c r="Y42" s="122">
        <v>23.71</v>
      </c>
      <c r="Z42" s="122">
        <v>0.11700000000000001</v>
      </c>
      <c r="AA42" s="122">
        <v>0.31367</v>
      </c>
      <c r="AB42" s="122">
        <v>7.1340000000000001E-2</v>
      </c>
      <c r="AC42" s="122">
        <v>8.99</v>
      </c>
      <c r="AD42" s="122">
        <v>0.47399999999999998</v>
      </c>
    </row>
    <row r="43" spans="1:30" x14ac:dyDescent="0.3">
      <c r="A43" s="124" t="s">
        <v>782</v>
      </c>
      <c r="B43" s="122">
        <v>2695</v>
      </c>
      <c r="C43" s="122">
        <v>8.2089499999999997</v>
      </c>
      <c r="D43" s="122">
        <v>0.77049999999999996</v>
      </c>
      <c r="E43" s="122">
        <v>0.186</v>
      </c>
      <c r="F43" s="122">
        <v>-2.9680000000000002E-2</v>
      </c>
      <c r="G43" s="122">
        <v>1.8759999999999999E-2</v>
      </c>
      <c r="H43" s="122">
        <v>3875.0540700000001</v>
      </c>
      <c r="I43" s="124" t="s">
        <v>1452</v>
      </c>
      <c r="J43" s="124" t="s">
        <v>1452</v>
      </c>
      <c r="K43" s="122">
        <v>0.51400999999999997</v>
      </c>
      <c r="L43" s="122">
        <v>22.347539999999999</v>
      </c>
      <c r="M43" s="124" t="s">
        <v>1452</v>
      </c>
      <c r="N43" s="122">
        <v>0.42998999999999998</v>
      </c>
      <c r="O43" s="122">
        <v>1.1100000000000001E-3</v>
      </c>
      <c r="P43" s="122">
        <v>2412.5</v>
      </c>
      <c r="Q43" s="122">
        <v>1.0249999999999999</v>
      </c>
      <c r="R43" s="124" t="s">
        <v>1452</v>
      </c>
      <c r="S43" s="122">
        <v>0.59099999999999997</v>
      </c>
      <c r="T43" s="122">
        <v>0.41899999999999998</v>
      </c>
      <c r="U43" s="124" t="s">
        <v>1452</v>
      </c>
      <c r="V43" s="122">
        <v>251.499</v>
      </c>
      <c r="W43" s="122">
        <v>0</v>
      </c>
      <c r="X43" s="122">
        <v>0</v>
      </c>
      <c r="Y43" s="122">
        <v>23.71</v>
      </c>
      <c r="Z43" s="122">
        <v>0.112</v>
      </c>
      <c r="AA43" s="122">
        <v>0.31367</v>
      </c>
      <c r="AB43" s="122">
        <v>7.0019999999999999E-2</v>
      </c>
      <c r="AC43" s="122">
        <v>9.0500000000000007</v>
      </c>
      <c r="AD43" s="122">
        <v>0.45300000000000001</v>
      </c>
    </row>
    <row r="44" spans="1:30" x14ac:dyDescent="0.3">
      <c r="A44" s="124" t="s">
        <v>783</v>
      </c>
      <c r="B44" s="122">
        <v>2695</v>
      </c>
      <c r="C44" s="122">
        <v>8.2089499999999997</v>
      </c>
      <c r="D44" s="122">
        <v>0.77049999999999996</v>
      </c>
      <c r="E44" s="122">
        <v>0.186</v>
      </c>
      <c r="F44" s="122">
        <v>-2.9680000000000002E-2</v>
      </c>
      <c r="G44" s="122">
        <v>1.8759999999999999E-2</v>
      </c>
      <c r="H44" s="122">
        <v>3875.0540700000001</v>
      </c>
      <c r="I44" s="124" t="s">
        <v>1452</v>
      </c>
      <c r="J44" s="124" t="s">
        <v>1452</v>
      </c>
      <c r="K44" s="122">
        <v>0.51400999999999997</v>
      </c>
      <c r="L44" s="122">
        <v>22.347539999999999</v>
      </c>
      <c r="M44" s="124" t="s">
        <v>1452</v>
      </c>
      <c r="N44" s="122">
        <v>0.42998999999999998</v>
      </c>
      <c r="O44" s="122">
        <v>1.1100000000000001E-3</v>
      </c>
      <c r="P44" s="122">
        <v>2412.5</v>
      </c>
      <c r="Q44" s="122">
        <v>1.0249999999999999</v>
      </c>
      <c r="R44" s="124" t="s">
        <v>1452</v>
      </c>
      <c r="S44" s="122">
        <v>0.59099999999999997</v>
      </c>
      <c r="T44" s="122">
        <v>0.41899999999999998</v>
      </c>
      <c r="U44" s="124" t="s">
        <v>1452</v>
      </c>
      <c r="V44" s="122">
        <v>251.499</v>
      </c>
      <c r="W44" s="122">
        <v>0</v>
      </c>
      <c r="X44" s="122">
        <v>0</v>
      </c>
      <c r="Y44" s="122">
        <v>23.71</v>
      </c>
      <c r="Z44" s="122">
        <v>0.112</v>
      </c>
      <c r="AA44" s="122">
        <v>0.31367</v>
      </c>
      <c r="AB44" s="122">
        <v>7.0019999999999999E-2</v>
      </c>
      <c r="AC44" s="122">
        <v>9.0500000000000007</v>
      </c>
      <c r="AD44" s="122">
        <v>0.45300000000000001</v>
      </c>
    </row>
    <row r="45" spans="1:30" x14ac:dyDescent="0.3">
      <c r="A45" s="124" t="s">
        <v>784</v>
      </c>
      <c r="B45" s="122">
        <v>2695</v>
      </c>
      <c r="C45" s="122">
        <v>8.2765900000000006</v>
      </c>
      <c r="D45" s="122">
        <v>0.81299999999999994</v>
      </c>
      <c r="E45" s="122">
        <v>0.17100000000000001</v>
      </c>
      <c r="F45" s="122">
        <v>-3.107E-2</v>
      </c>
      <c r="G45" s="122">
        <v>2.1669999999999998E-2</v>
      </c>
      <c r="H45" s="122">
        <v>3875.0421900000001</v>
      </c>
      <c r="I45" s="122">
        <v>45.868000000000002</v>
      </c>
      <c r="J45" s="122">
        <v>2.46672</v>
      </c>
      <c r="K45" s="122">
        <v>0.52493999999999996</v>
      </c>
      <c r="L45" s="122">
        <v>22.317440000000001</v>
      </c>
      <c r="M45" s="124" t="s">
        <v>1452</v>
      </c>
      <c r="N45" s="122">
        <v>0.42272999999999999</v>
      </c>
      <c r="O45" s="122">
        <v>1.1100000000000001E-3</v>
      </c>
      <c r="P45" s="122">
        <v>2412.5</v>
      </c>
      <c r="Q45" s="122">
        <v>1.0249999999999999</v>
      </c>
      <c r="R45" s="124" t="s">
        <v>1452</v>
      </c>
      <c r="S45" s="122">
        <v>0.58899999999999997</v>
      </c>
      <c r="T45" s="122">
        <v>0.41699999999999998</v>
      </c>
      <c r="U45" s="124" t="s">
        <v>1452</v>
      </c>
      <c r="V45" s="122">
        <v>251.50700000000001</v>
      </c>
      <c r="W45" s="122">
        <v>0</v>
      </c>
      <c r="X45" s="122">
        <v>0</v>
      </c>
      <c r="Y45" s="122">
        <v>23.71</v>
      </c>
      <c r="Z45" s="122">
        <v>0.14699999999999999</v>
      </c>
      <c r="AA45" s="122">
        <v>0.31674000000000002</v>
      </c>
      <c r="AB45" s="122">
        <v>7.0449999999999999E-2</v>
      </c>
      <c r="AC45" s="122">
        <v>9.1300000000000008</v>
      </c>
      <c r="AD45" s="122">
        <v>0.45700000000000002</v>
      </c>
    </row>
    <row r="46" spans="1:30" x14ac:dyDescent="0.3">
      <c r="A46" s="124" t="s">
        <v>785</v>
      </c>
      <c r="B46" s="122">
        <v>2695</v>
      </c>
      <c r="C46" s="122">
        <v>8.2765900000000006</v>
      </c>
      <c r="D46" s="122">
        <v>0.81299999999999994</v>
      </c>
      <c r="E46" s="122">
        <v>0.17100000000000001</v>
      </c>
      <c r="F46" s="122">
        <v>-3.107E-2</v>
      </c>
      <c r="G46" s="122">
        <v>2.1669999999999998E-2</v>
      </c>
      <c r="H46" s="122">
        <v>3875.0421900000001</v>
      </c>
      <c r="I46" s="122">
        <v>45.868000000000002</v>
      </c>
      <c r="J46" s="122">
        <v>2.46672</v>
      </c>
      <c r="K46" s="122">
        <v>0.52493999999999996</v>
      </c>
      <c r="L46" s="122">
        <v>22.317440000000001</v>
      </c>
      <c r="M46" s="124" t="s">
        <v>1452</v>
      </c>
      <c r="N46" s="122">
        <v>0.42272999999999999</v>
      </c>
      <c r="O46" s="122">
        <v>1.1100000000000001E-3</v>
      </c>
      <c r="P46" s="122">
        <v>2412.5</v>
      </c>
      <c r="Q46" s="122">
        <v>1.0249999999999999</v>
      </c>
      <c r="R46" s="124" t="s">
        <v>1452</v>
      </c>
      <c r="S46" s="122">
        <v>0.58899999999999997</v>
      </c>
      <c r="T46" s="122">
        <v>0.41699999999999998</v>
      </c>
      <c r="U46" s="124" t="s">
        <v>1452</v>
      </c>
      <c r="V46" s="122">
        <v>251.50700000000001</v>
      </c>
      <c r="W46" s="122">
        <v>0</v>
      </c>
      <c r="X46" s="122">
        <v>0</v>
      </c>
      <c r="Y46" s="122">
        <v>23.71</v>
      </c>
      <c r="Z46" s="122">
        <v>0.14699999999999999</v>
      </c>
      <c r="AA46" s="122">
        <v>0.31674000000000002</v>
      </c>
      <c r="AB46" s="122">
        <v>7.0449999999999999E-2</v>
      </c>
      <c r="AC46" s="122">
        <v>9.1300000000000008</v>
      </c>
      <c r="AD46" s="122">
        <v>0.45700000000000002</v>
      </c>
    </row>
    <row r="47" spans="1:30" x14ac:dyDescent="0.3">
      <c r="A47" s="124" t="s">
        <v>786</v>
      </c>
      <c r="B47" s="122">
        <v>2695</v>
      </c>
      <c r="C47" s="122">
        <v>8.3196499999999993</v>
      </c>
      <c r="D47" s="122">
        <v>0.83050000000000002</v>
      </c>
      <c r="E47" s="122">
        <v>0.18</v>
      </c>
      <c r="F47" s="122">
        <v>-3.2169999999999997E-2</v>
      </c>
      <c r="G47" s="122">
        <v>2.4230000000000002E-2</v>
      </c>
      <c r="H47" s="122">
        <v>3875.04889</v>
      </c>
      <c r="I47" s="124" t="s">
        <v>1452</v>
      </c>
      <c r="J47" s="124" t="s">
        <v>1452</v>
      </c>
      <c r="K47" s="122">
        <v>0.53607000000000005</v>
      </c>
      <c r="L47" s="122">
        <v>22.334420000000001</v>
      </c>
      <c r="M47" s="122">
        <v>30.421779999999998</v>
      </c>
      <c r="N47" s="122">
        <v>0.41570000000000001</v>
      </c>
      <c r="O47" s="122">
        <v>1.1100000000000001E-3</v>
      </c>
      <c r="P47" s="122">
        <v>2412.5</v>
      </c>
      <c r="Q47" s="122">
        <v>1.0249999999999999</v>
      </c>
      <c r="R47" s="124" t="s">
        <v>1452</v>
      </c>
      <c r="S47" s="122">
        <v>0.59099999999999997</v>
      </c>
      <c r="T47" s="122">
        <v>0.41699999999999998</v>
      </c>
      <c r="U47" s="122">
        <v>56.33</v>
      </c>
      <c r="V47" s="122">
        <v>251.51400000000001</v>
      </c>
      <c r="W47" s="122">
        <v>0</v>
      </c>
      <c r="X47" s="122">
        <v>0</v>
      </c>
      <c r="Y47" s="122">
        <v>23.71</v>
      </c>
      <c r="Z47" s="122">
        <v>0.14899999999999999</v>
      </c>
      <c r="AA47" s="122">
        <v>0.31674000000000002</v>
      </c>
      <c r="AB47" s="122">
        <v>7.3120000000000004E-2</v>
      </c>
      <c r="AC47" s="122">
        <v>9.19</v>
      </c>
      <c r="AD47" s="122">
        <v>0.45300000000000001</v>
      </c>
    </row>
    <row r="48" spans="1:30" x14ac:dyDescent="0.3">
      <c r="A48" s="124" t="s">
        <v>787</v>
      </c>
      <c r="B48" s="122">
        <v>2695</v>
      </c>
      <c r="C48" s="122">
        <v>8.3196499999999993</v>
      </c>
      <c r="D48" s="122">
        <v>0.83050000000000002</v>
      </c>
      <c r="E48" s="122">
        <v>0.18</v>
      </c>
      <c r="F48" s="122">
        <v>-3.2169999999999997E-2</v>
      </c>
      <c r="G48" s="122">
        <v>2.4230000000000002E-2</v>
      </c>
      <c r="H48" s="122">
        <v>3875.04889</v>
      </c>
      <c r="I48" s="124" t="s">
        <v>1452</v>
      </c>
      <c r="J48" s="124" t="s">
        <v>1452</v>
      </c>
      <c r="K48" s="122">
        <v>0.53607000000000005</v>
      </c>
      <c r="L48" s="122">
        <v>22.334420000000001</v>
      </c>
      <c r="M48" s="122">
        <v>30.421779999999998</v>
      </c>
      <c r="N48" s="122">
        <v>0.41570000000000001</v>
      </c>
      <c r="O48" s="122">
        <v>1.1100000000000001E-3</v>
      </c>
      <c r="P48" s="122">
        <v>2412.5</v>
      </c>
      <c r="Q48" s="122">
        <v>1.0249999999999999</v>
      </c>
      <c r="R48" s="124" t="s">
        <v>1452</v>
      </c>
      <c r="S48" s="122">
        <v>0.59099999999999997</v>
      </c>
      <c r="T48" s="122">
        <v>0.41699999999999998</v>
      </c>
      <c r="U48" s="122">
        <v>56.33</v>
      </c>
      <c r="V48" s="122">
        <v>251.51400000000001</v>
      </c>
      <c r="W48" s="122">
        <v>0</v>
      </c>
      <c r="X48" s="122">
        <v>0</v>
      </c>
      <c r="Y48" s="122">
        <v>23.71</v>
      </c>
      <c r="Z48" s="122">
        <v>0.14899999999999999</v>
      </c>
      <c r="AA48" s="122">
        <v>0.31674000000000002</v>
      </c>
      <c r="AB48" s="122">
        <v>7.3120000000000004E-2</v>
      </c>
      <c r="AC48" s="122">
        <v>9.19</v>
      </c>
      <c r="AD48" s="122">
        <v>0.45300000000000001</v>
      </c>
    </row>
    <row r="49" spans="1:30" x14ac:dyDescent="0.3">
      <c r="A49" s="124" t="s">
        <v>788</v>
      </c>
      <c r="B49" s="122">
        <v>2695</v>
      </c>
      <c r="C49" s="122">
        <v>8.1311800000000005</v>
      </c>
      <c r="D49" s="122">
        <v>0.86299999999999999</v>
      </c>
      <c r="E49" s="122">
        <v>0.21199999999999999</v>
      </c>
      <c r="F49" s="122">
        <v>-2.8029999999999999E-2</v>
      </c>
      <c r="G49" s="122">
        <v>2.6450000000000001E-2</v>
      </c>
      <c r="H49" s="122">
        <v>3875.0367000000001</v>
      </c>
      <c r="I49" s="124" t="s">
        <v>1452</v>
      </c>
      <c r="J49" s="124" t="s">
        <v>1452</v>
      </c>
      <c r="K49" s="122">
        <v>0.54835999999999996</v>
      </c>
      <c r="L49" s="122">
        <v>22.303550000000001</v>
      </c>
      <c r="M49" s="124" t="s">
        <v>1452</v>
      </c>
      <c r="N49" s="122">
        <v>0.41570000000000001</v>
      </c>
      <c r="O49" s="122">
        <v>1.1100000000000001E-3</v>
      </c>
      <c r="P49" s="122">
        <v>2412.5</v>
      </c>
      <c r="Q49" s="122">
        <v>1.0249999999999999</v>
      </c>
      <c r="R49" s="124" t="s">
        <v>1452</v>
      </c>
      <c r="S49" s="122">
        <v>0.59</v>
      </c>
      <c r="T49" s="122">
        <v>0.42099999999999999</v>
      </c>
      <c r="U49" s="124" t="s">
        <v>1452</v>
      </c>
      <c r="V49" s="122">
        <v>251.52199999999999</v>
      </c>
      <c r="W49" s="122">
        <v>0</v>
      </c>
      <c r="X49" s="122">
        <v>0</v>
      </c>
      <c r="Y49" s="122">
        <v>23.71</v>
      </c>
      <c r="Z49" s="122">
        <v>0.14899999999999999</v>
      </c>
      <c r="AA49" s="122">
        <v>0.31367</v>
      </c>
      <c r="AB49" s="122">
        <v>7.1340000000000001E-2</v>
      </c>
      <c r="AC49" s="122">
        <v>9.2100000000000009</v>
      </c>
      <c r="AD49" s="122">
        <v>0.438</v>
      </c>
    </row>
    <row r="50" spans="1:30" x14ac:dyDescent="0.3">
      <c r="A50" s="124" t="s">
        <v>789</v>
      </c>
      <c r="B50" s="122">
        <v>2695</v>
      </c>
      <c r="C50" s="122">
        <v>8.1311800000000005</v>
      </c>
      <c r="D50" s="122">
        <v>0.86299999999999999</v>
      </c>
      <c r="E50" s="122">
        <v>0.21199999999999999</v>
      </c>
      <c r="F50" s="122">
        <v>-2.8029999999999999E-2</v>
      </c>
      <c r="G50" s="122">
        <v>2.6450000000000001E-2</v>
      </c>
      <c r="H50" s="122">
        <v>3875.0367000000001</v>
      </c>
      <c r="I50" s="124" t="s">
        <v>1452</v>
      </c>
      <c r="J50" s="124" t="s">
        <v>1452</v>
      </c>
      <c r="K50" s="122">
        <v>0.54835999999999996</v>
      </c>
      <c r="L50" s="122">
        <v>22.303550000000001</v>
      </c>
      <c r="M50" s="124" t="s">
        <v>1452</v>
      </c>
      <c r="N50" s="122">
        <v>0.41570000000000001</v>
      </c>
      <c r="O50" s="122">
        <v>1.1100000000000001E-3</v>
      </c>
      <c r="P50" s="122">
        <v>2412.5</v>
      </c>
      <c r="Q50" s="122">
        <v>1.0249999999999999</v>
      </c>
      <c r="R50" s="124" t="s">
        <v>1452</v>
      </c>
      <c r="S50" s="122">
        <v>0.59</v>
      </c>
      <c r="T50" s="122">
        <v>0.42099999999999999</v>
      </c>
      <c r="U50" s="124" t="s">
        <v>1452</v>
      </c>
      <c r="V50" s="122">
        <v>251.52199999999999</v>
      </c>
      <c r="W50" s="122">
        <v>0</v>
      </c>
      <c r="X50" s="122">
        <v>0</v>
      </c>
      <c r="Y50" s="122">
        <v>23.71</v>
      </c>
      <c r="Z50" s="122">
        <v>0.14899999999999999</v>
      </c>
      <c r="AA50" s="122">
        <v>0.31367</v>
      </c>
      <c r="AB50" s="122">
        <v>7.1340000000000001E-2</v>
      </c>
      <c r="AC50" s="122">
        <v>9.2100000000000009</v>
      </c>
      <c r="AD50" s="122">
        <v>0.438</v>
      </c>
    </row>
    <row r="51" spans="1:30" x14ac:dyDescent="0.3">
      <c r="A51" s="124" t="s">
        <v>790</v>
      </c>
      <c r="B51" s="122">
        <v>2695</v>
      </c>
      <c r="C51" s="122">
        <v>7.9271700000000003</v>
      </c>
      <c r="D51" s="122">
        <v>0.85550000000000004</v>
      </c>
      <c r="E51" s="122">
        <v>0.23250000000000001</v>
      </c>
      <c r="F51" s="122">
        <v>-3.134E-2</v>
      </c>
      <c r="G51" s="122">
        <v>2.8570000000000002E-2</v>
      </c>
      <c r="H51" s="122">
        <v>3875.0327400000001</v>
      </c>
      <c r="I51" s="124" t="s">
        <v>1452</v>
      </c>
      <c r="J51" s="124" t="s">
        <v>1452</v>
      </c>
      <c r="K51" s="122">
        <v>0.55998000000000003</v>
      </c>
      <c r="L51" s="122">
        <v>22.293520000000001</v>
      </c>
      <c r="M51" s="124" t="s">
        <v>1452</v>
      </c>
      <c r="N51" s="122">
        <v>0.40867999999999999</v>
      </c>
      <c r="O51" s="122">
        <v>1.1100000000000001E-3</v>
      </c>
      <c r="P51" s="122">
        <v>2412.44</v>
      </c>
      <c r="Q51" s="122">
        <v>1.018</v>
      </c>
      <c r="R51" s="124" t="s">
        <v>1452</v>
      </c>
      <c r="S51" s="122">
        <v>0.59</v>
      </c>
      <c r="T51" s="122">
        <v>0.41799999999999998</v>
      </c>
      <c r="U51" s="124" t="s">
        <v>1452</v>
      </c>
      <c r="V51" s="122">
        <v>251.529</v>
      </c>
      <c r="W51" s="122">
        <v>0</v>
      </c>
      <c r="X51" s="122">
        <v>0</v>
      </c>
      <c r="Y51" s="122">
        <v>23.71</v>
      </c>
      <c r="Z51" s="122">
        <v>0.15</v>
      </c>
      <c r="AA51" s="122">
        <v>0.31367</v>
      </c>
      <c r="AB51" s="122">
        <v>9.0859999999999996E-2</v>
      </c>
      <c r="AC51" s="122">
        <v>9.08</v>
      </c>
      <c r="AD51" s="122">
        <v>0.41099999999999998</v>
      </c>
    </row>
    <row r="52" spans="1:30" x14ac:dyDescent="0.3">
      <c r="A52" s="124" t="s">
        <v>791</v>
      </c>
      <c r="B52" s="122">
        <v>2695</v>
      </c>
      <c r="C52" s="122">
        <v>7.9271700000000003</v>
      </c>
      <c r="D52" s="122">
        <v>0.85550000000000004</v>
      </c>
      <c r="E52" s="122">
        <v>0.23250000000000001</v>
      </c>
      <c r="F52" s="122">
        <v>-3.134E-2</v>
      </c>
      <c r="G52" s="122">
        <v>2.8570000000000002E-2</v>
      </c>
      <c r="H52" s="122">
        <v>3875.0327400000001</v>
      </c>
      <c r="I52" s="124" t="s">
        <v>1452</v>
      </c>
      <c r="J52" s="124" t="s">
        <v>1452</v>
      </c>
      <c r="K52" s="122">
        <v>0.55998000000000003</v>
      </c>
      <c r="L52" s="122">
        <v>22.293520000000001</v>
      </c>
      <c r="M52" s="124" t="s">
        <v>1452</v>
      </c>
      <c r="N52" s="122">
        <v>0.40867999999999999</v>
      </c>
      <c r="O52" s="122">
        <v>1.1100000000000001E-3</v>
      </c>
      <c r="P52" s="122">
        <v>2412.44</v>
      </c>
      <c r="Q52" s="122">
        <v>1.018</v>
      </c>
      <c r="R52" s="124" t="s">
        <v>1452</v>
      </c>
      <c r="S52" s="122">
        <v>0.59</v>
      </c>
      <c r="T52" s="122">
        <v>0.41799999999999998</v>
      </c>
      <c r="U52" s="124" t="s">
        <v>1452</v>
      </c>
      <c r="V52" s="122">
        <v>251.529</v>
      </c>
      <c r="W52" s="122">
        <v>0</v>
      </c>
      <c r="X52" s="122">
        <v>0</v>
      </c>
      <c r="Y52" s="122">
        <v>23.71</v>
      </c>
      <c r="Z52" s="122">
        <v>0.15</v>
      </c>
      <c r="AA52" s="122">
        <v>0.31367</v>
      </c>
      <c r="AB52" s="122">
        <v>9.0859999999999996E-2</v>
      </c>
      <c r="AC52" s="122">
        <v>9.08</v>
      </c>
      <c r="AD52" s="122">
        <v>0.41099999999999998</v>
      </c>
    </row>
    <row r="53" spans="1:30" x14ac:dyDescent="0.3">
      <c r="A53" s="124" t="s">
        <v>792</v>
      </c>
      <c r="B53" s="122">
        <v>2695</v>
      </c>
      <c r="C53" s="122">
        <v>7.73522</v>
      </c>
      <c r="D53" s="122">
        <v>0.80800000000000005</v>
      </c>
      <c r="E53" s="122">
        <v>0.252</v>
      </c>
      <c r="F53" s="122">
        <v>-3.0419999999999999E-2</v>
      </c>
      <c r="G53" s="122">
        <v>2.818E-2</v>
      </c>
      <c r="H53" s="122">
        <v>3875.0302999999999</v>
      </c>
      <c r="I53" s="124" t="s">
        <v>1452</v>
      </c>
      <c r="J53" s="124" t="s">
        <v>1452</v>
      </c>
      <c r="K53" s="122">
        <v>0.57099999999999995</v>
      </c>
      <c r="L53" s="122">
        <v>22.28735</v>
      </c>
      <c r="M53" s="124" t="s">
        <v>1452</v>
      </c>
      <c r="N53" s="122">
        <v>0.39462000000000003</v>
      </c>
      <c r="O53" s="122">
        <v>1.1100000000000001E-3</v>
      </c>
      <c r="P53" s="122">
        <v>2412.31</v>
      </c>
      <c r="Q53" s="122">
        <v>1.0009999999999999</v>
      </c>
      <c r="R53" s="124" t="s">
        <v>1452</v>
      </c>
      <c r="S53" s="122">
        <v>0.59</v>
      </c>
      <c r="T53" s="122">
        <v>0.41899999999999998</v>
      </c>
      <c r="U53" s="124" t="s">
        <v>1452</v>
      </c>
      <c r="V53" s="122">
        <v>251.53700000000001</v>
      </c>
      <c r="W53" s="122">
        <v>0</v>
      </c>
      <c r="X53" s="122">
        <v>0</v>
      </c>
      <c r="Y53" s="122">
        <v>23.71</v>
      </c>
      <c r="Z53" s="122">
        <v>0.151</v>
      </c>
      <c r="AA53" s="122">
        <v>0.31828000000000001</v>
      </c>
      <c r="AB53" s="122">
        <v>0.11045000000000001</v>
      </c>
      <c r="AC53" s="122">
        <v>9.08</v>
      </c>
      <c r="AD53" s="122">
        <v>0.38500000000000001</v>
      </c>
    </row>
    <row r="54" spans="1:30" x14ac:dyDescent="0.3">
      <c r="A54" s="124" t="s">
        <v>793</v>
      </c>
      <c r="B54" s="122">
        <v>2695</v>
      </c>
      <c r="C54" s="122">
        <v>7.73522</v>
      </c>
      <c r="D54" s="122">
        <v>0.80800000000000005</v>
      </c>
      <c r="E54" s="122">
        <v>0.252</v>
      </c>
      <c r="F54" s="122">
        <v>-3.0419999999999999E-2</v>
      </c>
      <c r="G54" s="122">
        <v>2.818E-2</v>
      </c>
      <c r="H54" s="122">
        <v>3875.0302999999999</v>
      </c>
      <c r="I54" s="124" t="s">
        <v>1452</v>
      </c>
      <c r="J54" s="124" t="s">
        <v>1452</v>
      </c>
      <c r="K54" s="122">
        <v>0.57099999999999995</v>
      </c>
      <c r="L54" s="122">
        <v>22.28735</v>
      </c>
      <c r="M54" s="124" t="s">
        <v>1452</v>
      </c>
      <c r="N54" s="122">
        <v>0.39462000000000003</v>
      </c>
      <c r="O54" s="122">
        <v>1.1100000000000001E-3</v>
      </c>
      <c r="P54" s="122">
        <v>2412.31</v>
      </c>
      <c r="Q54" s="122">
        <v>1.0009999999999999</v>
      </c>
      <c r="R54" s="124" t="s">
        <v>1452</v>
      </c>
      <c r="S54" s="122">
        <v>0.59</v>
      </c>
      <c r="T54" s="122">
        <v>0.41899999999999998</v>
      </c>
      <c r="U54" s="124" t="s">
        <v>1452</v>
      </c>
      <c r="V54" s="122">
        <v>251.53700000000001</v>
      </c>
      <c r="W54" s="122">
        <v>0</v>
      </c>
      <c r="X54" s="122">
        <v>0</v>
      </c>
      <c r="Y54" s="122">
        <v>23.71</v>
      </c>
      <c r="Z54" s="122">
        <v>0.151</v>
      </c>
      <c r="AA54" s="122">
        <v>0.31828000000000001</v>
      </c>
      <c r="AB54" s="122">
        <v>0.11045000000000001</v>
      </c>
      <c r="AC54" s="122">
        <v>9.08</v>
      </c>
      <c r="AD54" s="122">
        <v>0.38500000000000001</v>
      </c>
    </row>
    <row r="55" spans="1:30" x14ac:dyDescent="0.3">
      <c r="A55" s="124" t="s">
        <v>794</v>
      </c>
      <c r="B55" s="122">
        <v>2695</v>
      </c>
      <c r="C55" s="122">
        <v>7.5522400000000003</v>
      </c>
      <c r="D55" s="122">
        <v>0.75549999999999995</v>
      </c>
      <c r="E55" s="122">
        <v>0.29399999999999998</v>
      </c>
      <c r="F55" s="122">
        <v>-3.1899999999999998E-2</v>
      </c>
      <c r="G55" s="122">
        <v>2.921E-2</v>
      </c>
      <c r="H55" s="122">
        <v>3875.0342599999999</v>
      </c>
      <c r="I55" s="124" t="s">
        <v>1452</v>
      </c>
      <c r="J55" s="124" t="s">
        <v>1452</v>
      </c>
      <c r="K55" s="122">
        <v>0.58167000000000002</v>
      </c>
      <c r="L55" s="122">
        <v>22.29738</v>
      </c>
      <c r="M55" s="124" t="s">
        <v>1452</v>
      </c>
      <c r="N55" s="122">
        <v>0.3876</v>
      </c>
      <c r="O55" s="122">
        <v>1.1100000000000001E-3</v>
      </c>
      <c r="P55" s="122">
        <v>2412.25</v>
      </c>
      <c r="Q55" s="122">
        <v>0.99299999999999999</v>
      </c>
      <c r="R55" s="124" t="s">
        <v>1452</v>
      </c>
      <c r="S55" s="122">
        <v>0.58899999999999997</v>
      </c>
      <c r="T55" s="122">
        <v>0.41699999999999998</v>
      </c>
      <c r="U55" s="124" t="s">
        <v>1452</v>
      </c>
      <c r="V55" s="122">
        <v>251.54400000000001</v>
      </c>
      <c r="W55" s="122">
        <v>0</v>
      </c>
      <c r="X55" s="122">
        <v>0</v>
      </c>
      <c r="Y55" s="122">
        <v>23.71</v>
      </c>
      <c r="Z55" s="122">
        <v>0.151</v>
      </c>
      <c r="AA55" s="122">
        <v>0.31520999999999999</v>
      </c>
      <c r="AB55" s="122">
        <v>0.12551999999999999</v>
      </c>
      <c r="AC55" s="122">
        <v>9.1300000000000008</v>
      </c>
      <c r="AD55" s="122">
        <v>0.36099999999999999</v>
      </c>
    </row>
    <row r="56" spans="1:30" x14ac:dyDescent="0.3">
      <c r="A56" s="124" t="s">
        <v>795</v>
      </c>
      <c r="B56" s="122">
        <v>2695</v>
      </c>
      <c r="C56" s="122">
        <v>7.5522400000000003</v>
      </c>
      <c r="D56" s="122">
        <v>0.75549999999999995</v>
      </c>
      <c r="E56" s="122">
        <v>0.29399999999999998</v>
      </c>
      <c r="F56" s="122">
        <v>-3.1899999999999998E-2</v>
      </c>
      <c r="G56" s="122">
        <v>2.921E-2</v>
      </c>
      <c r="H56" s="122">
        <v>3875.0342599999999</v>
      </c>
      <c r="I56" s="124" t="s">
        <v>1452</v>
      </c>
      <c r="J56" s="124" t="s">
        <v>1452</v>
      </c>
      <c r="K56" s="122">
        <v>0.58167000000000002</v>
      </c>
      <c r="L56" s="122">
        <v>22.29738</v>
      </c>
      <c r="M56" s="124" t="s">
        <v>1452</v>
      </c>
      <c r="N56" s="122">
        <v>0.3876</v>
      </c>
      <c r="O56" s="122">
        <v>1.1100000000000001E-3</v>
      </c>
      <c r="P56" s="122">
        <v>2412.25</v>
      </c>
      <c r="Q56" s="122">
        <v>0.99299999999999999</v>
      </c>
      <c r="R56" s="124" t="s">
        <v>1452</v>
      </c>
      <c r="S56" s="122">
        <v>0.58899999999999997</v>
      </c>
      <c r="T56" s="122">
        <v>0.41699999999999998</v>
      </c>
      <c r="U56" s="124" t="s">
        <v>1452</v>
      </c>
      <c r="V56" s="122">
        <v>251.54400000000001</v>
      </c>
      <c r="W56" s="122">
        <v>0</v>
      </c>
      <c r="X56" s="122">
        <v>0</v>
      </c>
      <c r="Y56" s="122">
        <v>23.71</v>
      </c>
      <c r="Z56" s="122">
        <v>0.151</v>
      </c>
      <c r="AA56" s="122">
        <v>0.31520999999999999</v>
      </c>
      <c r="AB56" s="122">
        <v>0.12551999999999999</v>
      </c>
      <c r="AC56" s="122">
        <v>9.1300000000000008</v>
      </c>
      <c r="AD56" s="122">
        <v>0.36099999999999999</v>
      </c>
    </row>
    <row r="57" spans="1:30" x14ac:dyDescent="0.3">
      <c r="A57" s="124" t="s">
        <v>796</v>
      </c>
      <c r="B57" s="122">
        <v>2695</v>
      </c>
      <c r="C57" s="122">
        <v>7.35358</v>
      </c>
      <c r="D57" s="122">
        <v>0.77049999999999996</v>
      </c>
      <c r="E57" s="122">
        <v>0.33</v>
      </c>
      <c r="F57" s="122">
        <v>-3.1719999999999998E-2</v>
      </c>
      <c r="G57" s="122">
        <v>3.0679999999999999E-2</v>
      </c>
      <c r="H57" s="122">
        <v>3875.0467600000002</v>
      </c>
      <c r="I57" s="124" t="s">
        <v>1452</v>
      </c>
      <c r="J57" s="124" t="s">
        <v>1452</v>
      </c>
      <c r="K57" s="122">
        <v>0.59306999999999999</v>
      </c>
      <c r="L57" s="122">
        <v>22.353719999999999</v>
      </c>
      <c r="M57" s="124" t="s">
        <v>1452</v>
      </c>
      <c r="N57" s="122">
        <v>0.41570000000000001</v>
      </c>
      <c r="O57" s="122">
        <v>1.1100000000000001E-3</v>
      </c>
      <c r="P57" s="122">
        <v>2412.3200000000002</v>
      </c>
      <c r="Q57" s="122">
        <v>1.002</v>
      </c>
      <c r="R57" s="124" t="s">
        <v>1452</v>
      </c>
      <c r="S57" s="122">
        <v>0.58899999999999997</v>
      </c>
      <c r="T57" s="122">
        <v>0.41799999999999998</v>
      </c>
      <c r="U57" s="124" t="s">
        <v>1452</v>
      </c>
      <c r="V57" s="122">
        <v>251.55199999999999</v>
      </c>
      <c r="W57" s="122">
        <v>0</v>
      </c>
      <c r="X57" s="122">
        <v>0</v>
      </c>
      <c r="Y57" s="122">
        <v>23.71</v>
      </c>
      <c r="Z57" s="122">
        <v>0.15</v>
      </c>
      <c r="AA57" s="122">
        <v>0.31367</v>
      </c>
      <c r="AB57" s="122">
        <v>0.13300999999999999</v>
      </c>
      <c r="AC57" s="122">
        <v>9.18</v>
      </c>
      <c r="AD57" s="122">
        <v>0.33600000000000002</v>
      </c>
    </row>
    <row r="58" spans="1:30" x14ac:dyDescent="0.3">
      <c r="A58" s="125" t="s">
        <v>797</v>
      </c>
      <c r="B58" s="131">
        <v>2695</v>
      </c>
      <c r="C58" s="131">
        <v>7.35358</v>
      </c>
      <c r="D58" s="131">
        <v>0.77049999999999996</v>
      </c>
      <c r="E58" s="131">
        <v>0.33</v>
      </c>
      <c r="F58" s="131">
        <v>-3.1719999999999998E-2</v>
      </c>
      <c r="G58" s="131">
        <v>3.0679999999999999E-2</v>
      </c>
      <c r="H58" s="131">
        <v>3875.0467600000002</v>
      </c>
      <c r="I58" s="125" t="s">
        <v>1452</v>
      </c>
      <c r="J58" s="125" t="s">
        <v>1452</v>
      </c>
      <c r="K58" s="131">
        <v>0.59306999999999999</v>
      </c>
      <c r="L58" s="131">
        <v>22.353719999999999</v>
      </c>
      <c r="M58" s="125" t="s">
        <v>1452</v>
      </c>
      <c r="N58" s="131">
        <v>0.41570000000000001</v>
      </c>
      <c r="O58" s="131">
        <v>1.1100000000000001E-3</v>
      </c>
      <c r="P58" s="131">
        <v>2412.3200000000002</v>
      </c>
      <c r="Q58" s="131">
        <v>1.002</v>
      </c>
      <c r="R58" s="125" t="s">
        <v>1452</v>
      </c>
      <c r="S58" s="131">
        <v>0.58899999999999997</v>
      </c>
      <c r="T58" s="131">
        <v>0.41799999999999998</v>
      </c>
      <c r="U58" s="125" t="s">
        <v>1452</v>
      </c>
      <c r="V58" s="131">
        <v>251.55199999999999</v>
      </c>
      <c r="W58" s="131">
        <v>0</v>
      </c>
      <c r="X58" s="131">
        <v>0</v>
      </c>
      <c r="Y58" s="131">
        <v>23.71</v>
      </c>
      <c r="Z58" s="131">
        <v>0.15</v>
      </c>
      <c r="AA58" s="131">
        <v>0.31367</v>
      </c>
      <c r="AB58" s="131">
        <v>0.13300999999999999</v>
      </c>
      <c r="AC58" s="131">
        <v>9.18</v>
      </c>
      <c r="AD58" s="131">
        <v>0.33600000000000002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1484</v>
      </c>
      <c r="C5" s="1"/>
      <c r="D5" s="1"/>
      <c r="E5" s="1"/>
      <c r="F5" s="1"/>
      <c r="G5" s="1"/>
      <c r="H5" s="1"/>
    </row>
    <row r="6" spans="1:8" ht="27.6" x14ac:dyDescent="0.3">
      <c r="A6" s="1"/>
      <c r="B6" s="3" t="s">
        <v>51</v>
      </c>
      <c r="C6" s="3" t="s">
        <v>3</v>
      </c>
      <c r="D6" s="3" t="s">
        <v>1485</v>
      </c>
      <c r="E6" s="3" t="s">
        <v>7</v>
      </c>
      <c r="F6" s="3" t="s">
        <v>8</v>
      </c>
      <c r="G6" s="3" t="s">
        <v>1486</v>
      </c>
      <c r="H6" s="3" t="s">
        <v>1487</v>
      </c>
    </row>
    <row r="7" spans="1:8" x14ac:dyDescent="0.3">
      <c r="A7" s="1"/>
      <c r="B7" s="85" t="s">
        <v>55</v>
      </c>
      <c r="C7" s="6" t="s">
        <v>63</v>
      </c>
      <c r="D7" s="6" t="s">
        <v>1488</v>
      </c>
      <c r="E7" s="85" t="s">
        <v>1489</v>
      </c>
      <c r="F7" s="85" t="s">
        <v>1490</v>
      </c>
      <c r="G7" s="145">
        <v>0.2</v>
      </c>
      <c r="H7" s="85"/>
    </row>
    <row r="8" spans="1:8" x14ac:dyDescent="0.3">
      <c r="A8" s="1"/>
      <c r="B8" s="85" t="s">
        <v>55</v>
      </c>
      <c r="C8" s="6" t="s">
        <v>63</v>
      </c>
      <c r="D8" s="6" t="s">
        <v>1491</v>
      </c>
      <c r="E8" s="85" t="s">
        <v>1489</v>
      </c>
      <c r="F8" s="85" t="s">
        <v>1490</v>
      </c>
      <c r="G8" s="145">
        <v>0</v>
      </c>
      <c r="H8" s="85"/>
    </row>
    <row r="9" spans="1:8" x14ac:dyDescent="0.3">
      <c r="A9" s="1"/>
      <c r="B9" s="85" t="s">
        <v>55</v>
      </c>
      <c r="C9" s="6" t="s">
        <v>63</v>
      </c>
      <c r="D9" s="6" t="s">
        <v>1492</v>
      </c>
      <c r="E9" s="85" t="s">
        <v>1489</v>
      </c>
      <c r="F9" s="85" t="s">
        <v>1490</v>
      </c>
      <c r="G9" s="145">
        <v>0</v>
      </c>
      <c r="H9" s="85"/>
    </row>
    <row r="10" spans="1:8" x14ac:dyDescent="0.3">
      <c r="A10" s="1"/>
      <c r="B10" s="85" t="s">
        <v>55</v>
      </c>
      <c r="C10" s="6" t="s">
        <v>63</v>
      </c>
      <c r="D10" s="6" t="s">
        <v>1493</v>
      </c>
      <c r="E10" s="85" t="s">
        <v>1489</v>
      </c>
      <c r="F10" s="85" t="s">
        <v>1490</v>
      </c>
      <c r="G10" s="145">
        <v>0</v>
      </c>
      <c r="H10" s="85"/>
    </row>
    <row r="11" spans="1:8" x14ac:dyDescent="0.3">
      <c r="A11" s="1"/>
      <c r="B11" s="85" t="s">
        <v>55</v>
      </c>
      <c r="C11" s="6" t="s">
        <v>63</v>
      </c>
      <c r="D11" s="6" t="s">
        <v>1494</v>
      </c>
      <c r="E11" s="85" t="s">
        <v>1489</v>
      </c>
      <c r="F11" s="85" t="s">
        <v>1490</v>
      </c>
      <c r="G11" s="145">
        <v>0.03</v>
      </c>
      <c r="H11" s="85"/>
    </row>
    <row r="12" spans="1:8" x14ac:dyDescent="0.3">
      <c r="A12" s="1"/>
      <c r="B12" s="85" t="s">
        <v>55</v>
      </c>
      <c r="C12" s="6" t="s">
        <v>63</v>
      </c>
      <c r="D12" s="6" t="s">
        <v>1495</v>
      </c>
      <c r="E12" s="85" t="s">
        <v>1489</v>
      </c>
      <c r="F12" s="85" t="s">
        <v>1490</v>
      </c>
      <c r="G12" s="145">
        <v>0</v>
      </c>
      <c r="H12" s="85"/>
    </row>
    <row r="13" spans="1:8" x14ac:dyDescent="0.3">
      <c r="A13" s="1"/>
      <c r="B13" s="85" t="s">
        <v>55</v>
      </c>
      <c r="C13" s="6" t="s">
        <v>63</v>
      </c>
      <c r="D13" s="6" t="s">
        <v>1496</v>
      </c>
      <c r="E13" s="85" t="s">
        <v>1489</v>
      </c>
      <c r="F13" s="85" t="s">
        <v>1490</v>
      </c>
      <c r="G13" s="145">
        <v>0</v>
      </c>
      <c r="H13" s="85"/>
    </row>
    <row r="14" spans="1:8" x14ac:dyDescent="0.3">
      <c r="A14" s="1"/>
      <c r="B14" s="85" t="s">
        <v>55</v>
      </c>
      <c r="C14" s="6" t="s">
        <v>529</v>
      </c>
      <c r="D14" s="6" t="s">
        <v>1473</v>
      </c>
      <c r="E14" s="85" t="s">
        <v>1489</v>
      </c>
      <c r="F14" s="85" t="s">
        <v>1490</v>
      </c>
      <c r="G14" s="145">
        <v>0.25</v>
      </c>
      <c r="H14" s="85"/>
    </row>
    <row r="15" spans="1:8" x14ac:dyDescent="0.3">
      <c r="A15" s="1"/>
      <c r="B15" s="85" t="s">
        <v>55</v>
      </c>
      <c r="C15" s="6" t="s">
        <v>68</v>
      </c>
      <c r="D15" s="6" t="s">
        <v>1497</v>
      </c>
      <c r="E15" s="85" t="s">
        <v>1489</v>
      </c>
      <c r="F15" s="85" t="s">
        <v>1490</v>
      </c>
      <c r="G15" s="145">
        <v>0.2</v>
      </c>
      <c r="H15" s="85"/>
    </row>
    <row r="16" spans="1:8" x14ac:dyDescent="0.3">
      <c r="A16" s="1"/>
      <c r="B16" s="85" t="s">
        <v>55</v>
      </c>
      <c r="C16" s="6" t="s">
        <v>68</v>
      </c>
      <c r="D16" s="6" t="s">
        <v>1498</v>
      </c>
      <c r="E16" s="85" t="s">
        <v>1489</v>
      </c>
      <c r="F16" s="85" t="s">
        <v>1490</v>
      </c>
      <c r="G16" s="145">
        <v>0.06</v>
      </c>
      <c r="H16" s="85"/>
    </row>
    <row r="17" spans="1:8" x14ac:dyDescent="0.3">
      <c r="A17" s="1"/>
      <c r="B17" s="85" t="s">
        <v>55</v>
      </c>
      <c r="C17" s="6" t="s">
        <v>68</v>
      </c>
      <c r="D17" s="6" t="s">
        <v>1499</v>
      </c>
      <c r="E17" s="85" t="s">
        <v>1489</v>
      </c>
      <c r="F17" s="85" t="s">
        <v>1490</v>
      </c>
      <c r="G17" s="145">
        <v>0.25</v>
      </c>
      <c r="H17" s="85"/>
    </row>
    <row r="18" spans="1:8" x14ac:dyDescent="0.3">
      <c r="A18" s="1"/>
      <c r="B18" s="85" t="s">
        <v>55</v>
      </c>
      <c r="C18" s="6" t="s">
        <v>68</v>
      </c>
      <c r="D18" s="6" t="s">
        <v>1500</v>
      </c>
      <c r="E18" s="85" t="s">
        <v>1489</v>
      </c>
      <c r="F18" s="85" t="s">
        <v>1490</v>
      </c>
      <c r="G18" s="145">
        <v>0.61</v>
      </c>
      <c r="H18" s="85"/>
    </row>
    <row r="19" spans="1:8" x14ac:dyDescent="0.3">
      <c r="A19" s="1"/>
      <c r="B19" s="85" t="s">
        <v>55</v>
      </c>
      <c r="C19" s="6" t="s">
        <v>68</v>
      </c>
      <c r="D19" s="6" t="s">
        <v>1501</v>
      </c>
      <c r="E19" s="85" t="s">
        <v>1489</v>
      </c>
      <c r="F19" s="85" t="s">
        <v>1490</v>
      </c>
      <c r="G19" s="145">
        <v>0.1</v>
      </c>
      <c r="H19" s="85"/>
    </row>
    <row r="20" spans="1:8" x14ac:dyDescent="0.3">
      <c r="A20" s="1"/>
      <c r="B20" s="85" t="s">
        <v>55</v>
      </c>
      <c r="C20" s="6" t="s">
        <v>68</v>
      </c>
      <c r="D20" s="6" t="s">
        <v>1502</v>
      </c>
      <c r="E20" s="85" t="s">
        <v>1489</v>
      </c>
      <c r="F20" s="85" t="s">
        <v>1490</v>
      </c>
      <c r="G20" s="145">
        <v>0.02</v>
      </c>
      <c r="H20" s="85"/>
    </row>
    <row r="21" spans="1:8" x14ac:dyDescent="0.3">
      <c r="A21" s="1"/>
      <c r="B21" s="85" t="s">
        <v>55</v>
      </c>
      <c r="C21" s="6" t="s">
        <v>68</v>
      </c>
      <c r="D21" s="6" t="s">
        <v>1503</v>
      </c>
      <c r="E21" s="85" t="s">
        <v>1489</v>
      </c>
      <c r="F21" s="85" t="s">
        <v>1490</v>
      </c>
      <c r="G21" s="145">
        <v>0.06</v>
      </c>
      <c r="H21" s="85"/>
    </row>
    <row r="22" spans="1:8" x14ac:dyDescent="0.3">
      <c r="A22" s="1"/>
      <c r="B22" s="85" t="s">
        <v>55</v>
      </c>
      <c r="C22" s="6" t="s">
        <v>68</v>
      </c>
      <c r="D22" s="6" t="s">
        <v>1504</v>
      </c>
      <c r="E22" s="85" t="s">
        <v>1489</v>
      </c>
      <c r="F22" s="85" t="s">
        <v>1490</v>
      </c>
      <c r="G22" s="145">
        <v>0.05</v>
      </c>
      <c r="H22" s="85"/>
    </row>
    <row r="23" spans="1:8" x14ac:dyDescent="0.3">
      <c r="A23" s="1"/>
      <c r="B23" s="85" t="s">
        <v>55</v>
      </c>
      <c r="C23" s="6" t="s">
        <v>68</v>
      </c>
      <c r="D23" s="6" t="s">
        <v>1505</v>
      </c>
      <c r="E23" s="85" t="s">
        <v>1489</v>
      </c>
      <c r="F23" s="85" t="s">
        <v>1490</v>
      </c>
      <c r="G23" s="145">
        <v>0.06</v>
      </c>
      <c r="H23" s="85"/>
    </row>
    <row r="24" spans="1:8" x14ac:dyDescent="0.3">
      <c r="A24" s="1"/>
      <c r="B24" s="85" t="s">
        <v>55</v>
      </c>
      <c r="C24" s="6" t="s">
        <v>68</v>
      </c>
      <c r="D24" s="6" t="s">
        <v>1506</v>
      </c>
      <c r="E24" s="85" t="s">
        <v>1489</v>
      </c>
      <c r="F24" s="85" t="s">
        <v>1490</v>
      </c>
      <c r="G24" s="145">
        <v>0.61</v>
      </c>
      <c r="H24" s="85"/>
    </row>
    <row r="25" spans="1:8" x14ac:dyDescent="0.3">
      <c r="A25" s="1"/>
      <c r="B25" s="85" t="s">
        <v>55</v>
      </c>
      <c r="C25" s="6" t="s">
        <v>68</v>
      </c>
      <c r="D25" s="6" t="s">
        <v>1507</v>
      </c>
      <c r="E25" s="85" t="s">
        <v>1489</v>
      </c>
      <c r="F25" s="85" t="s">
        <v>1490</v>
      </c>
      <c r="G25" s="145">
        <v>0.13</v>
      </c>
      <c r="H25" s="85"/>
    </row>
    <row r="26" spans="1:8" x14ac:dyDescent="0.3">
      <c r="A26" s="1"/>
      <c r="B26" s="85" t="s">
        <v>55</v>
      </c>
      <c r="C26" s="6" t="s">
        <v>68</v>
      </c>
      <c r="D26" s="6" t="s">
        <v>1508</v>
      </c>
      <c r="E26" s="85" t="s">
        <v>1489</v>
      </c>
      <c r="F26" s="85" t="s">
        <v>1490</v>
      </c>
      <c r="G26" s="145">
        <v>0.08</v>
      </c>
      <c r="H26" s="85"/>
    </row>
    <row r="27" spans="1:8" x14ac:dyDescent="0.3">
      <c r="A27" s="1"/>
      <c r="B27" s="85" t="s">
        <v>55</v>
      </c>
      <c r="C27" s="6" t="s">
        <v>68</v>
      </c>
      <c r="D27" s="6" t="s">
        <v>1509</v>
      </c>
      <c r="E27" s="85" t="s">
        <v>1489</v>
      </c>
      <c r="F27" s="85" t="s">
        <v>1490</v>
      </c>
      <c r="G27" s="145">
        <v>4.3380000000000001</v>
      </c>
      <c r="H27" s="85"/>
    </row>
    <row r="28" spans="1:8" x14ac:dyDescent="0.3">
      <c r="A28" s="1"/>
      <c r="B28" s="85" t="s">
        <v>55</v>
      </c>
      <c r="C28" s="6" t="s">
        <v>68</v>
      </c>
      <c r="D28" s="6" t="s">
        <v>1510</v>
      </c>
      <c r="E28" s="85" t="s">
        <v>1489</v>
      </c>
      <c r="F28" s="85" t="s">
        <v>1490</v>
      </c>
      <c r="G28" s="145">
        <v>0.15</v>
      </c>
      <c r="H28" s="85"/>
    </row>
    <row r="29" spans="1:8" x14ac:dyDescent="0.3">
      <c r="A29" s="1"/>
      <c r="B29" s="85" t="s">
        <v>55</v>
      </c>
      <c r="C29" s="6" t="s">
        <v>68</v>
      </c>
      <c r="D29" s="6" t="s">
        <v>1511</v>
      </c>
      <c r="E29" s="85" t="s">
        <v>1489</v>
      </c>
      <c r="F29" s="85" t="s">
        <v>1490</v>
      </c>
      <c r="G29" s="145">
        <v>0.05</v>
      </c>
      <c r="H29" s="85"/>
    </row>
    <row r="30" spans="1:8" x14ac:dyDescent="0.3">
      <c r="A30" s="1"/>
      <c r="B30" s="85" t="s">
        <v>55</v>
      </c>
      <c r="C30" s="6" t="s">
        <v>68</v>
      </c>
      <c r="D30" s="6" t="s">
        <v>1512</v>
      </c>
      <c r="E30" s="85" t="s">
        <v>1489</v>
      </c>
      <c r="F30" s="85" t="s">
        <v>1490</v>
      </c>
      <c r="G30" s="145">
        <v>0.01</v>
      </c>
      <c r="H30" s="85"/>
    </row>
    <row r="31" spans="1:8" x14ac:dyDescent="0.3">
      <c r="A31" s="1"/>
      <c r="B31" s="85" t="s">
        <v>55</v>
      </c>
      <c r="C31" s="6" t="s">
        <v>68</v>
      </c>
      <c r="D31" s="6" t="s">
        <v>1513</v>
      </c>
      <c r="E31" s="85" t="s">
        <v>1489</v>
      </c>
      <c r="F31" s="85" t="s">
        <v>1490</v>
      </c>
      <c r="G31" s="145">
        <v>0.2</v>
      </c>
      <c r="H31" s="85"/>
    </row>
    <row r="32" spans="1:8" x14ac:dyDescent="0.3">
      <c r="A32" s="1"/>
      <c r="B32" s="85" t="s">
        <v>55</v>
      </c>
      <c r="C32" s="6" t="s">
        <v>68</v>
      </c>
      <c r="D32" s="6" t="s">
        <v>1514</v>
      </c>
      <c r="E32" s="85" t="s">
        <v>1489</v>
      </c>
      <c r="F32" s="85" t="s">
        <v>1490</v>
      </c>
      <c r="G32" s="145">
        <v>0.08</v>
      </c>
      <c r="H32" s="85"/>
    </row>
    <row r="33" spans="1:8" x14ac:dyDescent="0.3">
      <c r="A33" s="1"/>
      <c r="B33" s="85" t="s">
        <v>55</v>
      </c>
      <c r="C33" s="6" t="s">
        <v>68</v>
      </c>
      <c r="D33" s="6" t="s">
        <v>1515</v>
      </c>
      <c r="E33" s="85" t="s">
        <v>1489</v>
      </c>
      <c r="F33" s="85" t="s">
        <v>1490</v>
      </c>
      <c r="G33" s="145">
        <v>0.13</v>
      </c>
      <c r="H33" s="85"/>
    </row>
    <row r="34" spans="1:8" x14ac:dyDescent="0.3">
      <c r="A34" s="1"/>
      <c r="B34" s="85" t="s">
        <v>55</v>
      </c>
      <c r="C34" s="6" t="s">
        <v>68</v>
      </c>
      <c r="D34" s="6" t="s">
        <v>1516</v>
      </c>
      <c r="E34" s="85" t="s">
        <v>1489</v>
      </c>
      <c r="F34" s="85" t="s">
        <v>1490</v>
      </c>
      <c r="G34" s="145">
        <v>0.02</v>
      </c>
      <c r="H34" s="85"/>
    </row>
    <row r="35" spans="1:8" x14ac:dyDescent="0.3">
      <c r="A35" s="1"/>
      <c r="B35" s="85" t="s">
        <v>55</v>
      </c>
      <c r="C35" s="6" t="s">
        <v>68</v>
      </c>
      <c r="D35" s="6" t="s">
        <v>1517</v>
      </c>
      <c r="E35" s="85" t="s">
        <v>1489</v>
      </c>
      <c r="F35" s="85" t="s">
        <v>1490</v>
      </c>
      <c r="G35" s="145">
        <v>0.08</v>
      </c>
      <c r="H35" s="85"/>
    </row>
    <row r="36" spans="1:8" x14ac:dyDescent="0.3">
      <c r="A36" s="1"/>
      <c r="B36" s="85" t="s">
        <v>55</v>
      </c>
      <c r="C36" s="6" t="s">
        <v>44</v>
      </c>
      <c r="D36" s="6" t="s">
        <v>1518</v>
      </c>
      <c r="E36" s="85" t="s">
        <v>1489</v>
      </c>
      <c r="F36" s="85" t="s">
        <v>1490</v>
      </c>
      <c r="G36" s="145">
        <v>6</v>
      </c>
      <c r="H36" s="85"/>
    </row>
    <row r="37" spans="1:8" x14ac:dyDescent="0.3">
      <c r="A37" s="1"/>
      <c r="B37" s="85" t="s">
        <v>55</v>
      </c>
      <c r="C37" s="6" t="s">
        <v>44</v>
      </c>
      <c r="D37" s="6" t="s">
        <v>1519</v>
      </c>
      <c r="E37" s="85" t="s">
        <v>1489</v>
      </c>
      <c r="F37" s="85" t="s">
        <v>1490</v>
      </c>
      <c r="G37" s="145">
        <v>4.3380000000000001</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1520</v>
      </c>
      <c r="C5" s="1"/>
      <c r="D5" s="1"/>
      <c r="E5" s="1"/>
      <c r="F5" s="1"/>
      <c r="G5" s="1"/>
      <c r="H5" s="1"/>
    </row>
    <row r="6" spans="1:8" ht="27.6" x14ac:dyDescent="0.3">
      <c r="A6" s="1"/>
      <c r="B6" s="3" t="s">
        <v>51</v>
      </c>
      <c r="C6" s="3" t="s">
        <v>3</v>
      </c>
      <c r="D6" s="3" t="s">
        <v>1485</v>
      </c>
      <c r="E6" s="3" t="s">
        <v>7</v>
      </c>
      <c r="F6" s="3" t="s">
        <v>8</v>
      </c>
      <c r="G6" s="3" t="s">
        <v>1486</v>
      </c>
      <c r="H6" s="3" t="s">
        <v>1487</v>
      </c>
    </row>
    <row r="7" spans="1:8" x14ac:dyDescent="0.3">
      <c r="A7" s="1"/>
      <c r="B7" s="85" t="s">
        <v>55</v>
      </c>
      <c r="C7" s="6" t="s">
        <v>63</v>
      </c>
      <c r="D7" s="6" t="s">
        <v>1418</v>
      </c>
      <c r="E7" s="85" t="s">
        <v>1489</v>
      </c>
      <c r="F7" s="85" t="s">
        <v>1490</v>
      </c>
      <c r="G7" s="145">
        <v>0</v>
      </c>
      <c r="H7" s="85"/>
    </row>
    <row r="8" spans="1:8" x14ac:dyDescent="0.3">
      <c r="A8" s="1"/>
      <c r="B8" s="85" t="s">
        <v>55</v>
      </c>
      <c r="C8" s="6" t="s">
        <v>63</v>
      </c>
      <c r="D8" s="6" t="s">
        <v>241</v>
      </c>
      <c r="E8" s="85" t="s">
        <v>1489</v>
      </c>
      <c r="F8" s="85" t="s">
        <v>1490</v>
      </c>
      <c r="G8" s="145">
        <v>0</v>
      </c>
      <c r="H8" s="85"/>
    </row>
    <row r="9" spans="1:8" x14ac:dyDescent="0.3">
      <c r="A9" s="1"/>
      <c r="B9" s="85" t="s">
        <v>55</v>
      </c>
      <c r="C9" s="6" t="s">
        <v>63</v>
      </c>
      <c r="D9" s="6" t="s">
        <v>1488</v>
      </c>
      <c r="E9" s="85" t="s">
        <v>1489</v>
      </c>
      <c r="F9" s="85" t="s">
        <v>1490</v>
      </c>
      <c r="G9" s="145">
        <v>0</v>
      </c>
      <c r="H9" s="85"/>
    </row>
    <row r="10" spans="1:8" x14ac:dyDescent="0.3">
      <c r="A10" s="1"/>
      <c r="B10" s="85" t="s">
        <v>55</v>
      </c>
      <c r="C10" s="6" t="s">
        <v>63</v>
      </c>
      <c r="D10" s="6" t="s">
        <v>1491</v>
      </c>
      <c r="E10" s="85" t="s">
        <v>1489</v>
      </c>
      <c r="F10" s="85" t="s">
        <v>1490</v>
      </c>
      <c r="G10" s="145">
        <v>0</v>
      </c>
      <c r="H10" s="85"/>
    </row>
    <row r="11" spans="1:8" x14ac:dyDescent="0.3">
      <c r="A11" s="1"/>
      <c r="B11" s="85" t="s">
        <v>55</v>
      </c>
      <c r="C11" s="6" t="s">
        <v>63</v>
      </c>
      <c r="D11" s="6" t="s">
        <v>1492</v>
      </c>
      <c r="E11" s="85" t="s">
        <v>1489</v>
      </c>
      <c r="F11" s="85" t="s">
        <v>1490</v>
      </c>
      <c r="G11" s="145">
        <v>0</v>
      </c>
      <c r="H11" s="85"/>
    </row>
    <row r="12" spans="1:8" x14ac:dyDescent="0.3">
      <c r="A12" s="1"/>
      <c r="B12" s="85" t="s">
        <v>55</v>
      </c>
      <c r="C12" s="6" t="s">
        <v>63</v>
      </c>
      <c r="D12" s="6" t="s">
        <v>1493</v>
      </c>
      <c r="E12" s="85" t="s">
        <v>1489</v>
      </c>
      <c r="F12" s="85" t="s">
        <v>1490</v>
      </c>
      <c r="G12" s="145">
        <v>0</v>
      </c>
      <c r="H12" s="85"/>
    </row>
    <row r="13" spans="1:8" x14ac:dyDescent="0.3">
      <c r="A13" s="1"/>
      <c r="B13" s="85" t="s">
        <v>55</v>
      </c>
      <c r="C13" s="6" t="s">
        <v>63</v>
      </c>
      <c r="D13" s="6" t="s">
        <v>1494</v>
      </c>
      <c r="E13" s="85" t="s">
        <v>1489</v>
      </c>
      <c r="F13" s="85" t="s">
        <v>1490</v>
      </c>
      <c r="G13" s="145">
        <v>0</v>
      </c>
      <c r="H13" s="85"/>
    </row>
    <row r="14" spans="1:8" x14ac:dyDescent="0.3">
      <c r="A14" s="1"/>
      <c r="B14" s="85" t="s">
        <v>55</v>
      </c>
      <c r="C14" s="6" t="s">
        <v>63</v>
      </c>
      <c r="D14" s="6" t="s">
        <v>1495</v>
      </c>
      <c r="E14" s="85" t="s">
        <v>1489</v>
      </c>
      <c r="F14" s="85" t="s">
        <v>1490</v>
      </c>
      <c r="G14" s="145">
        <v>0</v>
      </c>
      <c r="H14" s="85"/>
    </row>
    <row r="15" spans="1:8" x14ac:dyDescent="0.3">
      <c r="A15" s="1"/>
      <c r="B15" s="85" t="s">
        <v>55</v>
      </c>
      <c r="C15" s="6" t="s">
        <v>63</v>
      </c>
      <c r="D15" s="6" t="s">
        <v>1496</v>
      </c>
      <c r="E15" s="85" t="s">
        <v>1489</v>
      </c>
      <c r="F15" s="85" t="s">
        <v>1490</v>
      </c>
      <c r="G15" s="145">
        <v>0</v>
      </c>
      <c r="H15" s="85"/>
    </row>
    <row r="16" spans="1:8" x14ac:dyDescent="0.3">
      <c r="A16" s="1"/>
      <c r="B16" s="85" t="s">
        <v>55</v>
      </c>
      <c r="C16" s="6" t="s">
        <v>529</v>
      </c>
      <c r="D16" s="6" t="s">
        <v>1473</v>
      </c>
      <c r="E16" s="85" t="s">
        <v>1489</v>
      </c>
      <c r="F16" s="85" t="s">
        <v>1490</v>
      </c>
      <c r="G16" s="145">
        <v>0</v>
      </c>
      <c r="H16" s="85"/>
    </row>
    <row r="17" spans="1:8" x14ac:dyDescent="0.3">
      <c r="A17" s="1"/>
      <c r="B17" s="85" t="s">
        <v>55</v>
      </c>
      <c r="C17" s="6" t="s">
        <v>529</v>
      </c>
      <c r="D17" s="6" t="s">
        <v>1521</v>
      </c>
      <c r="E17" s="85" t="s">
        <v>1489</v>
      </c>
      <c r="F17" s="85" t="s">
        <v>1490</v>
      </c>
      <c r="G17" s="145">
        <v>87.46</v>
      </c>
      <c r="H17" s="85"/>
    </row>
    <row r="18" spans="1:8" x14ac:dyDescent="0.3">
      <c r="A18" s="1"/>
      <c r="B18" s="85" t="s">
        <v>55</v>
      </c>
      <c r="C18" s="6" t="s">
        <v>68</v>
      </c>
      <c r="D18" s="6" t="s">
        <v>1460</v>
      </c>
      <c r="E18" s="85" t="s">
        <v>1489</v>
      </c>
      <c r="F18" s="85" t="s">
        <v>1490</v>
      </c>
      <c r="G18" s="145">
        <v>201.447</v>
      </c>
      <c r="H18" s="85"/>
    </row>
    <row r="19" spans="1:8" ht="26.4" x14ac:dyDescent="0.3">
      <c r="A19" s="1"/>
      <c r="B19" s="85" t="s">
        <v>55</v>
      </c>
      <c r="C19" s="6" t="s">
        <v>531</v>
      </c>
      <c r="D19" s="6" t="s">
        <v>1461</v>
      </c>
      <c r="E19" s="85" t="s">
        <v>1489</v>
      </c>
      <c r="F19" s="85" t="s">
        <v>1490</v>
      </c>
      <c r="G19" s="145">
        <v>100</v>
      </c>
      <c r="H19" s="85"/>
    </row>
    <row r="20" spans="1:8" x14ac:dyDescent="0.3">
      <c r="A20" s="1"/>
      <c r="B20" s="85" t="s">
        <v>55</v>
      </c>
      <c r="C20" s="6" t="s">
        <v>44</v>
      </c>
      <c r="D20" s="6" t="s">
        <v>1522</v>
      </c>
      <c r="E20" s="85" t="s">
        <v>1489</v>
      </c>
      <c r="F20" s="85" t="s">
        <v>1490</v>
      </c>
      <c r="G20" s="145">
        <v>26.419</v>
      </c>
      <c r="H20" s="85"/>
    </row>
    <row r="21" spans="1:8" x14ac:dyDescent="0.3">
      <c r="A21" s="1"/>
      <c r="B21" s="85" t="s">
        <v>55</v>
      </c>
      <c r="C21" s="6" t="s">
        <v>44</v>
      </c>
      <c r="D21" s="6" t="s">
        <v>1519</v>
      </c>
      <c r="E21" s="85" t="s">
        <v>1489</v>
      </c>
      <c r="F21" s="85" t="s">
        <v>1490</v>
      </c>
      <c r="G21" s="145">
        <v>28.69</v>
      </c>
      <c r="H21" s="85"/>
    </row>
    <row r="22" spans="1:8" x14ac:dyDescent="0.3">
      <c r="A22" s="1"/>
      <c r="B22" s="85" t="s">
        <v>55</v>
      </c>
      <c r="C22" s="6" t="s">
        <v>44</v>
      </c>
      <c r="D22" s="6" t="s">
        <v>1523</v>
      </c>
      <c r="E22" s="85" t="s">
        <v>1489</v>
      </c>
      <c r="F22" s="85" t="s">
        <v>1490</v>
      </c>
      <c r="G22" s="145">
        <v>117.57899999999999</v>
      </c>
      <c r="H22" s="85"/>
    </row>
    <row r="23" spans="1:8" x14ac:dyDescent="0.3">
      <c r="A23" s="1"/>
      <c r="B23" s="85" t="s">
        <v>55</v>
      </c>
      <c r="C23" s="6" t="s">
        <v>44</v>
      </c>
      <c r="D23" s="6" t="s">
        <v>1524</v>
      </c>
      <c r="E23" s="85" t="s">
        <v>1489</v>
      </c>
      <c r="F23" s="85" t="s">
        <v>1490</v>
      </c>
      <c r="G23" s="145">
        <v>44.49</v>
      </c>
      <c r="H23"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4" t="s">
        <v>0</v>
      </c>
      <c r="C3" s="195"/>
      <c r="D3" s="195"/>
      <c r="E3" s="195"/>
      <c r="F3" s="195"/>
      <c r="G3" s="195"/>
      <c r="H3" s="1"/>
      <c r="I3" s="1"/>
      <c r="J3" s="1"/>
    </row>
    <row r="4" spans="1:10" ht="0" hidden="1" customHeight="1" x14ac:dyDescent="0.3">
      <c r="A4" s="1"/>
      <c r="B4" s="1"/>
      <c r="C4" s="1"/>
      <c r="D4" s="1"/>
      <c r="E4" s="1"/>
      <c r="F4" s="1"/>
      <c r="G4" s="1"/>
      <c r="H4" s="1"/>
      <c r="I4" s="1"/>
      <c r="J4" s="1"/>
    </row>
    <row r="5" spans="1:10" ht="22.8" x14ac:dyDescent="0.4">
      <c r="A5" s="1"/>
      <c r="B5" s="22" t="s">
        <v>1525</v>
      </c>
      <c r="C5" s="1"/>
      <c r="D5" s="1"/>
      <c r="E5" s="1"/>
      <c r="F5" s="1"/>
      <c r="G5" s="1"/>
      <c r="H5" s="1"/>
      <c r="I5" s="1"/>
      <c r="J5" s="1"/>
    </row>
    <row r="6" spans="1:10" ht="27" customHeight="1" x14ac:dyDescent="0.3">
      <c r="A6" s="1"/>
      <c r="B6" s="7" t="s">
        <v>51</v>
      </c>
      <c r="C6" s="7" t="s">
        <v>3</v>
      </c>
      <c r="D6" s="7" t="s">
        <v>61</v>
      </c>
      <c r="E6" s="7" t="s">
        <v>1526</v>
      </c>
      <c r="F6" s="7" t="s">
        <v>7</v>
      </c>
      <c r="G6" s="7" t="s">
        <v>1527</v>
      </c>
      <c r="H6" s="7" t="s">
        <v>1528</v>
      </c>
      <c r="I6" s="7" t="s">
        <v>1529</v>
      </c>
      <c r="J6" s="7" t="s">
        <v>1530</v>
      </c>
    </row>
    <row r="7" spans="1:10" x14ac:dyDescent="0.3">
      <c r="A7" s="1"/>
      <c r="B7" s="146" t="s">
        <v>55</v>
      </c>
      <c r="C7" s="4" t="s">
        <v>63</v>
      </c>
      <c r="D7" s="4" t="s">
        <v>1068</v>
      </c>
      <c r="E7" s="4" t="s">
        <v>1531</v>
      </c>
      <c r="F7" s="147">
        <v>522.55999999999995</v>
      </c>
      <c r="G7" s="147">
        <v>522.55600000000004</v>
      </c>
      <c r="H7" s="147">
        <v>0</v>
      </c>
      <c r="I7" s="4" t="s">
        <v>1532</v>
      </c>
      <c r="J7" s="5" t="s">
        <v>1533</v>
      </c>
    </row>
    <row r="8" spans="1:10" x14ac:dyDescent="0.3">
      <c r="A8" s="1"/>
      <c r="B8" s="146" t="s">
        <v>55</v>
      </c>
      <c r="C8" s="4" t="s">
        <v>63</v>
      </c>
      <c r="D8" s="4" t="s">
        <v>1068</v>
      </c>
      <c r="E8" s="4" t="s">
        <v>1534</v>
      </c>
      <c r="F8" s="147">
        <v>355.83</v>
      </c>
      <c r="G8" s="147">
        <v>355.82799999999997</v>
      </c>
      <c r="H8" s="147">
        <v>0</v>
      </c>
      <c r="I8" s="4" t="s">
        <v>1532</v>
      </c>
      <c r="J8" s="5" t="s">
        <v>1533</v>
      </c>
    </row>
    <row r="9" spans="1:10" x14ac:dyDescent="0.3">
      <c r="A9" s="1"/>
      <c r="B9" s="146" t="s">
        <v>55</v>
      </c>
      <c r="C9" s="4" t="s">
        <v>63</v>
      </c>
      <c r="D9" s="4" t="s">
        <v>1070</v>
      </c>
      <c r="E9" s="4" t="s">
        <v>1531</v>
      </c>
      <c r="F9" s="147">
        <v>394.69</v>
      </c>
      <c r="G9" s="147">
        <v>394.69200000000001</v>
      </c>
      <c r="H9" s="147">
        <v>0</v>
      </c>
      <c r="I9" s="4" t="s">
        <v>1532</v>
      </c>
      <c r="J9" s="5" t="s">
        <v>1533</v>
      </c>
    </row>
    <row r="10" spans="1:10" x14ac:dyDescent="0.3">
      <c r="A10" s="1"/>
      <c r="B10" s="146" t="s">
        <v>55</v>
      </c>
      <c r="C10" s="4" t="s">
        <v>63</v>
      </c>
      <c r="D10" s="4" t="s">
        <v>1070</v>
      </c>
      <c r="E10" s="4" t="s">
        <v>1534</v>
      </c>
      <c r="F10" s="147">
        <v>33.81</v>
      </c>
      <c r="G10" s="147">
        <v>33.811</v>
      </c>
      <c r="H10" s="147">
        <v>0</v>
      </c>
      <c r="I10" s="4" t="s">
        <v>1532</v>
      </c>
      <c r="J10" s="5" t="s">
        <v>1533</v>
      </c>
    </row>
    <row r="11" spans="1:10" x14ac:dyDescent="0.3">
      <c r="A11" s="1"/>
      <c r="B11" s="146" t="s">
        <v>55</v>
      </c>
      <c r="C11" s="4" t="s">
        <v>68</v>
      </c>
      <c r="D11" s="4" t="s">
        <v>1074</v>
      </c>
      <c r="E11" s="4" t="s">
        <v>1531</v>
      </c>
      <c r="F11" s="147">
        <v>563.35</v>
      </c>
      <c r="G11" s="147">
        <v>563.35</v>
      </c>
      <c r="H11" s="147">
        <v>0</v>
      </c>
      <c r="I11" s="4" t="s">
        <v>1532</v>
      </c>
      <c r="J11" s="5" t="s">
        <v>523</v>
      </c>
    </row>
    <row r="12" spans="1:10" x14ac:dyDescent="0.3">
      <c r="A12" s="1"/>
      <c r="B12" s="146" t="s">
        <v>55</v>
      </c>
      <c r="C12" s="4" t="s">
        <v>71</v>
      </c>
      <c r="D12" s="4" t="s">
        <v>1077</v>
      </c>
      <c r="E12" s="4" t="s">
        <v>1531</v>
      </c>
      <c r="F12" s="147">
        <v>148.66999999999999</v>
      </c>
      <c r="G12" s="147">
        <v>148.66999999999999</v>
      </c>
      <c r="H12" s="147">
        <v>0</v>
      </c>
      <c r="I12" s="4" t="s">
        <v>1532</v>
      </c>
      <c r="J12" s="5" t="s">
        <v>523</v>
      </c>
    </row>
    <row r="13" spans="1:10" x14ac:dyDescent="0.3">
      <c r="A13" s="1"/>
      <c r="B13" s="146" t="s">
        <v>55</v>
      </c>
      <c r="C13" s="4" t="s">
        <v>71</v>
      </c>
      <c r="D13" s="4" t="s">
        <v>1080</v>
      </c>
      <c r="E13" s="4" t="s">
        <v>1531</v>
      </c>
      <c r="F13" s="147">
        <v>9702.7999999999993</v>
      </c>
      <c r="G13" s="147">
        <v>9702.7999999999993</v>
      </c>
      <c r="H13" s="147">
        <v>0</v>
      </c>
      <c r="I13" s="4" t="s">
        <v>1532</v>
      </c>
      <c r="J13" s="5" t="s">
        <v>523</v>
      </c>
    </row>
    <row r="14" spans="1:10" x14ac:dyDescent="0.3">
      <c r="A14" s="1"/>
      <c r="B14" s="146" t="s">
        <v>55</v>
      </c>
      <c r="C14" s="4" t="s">
        <v>78</v>
      </c>
      <c r="D14" s="4" t="s">
        <v>1535</v>
      </c>
      <c r="E14" s="4" t="s">
        <v>1536</v>
      </c>
      <c r="F14" s="147">
        <v>0</v>
      </c>
      <c r="G14" s="147">
        <v>0</v>
      </c>
      <c r="H14" s="147">
        <v>0</v>
      </c>
      <c r="I14" s="4" t="s">
        <v>1537</v>
      </c>
      <c r="J14" s="5" t="s">
        <v>523</v>
      </c>
    </row>
    <row r="15" spans="1:10" x14ac:dyDescent="0.3">
      <c r="A15" s="1"/>
      <c r="B15" s="146" t="s">
        <v>55</v>
      </c>
      <c r="C15" s="4" t="s">
        <v>78</v>
      </c>
      <c r="D15" s="4" t="s">
        <v>1535</v>
      </c>
      <c r="E15" s="4" t="s">
        <v>1531</v>
      </c>
      <c r="F15" s="147">
        <v>0</v>
      </c>
      <c r="G15" s="147">
        <v>0</v>
      </c>
      <c r="H15" s="147">
        <v>0</v>
      </c>
      <c r="I15" s="4" t="s">
        <v>1532</v>
      </c>
      <c r="J15" s="5" t="s">
        <v>523</v>
      </c>
    </row>
    <row r="16" spans="1:10" x14ac:dyDescent="0.3">
      <c r="A16" s="1"/>
      <c r="B16" s="146" t="s">
        <v>55</v>
      </c>
      <c r="C16" s="4" t="s">
        <v>78</v>
      </c>
      <c r="D16" s="4" t="s">
        <v>1094</v>
      </c>
      <c r="E16" s="4" t="s">
        <v>1531</v>
      </c>
      <c r="F16" s="147">
        <v>59631.64</v>
      </c>
      <c r="G16" s="147">
        <v>59631.64</v>
      </c>
      <c r="H16" s="147">
        <v>0</v>
      </c>
      <c r="I16" s="4" t="s">
        <v>1532</v>
      </c>
      <c r="J16" s="5" t="s">
        <v>523</v>
      </c>
    </row>
    <row r="17" spans="1:10" x14ac:dyDescent="0.3">
      <c r="A17" s="1"/>
      <c r="B17" s="146" t="s">
        <v>55</v>
      </c>
      <c r="C17" s="4" t="s">
        <v>78</v>
      </c>
      <c r="D17" s="4" t="s">
        <v>1097</v>
      </c>
      <c r="E17" s="4" t="s">
        <v>1531</v>
      </c>
      <c r="F17" s="147">
        <v>31185.24</v>
      </c>
      <c r="G17" s="147">
        <v>31185.24</v>
      </c>
      <c r="H17" s="147">
        <v>0</v>
      </c>
      <c r="I17" s="4" t="s">
        <v>1532</v>
      </c>
      <c r="J17" s="5" t="s">
        <v>523</v>
      </c>
    </row>
    <row r="18" spans="1:10" x14ac:dyDescent="0.3">
      <c r="A18" s="1"/>
      <c r="B18" s="146" t="s">
        <v>55</v>
      </c>
      <c r="C18" s="4" t="s">
        <v>86</v>
      </c>
      <c r="D18" s="4" t="s">
        <v>87</v>
      </c>
      <c r="E18" s="4" t="s">
        <v>1531</v>
      </c>
      <c r="F18" s="147">
        <v>490.04</v>
      </c>
      <c r="G18" s="147">
        <v>490.04</v>
      </c>
      <c r="H18" s="147">
        <v>0</v>
      </c>
      <c r="I18" s="4" t="s">
        <v>1532</v>
      </c>
      <c r="J18" s="5" t="s">
        <v>523</v>
      </c>
    </row>
    <row r="19" spans="1:10" x14ac:dyDescent="0.3">
      <c r="A19" s="1"/>
      <c r="B19" s="146" t="s">
        <v>55</v>
      </c>
      <c r="C19" s="4" t="s">
        <v>539</v>
      </c>
      <c r="D19" s="4" t="s">
        <v>1107</v>
      </c>
      <c r="E19" s="4" t="s">
        <v>1531</v>
      </c>
      <c r="F19" s="147">
        <v>565.54</v>
      </c>
      <c r="G19" s="147">
        <v>565.54</v>
      </c>
      <c r="H19" s="147">
        <v>0</v>
      </c>
      <c r="I19" s="4" t="s">
        <v>1532</v>
      </c>
      <c r="J19" s="5" t="s">
        <v>523</v>
      </c>
    </row>
    <row r="20" spans="1:10" x14ac:dyDescent="0.3">
      <c r="A20" s="1"/>
      <c r="B20" s="146" t="s">
        <v>55</v>
      </c>
      <c r="C20" s="4" t="s">
        <v>539</v>
      </c>
      <c r="D20" s="4" t="s">
        <v>1108</v>
      </c>
      <c r="E20" s="4" t="s">
        <v>1531</v>
      </c>
      <c r="F20" s="147">
        <v>750.33</v>
      </c>
      <c r="G20" s="147">
        <v>750.33</v>
      </c>
      <c r="H20" s="147">
        <v>0</v>
      </c>
      <c r="I20" s="4" t="s">
        <v>1532</v>
      </c>
      <c r="J20" s="5" t="s">
        <v>523</v>
      </c>
    </row>
    <row r="21" spans="1:10" x14ac:dyDescent="0.3">
      <c r="A21" s="1"/>
      <c r="B21" s="146" t="s">
        <v>55</v>
      </c>
      <c r="C21" s="4" t="s">
        <v>331</v>
      </c>
      <c r="D21" s="4" t="s">
        <v>1114</v>
      </c>
      <c r="E21" s="4" t="s">
        <v>1531</v>
      </c>
      <c r="F21" s="147">
        <v>587.94000000000005</v>
      </c>
      <c r="G21" s="147">
        <v>586.54600000000005</v>
      </c>
      <c r="H21" s="147">
        <v>0</v>
      </c>
      <c r="I21" s="4" t="s">
        <v>1532</v>
      </c>
      <c r="J21" s="5" t="s">
        <v>1538</v>
      </c>
    </row>
    <row r="22" spans="1:10" x14ac:dyDescent="0.3">
      <c r="A22" s="1"/>
      <c r="B22" s="146" t="s">
        <v>55</v>
      </c>
      <c r="C22" s="4" t="s">
        <v>37</v>
      </c>
      <c r="D22" s="4" t="s">
        <v>1117</v>
      </c>
      <c r="E22" s="4" t="s">
        <v>1531</v>
      </c>
      <c r="F22" s="147">
        <v>1964.32</v>
      </c>
      <c r="G22" s="147">
        <v>1964.32</v>
      </c>
      <c r="H22" s="147">
        <v>0</v>
      </c>
      <c r="I22" s="4" t="s">
        <v>1532</v>
      </c>
      <c r="J22" s="5" t="s">
        <v>523</v>
      </c>
    </row>
    <row r="23" spans="1:10" x14ac:dyDescent="0.3">
      <c r="A23" s="1"/>
      <c r="B23" s="146" t="s">
        <v>55</v>
      </c>
      <c r="C23" s="4" t="s">
        <v>37</v>
      </c>
      <c r="D23" s="4" t="s">
        <v>139</v>
      </c>
      <c r="E23" s="4" t="s">
        <v>1531</v>
      </c>
      <c r="F23" s="147">
        <v>2490.4499999999998</v>
      </c>
      <c r="G23" s="147">
        <v>2490.4499999999998</v>
      </c>
      <c r="H23" s="147">
        <v>0</v>
      </c>
      <c r="I23" s="4" t="s">
        <v>1532</v>
      </c>
      <c r="J23" s="5" t="s">
        <v>523</v>
      </c>
    </row>
    <row r="24" spans="1:10" x14ac:dyDescent="0.3">
      <c r="A24" s="1"/>
      <c r="B24" s="146" t="s">
        <v>55</v>
      </c>
      <c r="C24" s="4" t="s">
        <v>530</v>
      </c>
      <c r="D24" s="4" t="s">
        <v>1128</v>
      </c>
      <c r="E24" s="4" t="s">
        <v>1531</v>
      </c>
      <c r="F24" s="147">
        <v>6016.69</v>
      </c>
      <c r="G24" s="147">
        <v>6016.69</v>
      </c>
      <c r="H24" s="147">
        <v>0</v>
      </c>
      <c r="I24" s="4" t="s">
        <v>1532</v>
      </c>
      <c r="J24" s="5" t="s">
        <v>1539</v>
      </c>
    </row>
    <row r="25" spans="1:10" x14ac:dyDescent="0.3">
      <c r="A25" s="1"/>
      <c r="B25" s="146" t="s">
        <v>55</v>
      </c>
      <c r="C25" s="4" t="s">
        <v>145</v>
      </c>
      <c r="D25" s="4" t="s">
        <v>146</v>
      </c>
      <c r="E25" s="4" t="s">
        <v>1531</v>
      </c>
      <c r="F25" s="147">
        <v>57369.15</v>
      </c>
      <c r="G25" s="147">
        <v>57369.15</v>
      </c>
      <c r="H25" s="147">
        <v>0</v>
      </c>
      <c r="I25" s="4" t="s">
        <v>1532</v>
      </c>
      <c r="J25" s="5" t="s">
        <v>523</v>
      </c>
    </row>
    <row r="26" spans="1:10" x14ac:dyDescent="0.3">
      <c r="A26" s="1"/>
      <c r="B26" s="146" t="s">
        <v>55</v>
      </c>
      <c r="C26" s="4" t="s">
        <v>458</v>
      </c>
      <c r="D26" s="4" t="s">
        <v>1131</v>
      </c>
      <c r="E26" s="4" t="s">
        <v>1531</v>
      </c>
      <c r="F26" s="147">
        <v>7.7</v>
      </c>
      <c r="G26" s="147">
        <v>7.7</v>
      </c>
      <c r="H26" s="147">
        <v>0</v>
      </c>
      <c r="I26" s="4" t="s">
        <v>1532</v>
      </c>
      <c r="J26" s="5" t="s">
        <v>523</v>
      </c>
    </row>
    <row r="27" spans="1:10" x14ac:dyDescent="0.3">
      <c r="A27" s="1"/>
      <c r="B27" s="146" t="s">
        <v>55</v>
      </c>
      <c r="C27" s="4" t="s">
        <v>458</v>
      </c>
      <c r="D27" s="4" t="s">
        <v>1131</v>
      </c>
      <c r="E27" s="4" t="s">
        <v>1534</v>
      </c>
      <c r="F27" s="147">
        <v>540.35</v>
      </c>
      <c r="G27" s="147">
        <v>540.35</v>
      </c>
      <c r="H27" s="147">
        <v>0</v>
      </c>
      <c r="I27" s="4" t="s">
        <v>1532</v>
      </c>
      <c r="J27" s="5" t="s">
        <v>523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53" activePane="bottomRight" state="frozen"/>
      <selection pane="topRight" activeCell="G1" sqref="G1"/>
      <selection pane="bottomLeft" activeCell="A8" sqref="A8"/>
      <selection pane="bottomRight" activeCell="C55" sqref="C55:G59"/>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22.8" x14ac:dyDescent="0.4">
      <c r="A5" s="1"/>
      <c r="B5" s="22" t="s">
        <v>1540</v>
      </c>
      <c r="C5" s="1"/>
      <c r="D5" s="1"/>
      <c r="E5" s="1"/>
      <c r="F5" s="1"/>
      <c r="G5" s="1"/>
    </row>
    <row r="6" spans="1:7" ht="27" customHeight="1" x14ac:dyDescent="0.3">
      <c r="A6" s="1"/>
      <c r="B6" s="198" t="s">
        <v>1541</v>
      </c>
      <c r="C6" s="198"/>
      <c r="D6" s="198"/>
      <c r="E6" s="198"/>
      <c r="F6" s="198"/>
      <c r="G6" s="198"/>
    </row>
    <row r="7" spans="1:7" ht="27" customHeight="1" x14ac:dyDescent="0.3">
      <c r="A7" s="1"/>
      <c r="B7" s="3" t="s">
        <v>3</v>
      </c>
      <c r="C7" s="3" t="s">
        <v>61</v>
      </c>
      <c r="D7" s="3" t="s">
        <v>1542</v>
      </c>
      <c r="E7" s="3" t="s">
        <v>1526</v>
      </c>
      <c r="F7" s="3" t="s">
        <v>1057</v>
      </c>
      <c r="G7" s="3" t="s">
        <v>1543</v>
      </c>
    </row>
    <row r="8" spans="1:7" x14ac:dyDescent="0.3">
      <c r="A8" s="1"/>
      <c r="B8" s="85" t="s">
        <v>576</v>
      </c>
      <c r="C8" s="85" t="s">
        <v>975</v>
      </c>
      <c r="D8" s="85" t="s">
        <v>1544</v>
      </c>
      <c r="E8" s="85" t="s">
        <v>1545</v>
      </c>
      <c r="F8" s="85" t="s">
        <v>1537</v>
      </c>
      <c r="G8" s="148">
        <v>1046</v>
      </c>
    </row>
    <row r="9" spans="1:7" x14ac:dyDescent="0.3">
      <c r="A9" s="1"/>
      <c r="B9" s="85" t="s">
        <v>577</v>
      </c>
      <c r="C9" s="85" t="s">
        <v>1061</v>
      </c>
      <c r="D9" s="85" t="s">
        <v>1061</v>
      </c>
      <c r="E9" s="85" t="s">
        <v>1545</v>
      </c>
      <c r="F9" s="85" t="s">
        <v>1537</v>
      </c>
      <c r="G9" s="148">
        <v>921.23</v>
      </c>
    </row>
    <row r="10" spans="1:7" x14ac:dyDescent="0.3">
      <c r="A10" s="1"/>
      <c r="B10" s="85" t="s">
        <v>578</v>
      </c>
      <c r="C10" s="85" t="s">
        <v>1062</v>
      </c>
      <c r="D10" s="85" t="s">
        <v>91</v>
      </c>
      <c r="E10" s="85" t="s">
        <v>1545</v>
      </c>
      <c r="F10" s="85" t="s">
        <v>1537</v>
      </c>
      <c r="G10" s="148">
        <v>583.08000000000004</v>
      </c>
    </row>
    <row r="11" spans="1:7" x14ac:dyDescent="0.3">
      <c r="A11" s="1"/>
      <c r="B11" s="85" t="s">
        <v>579</v>
      </c>
      <c r="C11" s="85" t="s">
        <v>978</v>
      </c>
      <c r="D11" s="85" t="s">
        <v>1546</v>
      </c>
      <c r="E11" s="85" t="s">
        <v>1545</v>
      </c>
      <c r="F11" s="85" t="s">
        <v>1537</v>
      </c>
      <c r="G11" s="148">
        <v>509.73</v>
      </c>
    </row>
    <row r="12" spans="1:7" x14ac:dyDescent="0.3">
      <c r="A12" s="1"/>
      <c r="B12" s="85" t="s">
        <v>579</v>
      </c>
      <c r="C12" s="85" t="s">
        <v>978</v>
      </c>
      <c r="D12" s="85" t="s">
        <v>1547</v>
      </c>
      <c r="E12" s="85" t="s">
        <v>1545</v>
      </c>
      <c r="F12" s="85" t="s">
        <v>1537</v>
      </c>
      <c r="G12" s="148">
        <v>675.24</v>
      </c>
    </row>
    <row r="13" spans="1:7" x14ac:dyDescent="0.3">
      <c r="A13" s="1"/>
      <c r="B13" s="85" t="s">
        <v>574</v>
      </c>
      <c r="C13" s="85" t="s">
        <v>981</v>
      </c>
      <c r="D13" s="85" t="s">
        <v>1548</v>
      </c>
      <c r="E13" s="85" t="s">
        <v>1545</v>
      </c>
      <c r="F13" s="85" t="s">
        <v>1537</v>
      </c>
      <c r="G13" s="148">
        <v>969.52032999999994</v>
      </c>
    </row>
    <row r="14" spans="1:7" x14ac:dyDescent="0.3">
      <c r="A14" s="1"/>
      <c r="B14" s="85" t="s">
        <v>574</v>
      </c>
      <c r="C14" s="85" t="s">
        <v>981</v>
      </c>
      <c r="D14" s="85" t="s">
        <v>1549</v>
      </c>
      <c r="E14" s="85" t="s">
        <v>1545</v>
      </c>
      <c r="F14" s="85" t="s">
        <v>1537</v>
      </c>
      <c r="G14" s="148">
        <v>0</v>
      </c>
    </row>
    <row r="15" spans="1:7" x14ac:dyDescent="0.3">
      <c r="A15" s="1"/>
      <c r="B15" s="85" t="s">
        <v>580</v>
      </c>
      <c r="C15" s="85" t="s">
        <v>982</v>
      </c>
      <c r="D15" s="85" t="s">
        <v>1550</v>
      </c>
      <c r="E15" s="85" t="s">
        <v>1545</v>
      </c>
      <c r="F15" s="85" t="s">
        <v>1537</v>
      </c>
      <c r="G15" s="148">
        <v>718.91</v>
      </c>
    </row>
    <row r="16" spans="1:7" x14ac:dyDescent="0.3">
      <c r="A16" s="1"/>
      <c r="B16" s="85" t="s">
        <v>580</v>
      </c>
      <c r="C16" s="85" t="s">
        <v>982</v>
      </c>
      <c r="D16" s="85" t="s">
        <v>1551</v>
      </c>
      <c r="E16" s="85" t="s">
        <v>1545</v>
      </c>
      <c r="F16" s="85" t="s">
        <v>1537</v>
      </c>
      <c r="G16" s="148">
        <v>2340.3200000000002</v>
      </c>
    </row>
    <row r="17" spans="1:7" x14ac:dyDescent="0.3">
      <c r="A17" s="1"/>
      <c r="B17" s="85" t="s">
        <v>63</v>
      </c>
      <c r="C17" s="85" t="s">
        <v>1068</v>
      </c>
      <c r="D17" s="85" t="s">
        <v>1552</v>
      </c>
      <c r="E17" s="85" t="s">
        <v>1531</v>
      </c>
      <c r="F17" s="85" t="s">
        <v>1532</v>
      </c>
      <c r="G17" s="148">
        <v>0</v>
      </c>
    </row>
    <row r="18" spans="1:7" x14ac:dyDescent="0.3">
      <c r="A18" s="1"/>
      <c r="B18" s="85" t="s">
        <v>63</v>
      </c>
      <c r="C18" s="85" t="s">
        <v>1068</v>
      </c>
      <c r="D18" s="85" t="s">
        <v>1552</v>
      </c>
      <c r="E18" s="85" t="s">
        <v>1534</v>
      </c>
      <c r="F18" s="85" t="s">
        <v>1532</v>
      </c>
      <c r="G18" s="148">
        <v>0</v>
      </c>
    </row>
    <row r="19" spans="1:7" x14ac:dyDescent="0.3">
      <c r="A19" s="1"/>
      <c r="B19" s="85" t="s">
        <v>63</v>
      </c>
      <c r="C19" s="85" t="s">
        <v>1068</v>
      </c>
      <c r="D19" s="85" t="s">
        <v>1553</v>
      </c>
      <c r="E19" s="85" t="s">
        <v>1531</v>
      </c>
      <c r="F19" s="85" t="s">
        <v>1532</v>
      </c>
      <c r="G19" s="148">
        <v>0</v>
      </c>
    </row>
    <row r="20" spans="1:7" x14ac:dyDescent="0.3">
      <c r="A20" s="1"/>
      <c r="B20" s="85" t="s">
        <v>63</v>
      </c>
      <c r="C20" s="85" t="s">
        <v>1068</v>
      </c>
      <c r="D20" s="85" t="s">
        <v>1553</v>
      </c>
      <c r="E20" s="85" t="s">
        <v>1534</v>
      </c>
      <c r="F20" s="85" t="s">
        <v>1532</v>
      </c>
      <c r="G20" s="148">
        <v>0</v>
      </c>
    </row>
    <row r="21" spans="1:7" x14ac:dyDescent="0.3">
      <c r="A21" s="1"/>
      <c r="B21" s="85" t="s">
        <v>63</v>
      </c>
      <c r="C21" s="85" t="s">
        <v>1068</v>
      </c>
      <c r="D21" s="85" t="s">
        <v>1554</v>
      </c>
      <c r="E21" s="85" t="s">
        <v>1531</v>
      </c>
      <c r="F21" s="85" t="s">
        <v>1532</v>
      </c>
      <c r="G21" s="148">
        <v>0</v>
      </c>
    </row>
    <row r="22" spans="1:7" x14ac:dyDescent="0.3">
      <c r="A22" s="1"/>
      <c r="B22" s="85" t="s">
        <v>63</v>
      </c>
      <c r="C22" s="85" t="s">
        <v>1070</v>
      </c>
      <c r="D22" s="85" t="s">
        <v>1555</v>
      </c>
      <c r="E22" s="85" t="s">
        <v>1531</v>
      </c>
      <c r="F22" s="85" t="s">
        <v>1532</v>
      </c>
      <c r="G22" s="148">
        <v>0</v>
      </c>
    </row>
    <row r="23" spans="1:7" x14ac:dyDescent="0.3">
      <c r="A23" s="1"/>
      <c r="B23" s="85" t="s">
        <v>63</v>
      </c>
      <c r="C23" s="85" t="s">
        <v>1070</v>
      </c>
      <c r="D23" s="85" t="s">
        <v>1555</v>
      </c>
      <c r="E23" s="85" t="s">
        <v>1534</v>
      </c>
      <c r="F23" s="85" t="s">
        <v>1532</v>
      </c>
      <c r="G23" s="148">
        <v>0</v>
      </c>
    </row>
    <row r="24" spans="1:7" x14ac:dyDescent="0.3">
      <c r="A24" s="1"/>
      <c r="B24" s="85" t="s">
        <v>63</v>
      </c>
      <c r="C24" s="85" t="s">
        <v>1070</v>
      </c>
      <c r="D24" s="85" t="s">
        <v>1556</v>
      </c>
      <c r="E24" s="85" t="s">
        <v>1531</v>
      </c>
      <c r="F24" s="85" t="s">
        <v>1532</v>
      </c>
      <c r="G24" s="148">
        <v>0</v>
      </c>
    </row>
    <row r="25" spans="1:7" x14ac:dyDescent="0.3">
      <c r="A25" s="1"/>
      <c r="B25" s="85" t="s">
        <v>63</v>
      </c>
      <c r="C25" s="85" t="s">
        <v>1070</v>
      </c>
      <c r="D25" s="85" t="s">
        <v>1556</v>
      </c>
      <c r="E25" s="85" t="s">
        <v>1534</v>
      </c>
      <c r="F25" s="85" t="s">
        <v>1532</v>
      </c>
      <c r="G25" s="148">
        <v>0</v>
      </c>
    </row>
    <row r="26" spans="1:7" x14ac:dyDescent="0.3">
      <c r="A26" s="1"/>
      <c r="B26" s="85" t="s">
        <v>63</v>
      </c>
      <c r="C26" s="85" t="s">
        <v>1070</v>
      </c>
      <c r="D26" s="85" t="s">
        <v>1557</v>
      </c>
      <c r="E26" s="85" t="s">
        <v>1531</v>
      </c>
      <c r="F26" s="85" t="s">
        <v>1532</v>
      </c>
      <c r="G26" s="148">
        <v>0</v>
      </c>
    </row>
    <row r="27" spans="1:7" x14ac:dyDescent="0.3">
      <c r="A27" s="1"/>
      <c r="B27" s="85" t="s">
        <v>63</v>
      </c>
      <c r="C27" s="85" t="s">
        <v>1070</v>
      </c>
      <c r="D27" s="85" t="s">
        <v>1557</v>
      </c>
      <c r="E27" s="85" t="s">
        <v>1534</v>
      </c>
      <c r="F27" s="85" t="s">
        <v>1532</v>
      </c>
      <c r="G27" s="148">
        <v>0</v>
      </c>
    </row>
    <row r="28" spans="1:7" x14ac:dyDescent="0.3">
      <c r="A28" s="1"/>
      <c r="B28" s="85" t="s">
        <v>245</v>
      </c>
      <c r="C28" s="85" t="s">
        <v>1072</v>
      </c>
      <c r="D28" s="85" t="s">
        <v>1558</v>
      </c>
      <c r="E28" s="85" t="s">
        <v>1559</v>
      </c>
      <c r="F28" s="85" t="s">
        <v>1532</v>
      </c>
      <c r="G28" s="148">
        <v>1821.69632</v>
      </c>
    </row>
    <row r="29" spans="1:7" x14ac:dyDescent="0.3">
      <c r="A29" s="1"/>
      <c r="B29" s="85" t="s">
        <v>245</v>
      </c>
      <c r="C29" s="85" t="s">
        <v>1072</v>
      </c>
      <c r="D29" s="85" t="s">
        <v>1560</v>
      </c>
      <c r="E29" s="85" t="s">
        <v>1559</v>
      </c>
      <c r="F29" s="85" t="s">
        <v>1532</v>
      </c>
      <c r="G29" s="148">
        <v>0</v>
      </c>
    </row>
    <row r="30" spans="1:7" x14ac:dyDescent="0.3">
      <c r="A30" s="1"/>
      <c r="B30" s="85" t="s">
        <v>245</v>
      </c>
      <c r="C30" s="85" t="s">
        <v>1072</v>
      </c>
      <c r="D30" s="85" t="s">
        <v>1561</v>
      </c>
      <c r="E30" s="85" t="s">
        <v>1559</v>
      </c>
      <c r="F30" s="85" t="s">
        <v>1532</v>
      </c>
      <c r="G30" s="148">
        <v>13677.02765</v>
      </c>
    </row>
    <row r="31" spans="1:7" x14ac:dyDescent="0.3">
      <c r="A31" s="1"/>
      <c r="B31" s="85" t="s">
        <v>245</v>
      </c>
      <c r="C31" s="85" t="s">
        <v>1072</v>
      </c>
      <c r="D31" s="85" t="s">
        <v>1562</v>
      </c>
      <c r="E31" s="85" t="s">
        <v>1559</v>
      </c>
      <c r="F31" s="85" t="s">
        <v>1532</v>
      </c>
      <c r="G31" s="148">
        <v>5118.4760299999998</v>
      </c>
    </row>
    <row r="32" spans="1:7" x14ac:dyDescent="0.3">
      <c r="A32" s="1"/>
      <c r="B32" s="85" t="s">
        <v>68</v>
      </c>
      <c r="C32" s="85" t="s">
        <v>1074</v>
      </c>
      <c r="D32" s="85" t="s">
        <v>1075</v>
      </c>
      <c r="E32" s="85" t="s">
        <v>1531</v>
      </c>
      <c r="F32" s="85" t="s">
        <v>1532</v>
      </c>
      <c r="G32" s="148">
        <v>0</v>
      </c>
    </row>
    <row r="33" spans="1:7" x14ac:dyDescent="0.3">
      <c r="A33" s="1"/>
      <c r="B33" s="85" t="s">
        <v>68</v>
      </c>
      <c r="C33" s="85" t="s">
        <v>1074</v>
      </c>
      <c r="D33" s="85" t="s">
        <v>1076</v>
      </c>
      <c r="E33" s="85" t="s">
        <v>1531</v>
      </c>
      <c r="F33" s="85" t="s">
        <v>1532</v>
      </c>
      <c r="G33" s="148">
        <v>0</v>
      </c>
    </row>
    <row r="34" spans="1:7" x14ac:dyDescent="0.3">
      <c r="A34" s="1"/>
      <c r="B34" s="85" t="s">
        <v>71</v>
      </c>
      <c r="C34" s="85" t="s">
        <v>1077</v>
      </c>
      <c r="D34" s="85" t="s">
        <v>1078</v>
      </c>
      <c r="E34" s="85" t="s">
        <v>1531</v>
      </c>
      <c r="F34" s="85" t="s">
        <v>1532</v>
      </c>
      <c r="G34" s="148">
        <v>0</v>
      </c>
    </row>
    <row r="35" spans="1:7" x14ac:dyDescent="0.3">
      <c r="A35" s="1"/>
      <c r="B35" s="85" t="s">
        <v>71</v>
      </c>
      <c r="C35" s="85" t="s">
        <v>1077</v>
      </c>
      <c r="D35" s="85" t="s">
        <v>1078</v>
      </c>
      <c r="E35" s="85" t="s">
        <v>1559</v>
      </c>
      <c r="F35" s="85" t="s">
        <v>1532</v>
      </c>
      <c r="G35" s="148">
        <v>108389.228</v>
      </c>
    </row>
    <row r="36" spans="1:7" x14ac:dyDescent="0.3">
      <c r="A36" s="1"/>
      <c r="B36" s="85" t="s">
        <v>71</v>
      </c>
      <c r="C36" s="85" t="s">
        <v>1079</v>
      </c>
      <c r="D36" s="85" t="s">
        <v>1563</v>
      </c>
      <c r="E36" s="85" t="s">
        <v>1559</v>
      </c>
      <c r="F36" s="85" t="s">
        <v>1532</v>
      </c>
      <c r="G36" s="148">
        <v>0</v>
      </c>
    </row>
    <row r="37" spans="1:7" x14ac:dyDescent="0.3">
      <c r="A37" s="1"/>
      <c r="B37" s="85" t="s">
        <v>71</v>
      </c>
      <c r="C37" s="85" t="s">
        <v>1080</v>
      </c>
      <c r="D37" s="85" t="s">
        <v>1564</v>
      </c>
      <c r="E37" s="85" t="s">
        <v>1531</v>
      </c>
      <c r="F37" s="85" t="s">
        <v>1532</v>
      </c>
      <c r="G37" s="148">
        <v>0</v>
      </c>
    </row>
    <row r="38" spans="1:7" x14ac:dyDescent="0.3">
      <c r="A38" s="1"/>
      <c r="B38" s="85" t="s">
        <v>71</v>
      </c>
      <c r="C38" s="85" t="s">
        <v>1080</v>
      </c>
      <c r="D38" s="85" t="s">
        <v>1564</v>
      </c>
      <c r="E38" s="85" t="s">
        <v>1559</v>
      </c>
      <c r="F38" s="85" t="s">
        <v>1532</v>
      </c>
      <c r="G38" s="148">
        <v>0</v>
      </c>
    </row>
    <row r="39" spans="1:7" x14ac:dyDescent="0.3">
      <c r="A39" s="1"/>
      <c r="B39" s="85" t="s">
        <v>78</v>
      </c>
      <c r="C39" s="85" t="s">
        <v>82</v>
      </c>
      <c r="D39" s="85" t="s">
        <v>1565</v>
      </c>
      <c r="E39" s="85" t="s">
        <v>1559</v>
      </c>
      <c r="F39" s="85" t="s">
        <v>1532</v>
      </c>
      <c r="G39" s="148">
        <v>948582</v>
      </c>
    </row>
    <row r="40" spans="1:7" x14ac:dyDescent="0.3">
      <c r="A40" s="1"/>
      <c r="B40" s="85" t="s">
        <v>78</v>
      </c>
      <c r="C40" s="85" t="s">
        <v>82</v>
      </c>
      <c r="D40" s="85" t="s">
        <v>1566</v>
      </c>
      <c r="E40" s="85" t="s">
        <v>1559</v>
      </c>
      <c r="F40" s="85" t="s">
        <v>1532</v>
      </c>
      <c r="G40" s="148">
        <v>940628</v>
      </c>
    </row>
    <row r="41" spans="1:7" x14ac:dyDescent="0.3">
      <c r="A41" s="1"/>
      <c r="B41" s="85" t="s">
        <v>78</v>
      </c>
      <c r="C41" s="85" t="s">
        <v>82</v>
      </c>
      <c r="D41" s="85" t="s">
        <v>1567</v>
      </c>
      <c r="E41" s="85" t="s">
        <v>1559</v>
      </c>
      <c r="F41" s="85" t="s">
        <v>1532</v>
      </c>
      <c r="G41" s="148">
        <v>957874</v>
      </c>
    </row>
    <row r="42" spans="1:7" x14ac:dyDescent="0.3">
      <c r="A42" s="1"/>
      <c r="B42" s="85" t="s">
        <v>78</v>
      </c>
      <c r="C42" s="85" t="s">
        <v>85</v>
      </c>
      <c r="D42" s="85" t="s">
        <v>1568</v>
      </c>
      <c r="E42" s="85" t="s">
        <v>1559</v>
      </c>
      <c r="F42" s="85" t="s">
        <v>1532</v>
      </c>
      <c r="G42" s="148">
        <v>49731</v>
      </c>
    </row>
    <row r="43" spans="1:7" x14ac:dyDescent="0.3">
      <c r="A43" s="1"/>
      <c r="B43" s="85" t="s">
        <v>78</v>
      </c>
      <c r="C43" s="85" t="s">
        <v>1535</v>
      </c>
      <c r="D43" s="85" t="s">
        <v>1569</v>
      </c>
      <c r="E43" s="85" t="s">
        <v>1536</v>
      </c>
      <c r="F43" s="85" t="s">
        <v>1537</v>
      </c>
      <c r="G43" s="148">
        <v>0</v>
      </c>
    </row>
    <row r="44" spans="1:7" x14ac:dyDescent="0.3">
      <c r="A44" s="1"/>
      <c r="B44" s="85" t="s">
        <v>78</v>
      </c>
      <c r="C44" s="85" t="s">
        <v>1535</v>
      </c>
      <c r="D44" s="85" t="s">
        <v>1569</v>
      </c>
      <c r="E44" s="85" t="s">
        <v>1531</v>
      </c>
      <c r="F44" s="85" t="s">
        <v>1532</v>
      </c>
      <c r="G44" s="148">
        <v>0</v>
      </c>
    </row>
    <row r="45" spans="1:7" x14ac:dyDescent="0.3">
      <c r="A45" s="1"/>
      <c r="B45" s="85" t="s">
        <v>78</v>
      </c>
      <c r="C45" s="85" t="s">
        <v>1094</v>
      </c>
      <c r="D45" s="85" t="s">
        <v>1570</v>
      </c>
      <c r="E45" s="85" t="s">
        <v>1531</v>
      </c>
      <c r="F45" s="85" t="s">
        <v>1532</v>
      </c>
      <c r="G45" s="148">
        <v>0</v>
      </c>
    </row>
    <row r="46" spans="1:7" x14ac:dyDescent="0.3">
      <c r="A46" s="1"/>
      <c r="B46" s="85" t="s">
        <v>78</v>
      </c>
      <c r="C46" s="85" t="s">
        <v>1094</v>
      </c>
      <c r="D46" s="85" t="s">
        <v>1571</v>
      </c>
      <c r="E46" s="85" t="s">
        <v>1531</v>
      </c>
      <c r="F46" s="85" t="s">
        <v>1532</v>
      </c>
      <c r="G46" s="148">
        <v>0</v>
      </c>
    </row>
    <row r="47" spans="1:7" x14ac:dyDescent="0.3">
      <c r="A47" s="1"/>
      <c r="B47" s="85" t="s">
        <v>78</v>
      </c>
      <c r="C47" s="85" t="s">
        <v>1094</v>
      </c>
      <c r="D47" s="85" t="s">
        <v>1572</v>
      </c>
      <c r="E47" s="85" t="s">
        <v>1531</v>
      </c>
      <c r="F47" s="85" t="s">
        <v>1532</v>
      </c>
      <c r="G47" s="148">
        <v>0</v>
      </c>
    </row>
    <row r="48" spans="1:7" x14ac:dyDescent="0.3">
      <c r="A48" s="1"/>
      <c r="B48" s="85" t="s">
        <v>78</v>
      </c>
      <c r="C48" s="85" t="s">
        <v>1097</v>
      </c>
      <c r="D48" s="85" t="s">
        <v>1573</v>
      </c>
      <c r="E48" s="85" t="s">
        <v>1531</v>
      </c>
      <c r="F48" s="85" t="s">
        <v>1532</v>
      </c>
      <c r="G48" s="148">
        <v>0</v>
      </c>
    </row>
    <row r="49" spans="1:7" x14ac:dyDescent="0.3">
      <c r="A49" s="1"/>
      <c r="B49" s="85" t="s">
        <v>78</v>
      </c>
      <c r="C49" s="85" t="s">
        <v>1097</v>
      </c>
      <c r="D49" s="85" t="s">
        <v>1574</v>
      </c>
      <c r="E49" s="85" t="s">
        <v>1531</v>
      </c>
      <c r="F49" s="85" t="s">
        <v>1532</v>
      </c>
      <c r="G49" s="148">
        <v>0</v>
      </c>
    </row>
    <row r="50" spans="1:7" x14ac:dyDescent="0.3">
      <c r="A50" s="1"/>
      <c r="B50" s="85" t="s">
        <v>78</v>
      </c>
      <c r="C50" s="85" t="s">
        <v>1097</v>
      </c>
      <c r="D50" s="85" t="s">
        <v>1575</v>
      </c>
      <c r="E50" s="85" t="s">
        <v>1531</v>
      </c>
      <c r="F50" s="85" t="s">
        <v>1532</v>
      </c>
      <c r="G50" s="148">
        <v>0</v>
      </c>
    </row>
    <row r="51" spans="1:7" x14ac:dyDescent="0.3">
      <c r="A51" s="1"/>
      <c r="B51" s="85" t="s">
        <v>86</v>
      </c>
      <c r="C51" s="85" t="s">
        <v>87</v>
      </c>
      <c r="D51" s="85" t="s">
        <v>1576</v>
      </c>
      <c r="E51" s="85" t="s">
        <v>1531</v>
      </c>
      <c r="F51" s="85" t="s">
        <v>1532</v>
      </c>
      <c r="G51" s="148">
        <v>0</v>
      </c>
    </row>
    <row r="52" spans="1:7" x14ac:dyDescent="0.3">
      <c r="A52" s="1"/>
      <c r="B52" s="85" t="s">
        <v>86</v>
      </c>
      <c r="C52" s="85" t="s">
        <v>87</v>
      </c>
      <c r="D52" s="85" t="s">
        <v>1576</v>
      </c>
      <c r="E52" s="85" t="s">
        <v>1559</v>
      </c>
      <c r="F52" s="85" t="s">
        <v>1532</v>
      </c>
      <c r="G52" s="148">
        <v>1105476.82</v>
      </c>
    </row>
    <row r="53" spans="1:7" x14ac:dyDescent="0.3">
      <c r="A53" s="1"/>
      <c r="B53" s="85" t="s">
        <v>86</v>
      </c>
      <c r="C53" s="85" t="s">
        <v>87</v>
      </c>
      <c r="D53" s="85" t="s">
        <v>1577</v>
      </c>
      <c r="E53" s="85" t="s">
        <v>1531</v>
      </c>
      <c r="F53" s="85" t="s">
        <v>1532</v>
      </c>
      <c r="G53" s="148">
        <v>0</v>
      </c>
    </row>
    <row r="54" spans="1:7" x14ac:dyDescent="0.3">
      <c r="A54" s="1"/>
      <c r="B54" s="85" t="s">
        <v>86</v>
      </c>
      <c r="C54" s="85" t="s">
        <v>87</v>
      </c>
      <c r="D54" s="85" t="s">
        <v>1577</v>
      </c>
      <c r="E54" s="85" t="s">
        <v>1559</v>
      </c>
      <c r="F54" s="85" t="s">
        <v>1532</v>
      </c>
      <c r="G54" s="148">
        <v>1108605.81</v>
      </c>
    </row>
    <row r="55" spans="1:7" x14ac:dyDescent="0.3">
      <c r="A55" s="1"/>
      <c r="B55" s="85" t="s">
        <v>575</v>
      </c>
      <c r="C55" s="85" t="s">
        <v>1103</v>
      </c>
      <c r="D55" s="85" t="s">
        <v>1578</v>
      </c>
      <c r="E55" s="85" t="s">
        <v>1579</v>
      </c>
      <c r="F55" s="85" t="s">
        <v>1532</v>
      </c>
      <c r="G55" s="148">
        <v>1101472.27</v>
      </c>
    </row>
    <row r="56" spans="1:7" x14ac:dyDescent="0.3">
      <c r="A56" s="1"/>
      <c r="B56" s="85" t="s">
        <v>575</v>
      </c>
      <c r="C56" s="85" t="s">
        <v>1103</v>
      </c>
      <c r="D56" s="85" t="s">
        <v>1578</v>
      </c>
      <c r="E56" s="85" t="s">
        <v>1580</v>
      </c>
      <c r="F56" s="85" t="s">
        <v>1532</v>
      </c>
      <c r="G56" s="148">
        <v>276867.18</v>
      </c>
    </row>
    <row r="57" spans="1:7" x14ac:dyDescent="0.3">
      <c r="A57" s="1"/>
      <c r="B57" s="85" t="s">
        <v>575</v>
      </c>
      <c r="C57" s="85" t="s">
        <v>1103</v>
      </c>
      <c r="D57" s="85" t="s">
        <v>1578</v>
      </c>
      <c r="E57" s="85" t="s">
        <v>1581</v>
      </c>
      <c r="F57" s="85" t="s">
        <v>1532</v>
      </c>
      <c r="G57" s="148">
        <v>0</v>
      </c>
    </row>
    <row r="58" spans="1:7" x14ac:dyDescent="0.3">
      <c r="A58" s="1"/>
      <c r="B58" s="85" t="s">
        <v>575</v>
      </c>
      <c r="C58" s="85" t="s">
        <v>1103</v>
      </c>
      <c r="D58" s="85" t="s">
        <v>1582</v>
      </c>
      <c r="E58" s="85" t="s">
        <v>1579</v>
      </c>
      <c r="F58" s="85" t="s">
        <v>1532</v>
      </c>
      <c r="G58" s="148">
        <v>1378307.73</v>
      </c>
    </row>
    <row r="59" spans="1:7" x14ac:dyDescent="0.3">
      <c r="A59" s="1"/>
      <c r="B59" s="85" t="s">
        <v>575</v>
      </c>
      <c r="C59" s="85" t="s">
        <v>1103</v>
      </c>
      <c r="D59" s="85" t="s">
        <v>1582</v>
      </c>
      <c r="E59" s="85" t="s">
        <v>1580</v>
      </c>
      <c r="F59" s="85" t="s">
        <v>1532</v>
      </c>
      <c r="G59" s="148">
        <v>346452.82</v>
      </c>
    </row>
    <row r="60" spans="1:7" x14ac:dyDescent="0.3">
      <c r="A60" s="1"/>
      <c r="B60" s="85" t="s">
        <v>575</v>
      </c>
      <c r="C60" s="85" t="s">
        <v>1103</v>
      </c>
      <c r="D60" s="85" t="s">
        <v>1582</v>
      </c>
      <c r="E60" s="85" t="s">
        <v>1581</v>
      </c>
      <c r="F60" s="85" t="s">
        <v>1532</v>
      </c>
      <c r="G60" s="148">
        <v>0</v>
      </c>
    </row>
    <row r="61" spans="1:7" x14ac:dyDescent="0.3">
      <c r="A61" s="1"/>
      <c r="B61" s="85" t="s">
        <v>539</v>
      </c>
      <c r="C61" s="85" t="s">
        <v>1107</v>
      </c>
      <c r="D61" s="85" t="s">
        <v>1107</v>
      </c>
      <c r="E61" s="85" t="s">
        <v>1531</v>
      </c>
      <c r="F61" s="85" t="s">
        <v>1532</v>
      </c>
      <c r="G61" s="148">
        <v>0</v>
      </c>
    </row>
    <row r="62" spans="1:7" x14ac:dyDescent="0.3">
      <c r="A62" s="1"/>
      <c r="B62" s="85" t="s">
        <v>539</v>
      </c>
      <c r="C62" s="85" t="s">
        <v>1108</v>
      </c>
      <c r="D62" s="85" t="s">
        <v>1108</v>
      </c>
      <c r="E62" s="85" t="s">
        <v>1531</v>
      </c>
      <c r="F62" s="85" t="s">
        <v>1532</v>
      </c>
      <c r="G62" s="148">
        <v>0</v>
      </c>
    </row>
    <row r="63" spans="1:7" x14ac:dyDescent="0.3">
      <c r="A63" s="1"/>
      <c r="B63" s="85" t="s">
        <v>89</v>
      </c>
      <c r="C63" s="85" t="s">
        <v>99</v>
      </c>
      <c r="D63" s="85" t="s">
        <v>1583</v>
      </c>
      <c r="E63" s="85" t="s">
        <v>1559</v>
      </c>
      <c r="F63" s="85" t="s">
        <v>1532</v>
      </c>
      <c r="G63" s="148">
        <v>0</v>
      </c>
    </row>
    <row r="64" spans="1:7" x14ac:dyDescent="0.3">
      <c r="A64" s="1"/>
      <c r="B64" s="85" t="s">
        <v>89</v>
      </c>
      <c r="C64" s="85" t="s">
        <v>99</v>
      </c>
      <c r="D64" s="85" t="s">
        <v>1584</v>
      </c>
      <c r="E64" s="85" t="s">
        <v>1559</v>
      </c>
      <c r="F64" s="85" t="s">
        <v>1532</v>
      </c>
      <c r="G64" s="148">
        <v>276504.28000000003</v>
      </c>
    </row>
    <row r="65" spans="1:7" x14ac:dyDescent="0.3">
      <c r="A65" s="1"/>
      <c r="B65" s="85" t="s">
        <v>89</v>
      </c>
      <c r="C65" s="85" t="s">
        <v>99</v>
      </c>
      <c r="D65" s="85" t="s">
        <v>1585</v>
      </c>
      <c r="E65" s="85" t="s">
        <v>1559</v>
      </c>
      <c r="F65" s="85" t="s">
        <v>1532</v>
      </c>
      <c r="G65" s="148">
        <v>400289.17</v>
      </c>
    </row>
    <row r="66" spans="1:7" x14ac:dyDescent="0.3">
      <c r="A66" s="1"/>
      <c r="B66" s="85" t="s">
        <v>89</v>
      </c>
      <c r="C66" s="85" t="s">
        <v>102</v>
      </c>
      <c r="D66" s="85" t="s">
        <v>1586</v>
      </c>
      <c r="E66" s="85" t="s">
        <v>1559</v>
      </c>
      <c r="F66" s="85" t="s">
        <v>1532</v>
      </c>
      <c r="G66" s="148">
        <v>0</v>
      </c>
    </row>
    <row r="67" spans="1:7" x14ac:dyDescent="0.3">
      <c r="A67" s="1"/>
      <c r="B67" s="85" t="s">
        <v>331</v>
      </c>
      <c r="C67" s="85" t="s">
        <v>1114</v>
      </c>
      <c r="D67" s="85" t="s">
        <v>1587</v>
      </c>
      <c r="E67" s="85" t="s">
        <v>1531</v>
      </c>
      <c r="F67" s="85" t="s">
        <v>1532</v>
      </c>
      <c r="G67" s="148">
        <v>0</v>
      </c>
    </row>
    <row r="68" spans="1:7" x14ac:dyDescent="0.3">
      <c r="A68" s="1"/>
      <c r="B68" s="85" t="s">
        <v>37</v>
      </c>
      <c r="C68" s="85" t="s">
        <v>1117</v>
      </c>
      <c r="D68" s="85" t="s">
        <v>1588</v>
      </c>
      <c r="E68" s="85" t="s">
        <v>1531</v>
      </c>
      <c r="F68" s="85" t="s">
        <v>1532</v>
      </c>
      <c r="G68" s="148">
        <v>0</v>
      </c>
    </row>
    <row r="69" spans="1:7" x14ac:dyDescent="0.3">
      <c r="A69" s="1"/>
      <c r="B69" s="85" t="s">
        <v>37</v>
      </c>
      <c r="C69" s="85" t="s">
        <v>1117</v>
      </c>
      <c r="D69" s="85" t="s">
        <v>1588</v>
      </c>
      <c r="E69" s="85" t="s">
        <v>1559</v>
      </c>
      <c r="F69" s="85" t="s">
        <v>1532</v>
      </c>
      <c r="G69" s="148">
        <v>0</v>
      </c>
    </row>
    <row r="70" spans="1:7" x14ac:dyDescent="0.3">
      <c r="A70" s="1"/>
      <c r="B70" s="85" t="s">
        <v>37</v>
      </c>
      <c r="C70" s="85" t="s">
        <v>1117</v>
      </c>
      <c r="D70" s="85" t="s">
        <v>1118</v>
      </c>
      <c r="E70" s="85" t="s">
        <v>1531</v>
      </c>
      <c r="F70" s="85" t="s">
        <v>1532</v>
      </c>
      <c r="G70" s="148">
        <v>0</v>
      </c>
    </row>
    <row r="71" spans="1:7" x14ac:dyDescent="0.3">
      <c r="A71" s="1"/>
      <c r="B71" s="85" t="s">
        <v>37</v>
      </c>
      <c r="C71" s="85" t="s">
        <v>1117</v>
      </c>
      <c r="D71" s="85" t="s">
        <v>1118</v>
      </c>
      <c r="E71" s="85" t="s">
        <v>1559</v>
      </c>
      <c r="F71" s="85" t="s">
        <v>1532</v>
      </c>
      <c r="G71" s="148">
        <v>0</v>
      </c>
    </row>
    <row r="72" spans="1:7" x14ac:dyDescent="0.3">
      <c r="A72" s="1"/>
      <c r="B72" s="85" t="s">
        <v>37</v>
      </c>
      <c r="C72" s="85" t="s">
        <v>1117</v>
      </c>
      <c r="D72" s="85" t="s">
        <v>1589</v>
      </c>
      <c r="E72" s="85" t="s">
        <v>1531</v>
      </c>
      <c r="F72" s="85" t="s">
        <v>1532</v>
      </c>
      <c r="G72" s="148">
        <v>0</v>
      </c>
    </row>
    <row r="73" spans="1:7" x14ac:dyDescent="0.3">
      <c r="A73" s="1"/>
      <c r="B73" s="85" t="s">
        <v>37</v>
      </c>
      <c r="C73" s="85" t="s">
        <v>1117</v>
      </c>
      <c r="D73" s="85" t="s">
        <v>1589</v>
      </c>
      <c r="E73" s="85" t="s">
        <v>1559</v>
      </c>
      <c r="F73" s="85" t="s">
        <v>1532</v>
      </c>
      <c r="G73" s="148">
        <v>0</v>
      </c>
    </row>
    <row r="74" spans="1:7" x14ac:dyDescent="0.3">
      <c r="A74" s="1"/>
      <c r="B74" s="85" t="s">
        <v>37</v>
      </c>
      <c r="C74" s="85" t="s">
        <v>1120</v>
      </c>
      <c r="D74" s="85" t="s">
        <v>1590</v>
      </c>
      <c r="E74" s="85" t="s">
        <v>1559</v>
      </c>
      <c r="F74" s="85" t="s">
        <v>1532</v>
      </c>
      <c r="G74" s="148">
        <v>0</v>
      </c>
    </row>
    <row r="75" spans="1:7" x14ac:dyDescent="0.3">
      <c r="A75" s="1"/>
      <c r="B75" s="85" t="s">
        <v>37</v>
      </c>
      <c r="C75" s="85" t="s">
        <v>139</v>
      </c>
      <c r="D75" s="85" t="s">
        <v>139</v>
      </c>
      <c r="E75" s="85" t="s">
        <v>1559</v>
      </c>
      <c r="F75" s="85" t="s">
        <v>1532</v>
      </c>
      <c r="G75" s="148">
        <v>1669565</v>
      </c>
    </row>
    <row r="76" spans="1:7" x14ac:dyDescent="0.3">
      <c r="A76" s="1"/>
      <c r="B76" s="85" t="s">
        <v>37</v>
      </c>
      <c r="C76" s="85" t="s">
        <v>139</v>
      </c>
      <c r="D76" s="85" t="s">
        <v>1591</v>
      </c>
      <c r="E76" s="85" t="s">
        <v>1531</v>
      </c>
      <c r="F76" s="85" t="s">
        <v>1532</v>
      </c>
      <c r="G76" s="148">
        <v>0</v>
      </c>
    </row>
    <row r="77" spans="1:7" x14ac:dyDescent="0.3">
      <c r="A77" s="1"/>
      <c r="B77" s="85" t="s">
        <v>37</v>
      </c>
      <c r="C77" s="85" t="s">
        <v>139</v>
      </c>
      <c r="D77" s="85" t="s">
        <v>1592</v>
      </c>
      <c r="E77" s="85" t="s">
        <v>1531</v>
      </c>
      <c r="F77" s="85" t="s">
        <v>1532</v>
      </c>
      <c r="G77" s="148">
        <v>0</v>
      </c>
    </row>
    <row r="78" spans="1:7" x14ac:dyDescent="0.3">
      <c r="A78" s="1"/>
      <c r="B78" s="85" t="s">
        <v>359</v>
      </c>
      <c r="C78" s="85" t="s">
        <v>1020</v>
      </c>
      <c r="D78" s="85" t="s">
        <v>1593</v>
      </c>
      <c r="E78" s="85" t="s">
        <v>1594</v>
      </c>
      <c r="F78" s="85" t="s">
        <v>1532</v>
      </c>
      <c r="G78" s="148">
        <v>20277.36</v>
      </c>
    </row>
    <row r="79" spans="1:7" x14ac:dyDescent="0.3">
      <c r="A79" s="1"/>
      <c r="B79" s="85" t="s">
        <v>359</v>
      </c>
      <c r="C79" s="85" t="s">
        <v>1020</v>
      </c>
      <c r="D79" s="85" t="s">
        <v>1595</v>
      </c>
      <c r="E79" s="85" t="s">
        <v>1594</v>
      </c>
      <c r="F79" s="85" t="s">
        <v>1532</v>
      </c>
      <c r="G79" s="148">
        <v>19734.900000000001</v>
      </c>
    </row>
    <row r="80" spans="1:7" x14ac:dyDescent="0.3">
      <c r="A80" s="1"/>
      <c r="B80" s="85" t="s">
        <v>359</v>
      </c>
      <c r="C80" s="85" t="s">
        <v>1020</v>
      </c>
      <c r="D80" s="85" t="s">
        <v>1596</v>
      </c>
      <c r="E80" s="85" t="s">
        <v>1594</v>
      </c>
      <c r="F80" s="85" t="s">
        <v>1532</v>
      </c>
      <c r="G80" s="148">
        <v>20484</v>
      </c>
    </row>
    <row r="81" spans="1:7" x14ac:dyDescent="0.3">
      <c r="A81" s="1"/>
      <c r="B81" s="85" t="s">
        <v>359</v>
      </c>
      <c r="C81" s="85" t="s">
        <v>1125</v>
      </c>
      <c r="D81" s="85" t="s">
        <v>1597</v>
      </c>
      <c r="E81" s="85" t="s">
        <v>1594</v>
      </c>
      <c r="F81" s="85" t="s">
        <v>1532</v>
      </c>
      <c r="G81" s="148">
        <v>0</v>
      </c>
    </row>
    <row r="82" spans="1:7" x14ac:dyDescent="0.3">
      <c r="A82" s="1"/>
      <c r="B82" s="85" t="s">
        <v>359</v>
      </c>
      <c r="C82" s="85" t="s">
        <v>1125</v>
      </c>
      <c r="D82" s="85" t="s">
        <v>1598</v>
      </c>
      <c r="E82" s="85" t="s">
        <v>1594</v>
      </c>
      <c r="F82" s="85" t="s">
        <v>1532</v>
      </c>
      <c r="G82" s="148">
        <v>15873.17</v>
      </c>
    </row>
    <row r="83" spans="1:7" x14ac:dyDescent="0.3">
      <c r="A83" s="1"/>
      <c r="B83" s="85" t="s">
        <v>359</v>
      </c>
      <c r="C83" s="85" t="s">
        <v>1126</v>
      </c>
      <c r="D83" s="85" t="s">
        <v>1599</v>
      </c>
      <c r="E83" s="85" t="s">
        <v>1594</v>
      </c>
      <c r="F83" s="85" t="s">
        <v>1532</v>
      </c>
      <c r="G83" s="148">
        <v>14112</v>
      </c>
    </row>
    <row r="84" spans="1:7" x14ac:dyDescent="0.3">
      <c r="A84" s="1"/>
      <c r="B84" s="85" t="s">
        <v>359</v>
      </c>
      <c r="C84" s="85" t="s">
        <v>1126</v>
      </c>
      <c r="D84" s="85" t="s">
        <v>1600</v>
      </c>
      <c r="E84" s="85" t="s">
        <v>1594</v>
      </c>
      <c r="F84" s="85" t="s">
        <v>1532</v>
      </c>
      <c r="G84" s="148">
        <v>12526.85</v>
      </c>
    </row>
    <row r="85" spans="1:7" x14ac:dyDescent="0.3">
      <c r="A85" s="1"/>
      <c r="B85" s="85" t="s">
        <v>359</v>
      </c>
      <c r="C85" s="85" t="s">
        <v>1127</v>
      </c>
      <c r="D85" s="85" t="s">
        <v>361</v>
      </c>
      <c r="E85" s="85" t="s">
        <v>1594</v>
      </c>
      <c r="F85" s="85" t="s">
        <v>1532</v>
      </c>
      <c r="G85" s="148">
        <v>0</v>
      </c>
    </row>
    <row r="86" spans="1:7" x14ac:dyDescent="0.3">
      <c r="A86" s="1"/>
      <c r="B86" s="85" t="s">
        <v>359</v>
      </c>
      <c r="C86" s="85" t="s">
        <v>1127</v>
      </c>
      <c r="D86" s="85" t="s">
        <v>1250</v>
      </c>
      <c r="E86" s="85" t="s">
        <v>1594</v>
      </c>
      <c r="F86" s="85" t="s">
        <v>1532</v>
      </c>
      <c r="G86" s="148">
        <v>12928.45</v>
      </c>
    </row>
    <row r="87" spans="1:7" ht="26.4" x14ac:dyDescent="0.3">
      <c r="A87" s="1"/>
      <c r="B87" s="85" t="s">
        <v>530</v>
      </c>
      <c r="C87" s="85" t="s">
        <v>1128</v>
      </c>
      <c r="D87" s="85" t="s">
        <v>619</v>
      </c>
      <c r="E87" s="85" t="s">
        <v>1531</v>
      </c>
      <c r="F87" s="85" t="s">
        <v>1532</v>
      </c>
      <c r="G87" s="148">
        <v>0</v>
      </c>
    </row>
    <row r="88" spans="1:7" ht="26.4" x14ac:dyDescent="0.3">
      <c r="A88" s="1"/>
      <c r="B88" s="85" t="s">
        <v>530</v>
      </c>
      <c r="C88" s="85" t="s">
        <v>1128</v>
      </c>
      <c r="D88" s="85" t="s">
        <v>620</v>
      </c>
      <c r="E88" s="85" t="s">
        <v>1531</v>
      </c>
      <c r="F88" s="85" t="s">
        <v>1532</v>
      </c>
      <c r="G88" s="148">
        <v>0</v>
      </c>
    </row>
    <row r="89" spans="1:7" x14ac:dyDescent="0.3">
      <c r="A89" s="1"/>
      <c r="B89" s="85" t="s">
        <v>145</v>
      </c>
      <c r="C89" s="85" t="s">
        <v>146</v>
      </c>
      <c r="D89" s="85" t="s">
        <v>1601</v>
      </c>
      <c r="E89" s="85" t="s">
        <v>1531</v>
      </c>
      <c r="F89" s="85" t="s">
        <v>1532</v>
      </c>
      <c r="G89" s="148">
        <v>0</v>
      </c>
    </row>
    <row r="90" spans="1:7" x14ac:dyDescent="0.3">
      <c r="A90" s="1"/>
      <c r="B90" s="85" t="s">
        <v>145</v>
      </c>
      <c r="C90" s="85" t="s">
        <v>146</v>
      </c>
      <c r="D90" s="85" t="s">
        <v>1602</v>
      </c>
      <c r="E90" s="85" t="s">
        <v>1531</v>
      </c>
      <c r="F90" s="85" t="s">
        <v>1532</v>
      </c>
      <c r="G90" s="148">
        <v>0</v>
      </c>
    </row>
    <row r="91" spans="1:7" x14ac:dyDescent="0.3">
      <c r="A91" s="1"/>
      <c r="B91" s="85" t="s">
        <v>145</v>
      </c>
      <c r="C91" s="85" t="s">
        <v>146</v>
      </c>
      <c r="D91" s="85" t="s">
        <v>1603</v>
      </c>
      <c r="E91" s="85" t="s">
        <v>1531</v>
      </c>
      <c r="F91" s="85" t="s">
        <v>1532</v>
      </c>
      <c r="G91" s="148">
        <v>0</v>
      </c>
    </row>
    <row r="92" spans="1:7" x14ac:dyDescent="0.3">
      <c r="A92" s="1"/>
      <c r="B92" s="85" t="s">
        <v>145</v>
      </c>
      <c r="C92" s="85" t="s">
        <v>146</v>
      </c>
      <c r="D92" s="85" t="s">
        <v>1604</v>
      </c>
      <c r="E92" s="85" t="s">
        <v>1531</v>
      </c>
      <c r="F92" s="85" t="s">
        <v>1532</v>
      </c>
      <c r="G92" s="148">
        <v>0</v>
      </c>
    </row>
    <row r="93" spans="1:7" x14ac:dyDescent="0.3">
      <c r="A93" s="1"/>
      <c r="B93" s="85" t="s">
        <v>458</v>
      </c>
      <c r="C93" s="85" t="s">
        <v>1131</v>
      </c>
      <c r="D93" s="85" t="s">
        <v>1132</v>
      </c>
      <c r="E93" s="85" t="s">
        <v>1531</v>
      </c>
      <c r="F93" s="85" t="s">
        <v>1532</v>
      </c>
      <c r="G93" s="148">
        <v>0</v>
      </c>
    </row>
    <row r="94" spans="1:7" x14ac:dyDescent="0.3">
      <c r="A94" s="1"/>
      <c r="B94" s="85" t="s">
        <v>458</v>
      </c>
      <c r="C94" s="85" t="s">
        <v>1131</v>
      </c>
      <c r="D94" s="85" t="s">
        <v>1605</v>
      </c>
      <c r="E94" s="85" t="s">
        <v>1531</v>
      </c>
      <c r="F94" s="85" t="s">
        <v>1532</v>
      </c>
      <c r="G94" s="148">
        <v>0</v>
      </c>
    </row>
    <row r="95" spans="1:7" x14ac:dyDescent="0.3">
      <c r="A95" s="1"/>
      <c r="B95" s="85" t="s">
        <v>458</v>
      </c>
      <c r="C95" s="85" t="s">
        <v>1131</v>
      </c>
      <c r="D95" s="85" t="s">
        <v>1605</v>
      </c>
      <c r="E95" s="85" t="s">
        <v>1534</v>
      </c>
      <c r="F95" s="85" t="s">
        <v>1532</v>
      </c>
      <c r="G95" s="148">
        <v>0</v>
      </c>
    </row>
    <row r="96" spans="1:7" x14ac:dyDescent="0.3">
      <c r="A96" s="1"/>
      <c r="B96" s="85" t="s">
        <v>458</v>
      </c>
      <c r="C96" s="85" t="s">
        <v>1131</v>
      </c>
      <c r="D96" s="85" t="s">
        <v>1606</v>
      </c>
      <c r="E96" s="85" t="s">
        <v>1531</v>
      </c>
      <c r="F96" s="85" t="s">
        <v>1532</v>
      </c>
      <c r="G96" s="148">
        <v>0</v>
      </c>
    </row>
    <row r="97" spans="1:7" x14ac:dyDescent="0.3">
      <c r="A97" s="1"/>
      <c r="B97" s="85" t="s">
        <v>458</v>
      </c>
      <c r="C97" s="85" t="s">
        <v>1131</v>
      </c>
      <c r="D97" s="85" t="s">
        <v>1606</v>
      </c>
      <c r="E97" s="85" t="s">
        <v>1534</v>
      </c>
      <c r="F97" s="85" t="s">
        <v>1532</v>
      </c>
      <c r="G97" s="148">
        <v>0</v>
      </c>
    </row>
    <row r="98" spans="1:7" x14ac:dyDescent="0.3">
      <c r="A98" s="1"/>
      <c r="B98" s="85" t="s">
        <v>458</v>
      </c>
      <c r="C98" s="85" t="s">
        <v>1131</v>
      </c>
      <c r="D98" s="85" t="s">
        <v>1607</v>
      </c>
      <c r="E98" s="85" t="s">
        <v>1531</v>
      </c>
      <c r="F98" s="85" t="s">
        <v>1532</v>
      </c>
      <c r="G98" s="148">
        <v>0</v>
      </c>
    </row>
    <row r="99" spans="1:7" x14ac:dyDescent="0.3">
      <c r="A99" s="1"/>
      <c r="B99" s="85" t="s">
        <v>458</v>
      </c>
      <c r="C99" s="85" t="s">
        <v>1131</v>
      </c>
      <c r="D99" s="85" t="s">
        <v>1607</v>
      </c>
      <c r="E99" s="85" t="s">
        <v>1534</v>
      </c>
      <c r="F99" s="85" t="s">
        <v>1532</v>
      </c>
      <c r="G99" s="148">
        <v>0</v>
      </c>
    </row>
    <row r="100" spans="1:7" x14ac:dyDescent="0.3">
      <c r="A100" s="1"/>
      <c r="B100" s="85" t="s">
        <v>150</v>
      </c>
      <c r="C100" s="85" t="s">
        <v>1137</v>
      </c>
      <c r="D100" s="85" t="s">
        <v>670</v>
      </c>
      <c r="E100" s="85" t="s">
        <v>1559</v>
      </c>
      <c r="F100" s="85" t="s">
        <v>1532</v>
      </c>
      <c r="G100" s="148">
        <v>164017</v>
      </c>
    </row>
    <row r="101" spans="1:7" x14ac:dyDescent="0.3">
      <c r="A101" s="1"/>
      <c r="B101" s="85" t="s">
        <v>153</v>
      </c>
      <c r="C101" s="85" t="s">
        <v>1138</v>
      </c>
      <c r="D101" s="85" t="s">
        <v>1608</v>
      </c>
      <c r="E101" s="85" t="s">
        <v>1559</v>
      </c>
      <c r="F101" s="85" t="s">
        <v>1532</v>
      </c>
      <c r="G101" s="148">
        <v>0</v>
      </c>
    </row>
    <row r="102" spans="1:7" x14ac:dyDescent="0.3">
      <c r="A102" s="1"/>
      <c r="B102" s="85" t="s">
        <v>153</v>
      </c>
      <c r="C102" s="85" t="s">
        <v>1138</v>
      </c>
      <c r="D102" s="85" t="s">
        <v>1609</v>
      </c>
      <c r="E102" s="85" t="s">
        <v>1559</v>
      </c>
      <c r="F102" s="85" t="s">
        <v>1532</v>
      </c>
      <c r="G102"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8" t="s">
        <v>517</v>
      </c>
      <c r="C6" s="198" t="s">
        <v>1610</v>
      </c>
      <c r="D6" s="198"/>
      <c r="E6" s="198"/>
      <c r="F6" s="198"/>
      <c r="G6" s="198"/>
      <c r="H6" s="198"/>
      <c r="I6" s="198"/>
      <c r="J6" s="198"/>
      <c r="K6" s="198"/>
      <c r="L6" s="198"/>
      <c r="M6" s="198"/>
      <c r="N6" s="198"/>
      <c r="O6" s="198"/>
      <c r="P6" s="198"/>
    </row>
    <row r="7" spans="1:16" ht="40.049999999999997" customHeight="1" x14ac:dyDescent="0.3">
      <c r="A7" s="1"/>
      <c r="B7" s="198"/>
      <c r="C7" s="3" t="s">
        <v>245</v>
      </c>
      <c r="D7" s="3" t="s">
        <v>71</v>
      </c>
      <c r="E7" s="3" t="s">
        <v>78</v>
      </c>
      <c r="F7" s="3" t="s">
        <v>78</v>
      </c>
      <c r="G7" s="3" t="s">
        <v>86</v>
      </c>
      <c r="H7" s="3" t="s">
        <v>575</v>
      </c>
      <c r="I7" s="3" t="s">
        <v>89</v>
      </c>
      <c r="J7" s="3" t="s">
        <v>89</v>
      </c>
      <c r="K7" s="3" t="s">
        <v>37</v>
      </c>
      <c r="L7" s="3" t="s">
        <v>37</v>
      </c>
      <c r="M7" s="3" t="s">
        <v>37</v>
      </c>
      <c r="N7" s="3" t="s">
        <v>37</v>
      </c>
      <c r="O7" s="3" t="s">
        <v>150</v>
      </c>
      <c r="P7" s="3" t="s">
        <v>153</v>
      </c>
    </row>
    <row r="8" spans="1:16" ht="40.049999999999997" customHeight="1" x14ac:dyDescent="0.3">
      <c r="A8" s="1"/>
      <c r="B8" s="198"/>
      <c r="C8" s="3" t="s">
        <v>61</v>
      </c>
      <c r="D8" s="3" t="s">
        <v>76</v>
      </c>
      <c r="E8" s="3" t="s">
        <v>1611</v>
      </c>
      <c r="F8" s="3" t="s">
        <v>1612</v>
      </c>
      <c r="G8" s="3" t="s">
        <v>1613</v>
      </c>
      <c r="H8" s="3" t="s">
        <v>1614</v>
      </c>
      <c r="I8" s="3" t="s">
        <v>99</v>
      </c>
      <c r="J8" s="3" t="s">
        <v>102</v>
      </c>
      <c r="K8" s="3" t="s">
        <v>1615</v>
      </c>
      <c r="L8" s="3" t="s">
        <v>1616</v>
      </c>
      <c r="M8" s="3" t="s">
        <v>136</v>
      </c>
      <c r="N8" s="3" t="s">
        <v>1617</v>
      </c>
      <c r="O8" s="3" t="s">
        <v>1098</v>
      </c>
      <c r="P8" s="3" t="s">
        <v>1618</v>
      </c>
    </row>
    <row r="9" spans="1:16" x14ac:dyDescent="0.3">
      <c r="A9" s="1"/>
      <c r="B9" s="149" t="s">
        <v>173</v>
      </c>
      <c r="C9" s="147">
        <v>825.3</v>
      </c>
      <c r="D9" s="147">
        <v>2973.32</v>
      </c>
      <c r="E9" s="147">
        <v>96.84</v>
      </c>
      <c r="F9" s="147">
        <v>96.84</v>
      </c>
      <c r="G9" s="147">
        <v>4467.8</v>
      </c>
      <c r="H9" s="147">
        <v>517.79</v>
      </c>
      <c r="I9" s="147">
        <v>8338</v>
      </c>
      <c r="J9" s="147">
        <v>22698</v>
      </c>
      <c r="K9" s="147">
        <v>4201.326</v>
      </c>
      <c r="L9" s="147">
        <v>4462.7669999999998</v>
      </c>
      <c r="M9" s="147">
        <v>4461.9660000000003</v>
      </c>
      <c r="N9" s="147">
        <v>4465.0410000000002</v>
      </c>
      <c r="O9" s="147">
        <v>6797.9</v>
      </c>
      <c r="P9" s="147">
        <v>6716.6379999999999</v>
      </c>
    </row>
    <row r="10" spans="1:16" x14ac:dyDescent="0.3">
      <c r="A10" s="1"/>
      <c r="B10" s="149" t="s">
        <v>1619</v>
      </c>
      <c r="C10" s="147">
        <v>825.3</v>
      </c>
      <c r="D10" s="147" t="s">
        <v>1452</v>
      </c>
      <c r="E10" s="147">
        <v>99.81</v>
      </c>
      <c r="F10" s="147">
        <v>99.81</v>
      </c>
      <c r="G10" s="147">
        <v>4467.8</v>
      </c>
      <c r="H10" s="147">
        <v>519.75</v>
      </c>
      <c r="I10" s="147">
        <v>8696</v>
      </c>
      <c r="J10" s="147">
        <v>23227</v>
      </c>
      <c r="K10" s="147">
        <v>4276.3919999999998</v>
      </c>
      <c r="L10" s="147">
        <v>4503.0749999999998</v>
      </c>
      <c r="M10" s="147">
        <v>4502.3810000000003</v>
      </c>
      <c r="N10" s="147">
        <v>4505.4129999999996</v>
      </c>
      <c r="O10" s="147">
        <v>6811.83</v>
      </c>
      <c r="P10" s="147">
        <v>6715.3829999999998</v>
      </c>
    </row>
    <row r="11" spans="1:16" x14ac:dyDescent="0.3">
      <c r="A11" s="1"/>
      <c r="B11" s="149" t="s">
        <v>1620</v>
      </c>
      <c r="C11" s="147">
        <v>828.4</v>
      </c>
      <c r="D11" s="147" t="s">
        <v>1452</v>
      </c>
      <c r="E11" s="147">
        <v>101.52</v>
      </c>
      <c r="F11" s="147">
        <v>101.52</v>
      </c>
      <c r="G11" s="147">
        <v>4467.8</v>
      </c>
      <c r="H11" s="147">
        <v>519.75</v>
      </c>
      <c r="I11" s="147">
        <v>9131</v>
      </c>
      <c r="J11" s="147">
        <v>21809</v>
      </c>
      <c r="K11" s="147">
        <v>4326.241</v>
      </c>
      <c r="L11" s="147">
        <v>4524.7030000000004</v>
      </c>
      <c r="M11" s="147">
        <v>4524.3</v>
      </c>
      <c r="N11" s="147">
        <v>4527.3100000000004</v>
      </c>
      <c r="O11" s="147">
        <v>6800.45</v>
      </c>
      <c r="P11" s="147">
        <v>6713.8950000000004</v>
      </c>
    </row>
    <row r="12" spans="1:16" x14ac:dyDescent="0.3">
      <c r="A12" s="1"/>
      <c r="B12" s="149" t="s">
        <v>1621</v>
      </c>
      <c r="C12" s="147">
        <v>825.4</v>
      </c>
      <c r="D12" s="147" t="s">
        <v>1452</v>
      </c>
      <c r="E12" s="147">
        <v>102.83</v>
      </c>
      <c r="F12" s="147">
        <v>102.83</v>
      </c>
      <c r="G12" s="147">
        <v>4467.8</v>
      </c>
      <c r="H12" s="147">
        <v>518.77</v>
      </c>
      <c r="I12" s="147">
        <v>9510</v>
      </c>
      <c r="J12" s="147">
        <v>21316</v>
      </c>
      <c r="K12" s="147">
        <v>4300.4570000000003</v>
      </c>
      <c r="L12" s="147">
        <v>4516.973</v>
      </c>
      <c r="M12" s="147">
        <v>4515.973</v>
      </c>
      <c r="N12" s="147">
        <v>4519.3050000000003</v>
      </c>
      <c r="O12" s="147">
        <v>6811.83</v>
      </c>
      <c r="P12" s="147">
        <v>6712.5879999999997</v>
      </c>
    </row>
    <row r="13" spans="1:16" x14ac:dyDescent="0.3">
      <c r="A13" s="1"/>
      <c r="B13" s="149" t="s">
        <v>317</v>
      </c>
      <c r="C13" s="147">
        <v>825.4</v>
      </c>
      <c r="D13" s="147" t="s">
        <v>1452</v>
      </c>
      <c r="E13" s="147">
        <v>103.62</v>
      </c>
      <c r="F13" s="147">
        <v>103.62</v>
      </c>
      <c r="G13" s="147">
        <v>4467.8</v>
      </c>
      <c r="H13" s="147">
        <v>519.75</v>
      </c>
      <c r="I13" s="147">
        <v>9769</v>
      </c>
      <c r="J13" s="147">
        <v>20878</v>
      </c>
      <c r="K13" s="147">
        <v>4244.3429999999998</v>
      </c>
      <c r="L13" s="147">
        <v>4486.5959999999995</v>
      </c>
      <c r="M13" s="147">
        <v>4485.4610000000002</v>
      </c>
      <c r="N13" s="147">
        <v>4488.8490000000002</v>
      </c>
      <c r="O13" s="147">
        <v>6808.69</v>
      </c>
      <c r="P13" s="147">
        <v>6711.2449999999999</v>
      </c>
    </row>
    <row r="14" spans="1:16" x14ac:dyDescent="0.3">
      <c r="A14" s="1"/>
      <c r="B14" s="149" t="s">
        <v>1622</v>
      </c>
      <c r="C14" s="147">
        <v>825.5</v>
      </c>
      <c r="D14" s="147" t="s">
        <v>1452</v>
      </c>
      <c r="E14" s="147">
        <v>103.45</v>
      </c>
      <c r="F14" s="147">
        <v>103.45</v>
      </c>
      <c r="G14" s="147">
        <v>4467.8</v>
      </c>
      <c r="H14" s="147">
        <v>520.73</v>
      </c>
      <c r="I14" s="147">
        <v>10029</v>
      </c>
      <c r="J14" s="147">
        <v>20441</v>
      </c>
      <c r="K14" s="147">
        <v>4175.18</v>
      </c>
      <c r="L14" s="147">
        <v>4446.817</v>
      </c>
      <c r="M14" s="147">
        <v>4445.2039999999997</v>
      </c>
      <c r="N14" s="147">
        <v>4448.4309999999996</v>
      </c>
      <c r="O14" s="147">
        <v>6803</v>
      </c>
      <c r="P14" s="147">
        <v>6710.0510000000004</v>
      </c>
    </row>
    <row r="15" spans="1:16" x14ac:dyDescent="0.3">
      <c r="A15" s="1"/>
      <c r="B15" s="149" t="s">
        <v>349</v>
      </c>
      <c r="C15" s="147">
        <v>827.1</v>
      </c>
      <c r="D15" s="147" t="s">
        <v>1452</v>
      </c>
      <c r="E15" s="147">
        <v>103.15</v>
      </c>
      <c r="F15" s="147">
        <v>103.15</v>
      </c>
      <c r="G15" s="147">
        <v>4467.8</v>
      </c>
      <c r="H15" s="147">
        <v>518.77</v>
      </c>
      <c r="I15" s="147">
        <v>10139</v>
      </c>
      <c r="J15" s="147">
        <v>20231</v>
      </c>
      <c r="K15" s="147">
        <v>4092.6880000000001</v>
      </c>
      <c r="L15" s="147">
        <v>4395.5450000000001</v>
      </c>
      <c r="M15" s="147">
        <v>4395.509</v>
      </c>
      <c r="N15" s="147">
        <v>4397.6559999999999</v>
      </c>
      <c r="O15" s="147">
        <v>6800.65</v>
      </c>
      <c r="P15" s="147">
        <v>6708.7110000000002</v>
      </c>
    </row>
    <row r="16" spans="1:16" x14ac:dyDescent="0.3">
      <c r="A16" s="1"/>
      <c r="B16" s="149" t="s">
        <v>213</v>
      </c>
      <c r="C16" s="147">
        <v>825.4</v>
      </c>
      <c r="D16" s="147" t="s">
        <v>1452</v>
      </c>
      <c r="E16" s="147">
        <v>102.85</v>
      </c>
      <c r="F16" s="147">
        <v>102.85</v>
      </c>
      <c r="G16" s="147">
        <v>4467.8</v>
      </c>
      <c r="H16" s="147">
        <v>519.75</v>
      </c>
      <c r="I16" s="147">
        <v>10131</v>
      </c>
      <c r="J16" s="147">
        <v>20025</v>
      </c>
      <c r="K16" s="147">
        <v>4018.4389999999999</v>
      </c>
      <c r="L16" s="147">
        <v>4359.1949999999997</v>
      </c>
      <c r="M16" s="147">
        <v>4359.683</v>
      </c>
      <c r="N16" s="147">
        <v>4361.6409999999996</v>
      </c>
      <c r="O16" s="147">
        <v>6807.91</v>
      </c>
      <c r="P16" s="147">
        <v>6707.4480000000003</v>
      </c>
    </row>
    <row r="17" spans="1:16" x14ac:dyDescent="0.3">
      <c r="A17" s="1"/>
      <c r="B17" s="149" t="s">
        <v>1623</v>
      </c>
      <c r="C17" s="147">
        <v>823.9</v>
      </c>
      <c r="D17" s="147" t="s">
        <v>1452</v>
      </c>
      <c r="E17" s="147">
        <v>102.4</v>
      </c>
      <c r="F17" s="147">
        <v>102.4</v>
      </c>
      <c r="G17" s="147">
        <v>4467.8</v>
      </c>
      <c r="H17" s="147">
        <v>518.77</v>
      </c>
      <c r="I17" s="147">
        <v>10044</v>
      </c>
      <c r="J17" s="147">
        <v>19825</v>
      </c>
      <c r="K17" s="147">
        <v>3989.43</v>
      </c>
      <c r="L17" s="147">
        <v>4345.826</v>
      </c>
      <c r="M17" s="147">
        <v>4347.6750000000002</v>
      </c>
      <c r="N17" s="147">
        <v>4348.2470000000003</v>
      </c>
      <c r="O17" s="147">
        <v>6808.69</v>
      </c>
      <c r="P17" s="147">
        <v>6706.56</v>
      </c>
    </row>
    <row r="18" spans="1:16" x14ac:dyDescent="0.3">
      <c r="A18" s="1"/>
      <c r="B18" s="149" t="s">
        <v>288</v>
      </c>
      <c r="C18" s="147">
        <v>822.4</v>
      </c>
      <c r="D18" s="147" t="s">
        <v>1452</v>
      </c>
      <c r="E18" s="147">
        <v>101.06</v>
      </c>
      <c r="F18" s="147">
        <v>101.06</v>
      </c>
      <c r="G18" s="147">
        <v>4467.8</v>
      </c>
      <c r="H18" s="147">
        <v>518.77</v>
      </c>
      <c r="I18" s="147">
        <v>9958</v>
      </c>
      <c r="J18" s="147">
        <v>19742</v>
      </c>
      <c r="K18" s="147">
        <v>3973.1660000000002</v>
      </c>
      <c r="L18" s="147">
        <v>4331.6229999999996</v>
      </c>
      <c r="M18" s="147">
        <v>4340.5410000000002</v>
      </c>
      <c r="N18" s="147">
        <v>4336.0569999999998</v>
      </c>
      <c r="O18" s="147">
        <v>6813.21</v>
      </c>
      <c r="P18" s="147">
        <v>6705.7250000000004</v>
      </c>
    </row>
    <row r="19" spans="1:16" x14ac:dyDescent="0.3">
      <c r="A19" s="1"/>
      <c r="B19" s="149" t="s">
        <v>1624</v>
      </c>
      <c r="C19" s="147">
        <v>820.3</v>
      </c>
      <c r="D19" s="147" t="s">
        <v>1452</v>
      </c>
      <c r="E19" s="147">
        <v>100.12</v>
      </c>
      <c r="F19" s="147">
        <v>100.12</v>
      </c>
      <c r="G19" s="147">
        <v>4467.8</v>
      </c>
      <c r="H19" s="147">
        <v>519.75</v>
      </c>
      <c r="I19" s="147">
        <v>9758</v>
      </c>
      <c r="J19" s="147">
        <v>19658</v>
      </c>
      <c r="K19" s="147">
        <v>3952.788</v>
      </c>
      <c r="L19" s="147">
        <v>4319.1469999999999</v>
      </c>
      <c r="M19" s="147">
        <v>4330.8339999999998</v>
      </c>
      <c r="N19" s="147">
        <v>4323.5810000000001</v>
      </c>
      <c r="O19" s="147">
        <v>6815.76</v>
      </c>
      <c r="P19" s="147">
        <v>6704.7420000000002</v>
      </c>
    </row>
    <row r="20" spans="1:16" x14ac:dyDescent="0.3">
      <c r="A20" s="1"/>
      <c r="B20" s="149" t="s">
        <v>1625</v>
      </c>
      <c r="C20" s="147">
        <v>820.9</v>
      </c>
      <c r="D20" s="147" t="s">
        <v>1452</v>
      </c>
      <c r="E20" s="147">
        <v>99.8</v>
      </c>
      <c r="F20" s="147">
        <v>99.8</v>
      </c>
      <c r="G20" s="147">
        <v>4467.8</v>
      </c>
      <c r="H20" s="147">
        <v>517.79</v>
      </c>
      <c r="I20" s="147">
        <v>9539</v>
      </c>
      <c r="J20" s="147">
        <v>23087</v>
      </c>
      <c r="K20" s="147">
        <v>3900.6379999999999</v>
      </c>
      <c r="L20" s="147">
        <v>4294.5929999999998</v>
      </c>
      <c r="M20" s="147">
        <v>4306.5429999999997</v>
      </c>
      <c r="N20" s="147">
        <v>4299.6149999999998</v>
      </c>
      <c r="O20" s="147">
        <v>6805.36</v>
      </c>
      <c r="P20" s="147">
        <v>6703.6779999999999</v>
      </c>
    </row>
    <row r="21" spans="1:16" x14ac:dyDescent="0.3">
      <c r="A21" s="1"/>
      <c r="B21" s="149" t="s">
        <v>1626</v>
      </c>
      <c r="C21" s="147">
        <v>820.7</v>
      </c>
      <c r="D21" s="147" t="s">
        <v>1452</v>
      </c>
      <c r="E21" s="147">
        <v>99.42</v>
      </c>
      <c r="F21" s="147">
        <v>99.42</v>
      </c>
      <c r="G21" s="147">
        <v>4467.8</v>
      </c>
      <c r="H21" s="147">
        <v>518.77</v>
      </c>
      <c r="I21" s="147">
        <v>9357</v>
      </c>
      <c r="J21" s="147">
        <v>22750</v>
      </c>
      <c r="K21" s="147">
        <v>3904.05</v>
      </c>
      <c r="L21" s="147">
        <v>4303.5439999999999</v>
      </c>
      <c r="M21" s="147">
        <v>4314.8209999999999</v>
      </c>
      <c r="N21" s="147">
        <v>4307.665</v>
      </c>
      <c r="O21" s="147">
        <v>6809.67</v>
      </c>
      <c r="P21" s="147">
        <v>6702.6679999999997</v>
      </c>
    </row>
    <row r="22" spans="1:16" x14ac:dyDescent="0.3">
      <c r="A22" s="1"/>
      <c r="B22" s="149" t="s">
        <v>1627</v>
      </c>
      <c r="C22" s="147">
        <v>820.3</v>
      </c>
      <c r="D22" s="147" t="s">
        <v>1452</v>
      </c>
      <c r="E22" s="147">
        <v>99.13</v>
      </c>
      <c r="F22" s="147">
        <v>99.13</v>
      </c>
      <c r="G22" s="147">
        <v>4467.8</v>
      </c>
      <c r="H22" s="147">
        <v>516.80999999999995</v>
      </c>
      <c r="I22" s="147">
        <v>9275</v>
      </c>
      <c r="J22" s="147">
        <v>23039</v>
      </c>
      <c r="K22" s="147">
        <v>3980.3969999999999</v>
      </c>
      <c r="L22" s="147">
        <v>4335.616</v>
      </c>
      <c r="M22" s="147">
        <v>4347.1769999999997</v>
      </c>
      <c r="N22" s="147">
        <v>4340.79</v>
      </c>
      <c r="O22" s="147">
        <v>6802.8</v>
      </c>
      <c r="P22" s="147">
        <v>6701.8689999999997</v>
      </c>
    </row>
    <row r="23" spans="1:16" x14ac:dyDescent="0.3">
      <c r="A23" s="1"/>
      <c r="B23" s="149" t="s">
        <v>1628</v>
      </c>
      <c r="C23" s="147">
        <v>821</v>
      </c>
      <c r="D23" s="147" t="s">
        <v>1452</v>
      </c>
      <c r="E23" s="147">
        <v>99.36</v>
      </c>
      <c r="F23" s="147">
        <v>99.36</v>
      </c>
      <c r="G23" s="147">
        <v>4467.8</v>
      </c>
      <c r="H23" s="147">
        <v>518.77</v>
      </c>
      <c r="I23" s="147">
        <v>9193</v>
      </c>
      <c r="J23" s="147">
        <v>22831</v>
      </c>
      <c r="K23" s="147">
        <v>3869.511</v>
      </c>
      <c r="L23" s="147">
        <v>4320.0439999999999</v>
      </c>
      <c r="M23" s="147">
        <v>4332.1040000000003</v>
      </c>
      <c r="N23" s="147">
        <v>4325.03</v>
      </c>
      <c r="O23" s="147">
        <v>6809.09</v>
      </c>
      <c r="P23" s="147">
        <v>6700.2259999999997</v>
      </c>
    </row>
    <row r="24" spans="1:16" x14ac:dyDescent="0.3">
      <c r="A24" s="1"/>
      <c r="B24" s="149" t="s">
        <v>1629</v>
      </c>
      <c r="C24" s="147">
        <v>820.3</v>
      </c>
      <c r="D24" s="147">
        <v>2980.6</v>
      </c>
      <c r="E24" s="147">
        <v>99</v>
      </c>
      <c r="F24" s="147">
        <v>99</v>
      </c>
      <c r="G24" s="147">
        <v>4467.8</v>
      </c>
      <c r="H24" s="147">
        <v>517.79</v>
      </c>
      <c r="I24" s="147">
        <v>9157</v>
      </c>
      <c r="J24" s="147">
        <v>22698</v>
      </c>
      <c r="K24" s="147">
        <v>3906.6669999999999</v>
      </c>
      <c r="L24" s="147">
        <v>4340.76</v>
      </c>
      <c r="M24" s="147">
        <v>4347.7849999999999</v>
      </c>
      <c r="N24" s="147">
        <v>4344.1549999999997</v>
      </c>
      <c r="O24" s="147">
        <v>6807.12</v>
      </c>
      <c r="P24" s="147">
        <v>6699.4549999999999</v>
      </c>
    </row>
    <row r="25" spans="1:16" x14ac:dyDescent="0.3">
      <c r="A25" s="1"/>
      <c r="B25" s="149" t="s">
        <v>1630</v>
      </c>
      <c r="C25" s="147">
        <v>827.1</v>
      </c>
      <c r="D25" s="147">
        <v>2974.31</v>
      </c>
      <c r="E25" s="147">
        <v>98.2</v>
      </c>
      <c r="F25" s="147">
        <v>98.2</v>
      </c>
      <c r="G25" s="147">
        <v>4467.8</v>
      </c>
      <c r="H25" s="147">
        <v>520.73</v>
      </c>
      <c r="I25" s="147">
        <v>9149</v>
      </c>
      <c r="J25" s="147">
        <v>22780</v>
      </c>
      <c r="K25" s="147">
        <v>3869.884</v>
      </c>
      <c r="L25" s="147">
        <v>4317.9070000000002</v>
      </c>
      <c r="M25" s="147">
        <v>4321.8059999999996</v>
      </c>
      <c r="N25" s="147">
        <v>4320.2129999999997</v>
      </c>
      <c r="O25" s="147">
        <v>6810.66</v>
      </c>
      <c r="P25" s="147">
        <v>6699.7610000000004</v>
      </c>
    </row>
    <row r="26" spans="1:16" x14ac:dyDescent="0.3">
      <c r="A26" s="1"/>
      <c r="B26" s="149" t="s">
        <v>204</v>
      </c>
      <c r="C26" s="147">
        <v>834.1</v>
      </c>
      <c r="D26" s="147">
        <v>2973.01</v>
      </c>
      <c r="E26" s="147">
        <v>97.82</v>
      </c>
      <c r="F26" s="147">
        <v>97.82</v>
      </c>
      <c r="G26" s="147">
        <v>4467.8</v>
      </c>
      <c r="H26" s="147">
        <v>518.77</v>
      </c>
      <c r="I26" s="147">
        <v>9140</v>
      </c>
      <c r="J26" s="147">
        <v>23338</v>
      </c>
      <c r="K26" s="147">
        <v>3872.799</v>
      </c>
      <c r="L26" s="147">
        <v>4321.2610000000004</v>
      </c>
      <c r="M26" s="147">
        <v>4322.4780000000001</v>
      </c>
      <c r="N26" s="147">
        <v>4323.2139999999999</v>
      </c>
      <c r="O26" s="147">
        <v>6803.98</v>
      </c>
      <c r="P26" s="147">
        <v>6694.36</v>
      </c>
    </row>
    <row r="27" spans="1:16" x14ac:dyDescent="0.3">
      <c r="A27" s="1"/>
      <c r="B27" s="149" t="s">
        <v>1631</v>
      </c>
      <c r="C27" s="147">
        <v>800</v>
      </c>
      <c r="D27" s="147">
        <v>2974.08</v>
      </c>
      <c r="E27" s="147">
        <v>97.5</v>
      </c>
      <c r="F27" s="147">
        <v>97.5</v>
      </c>
      <c r="G27" s="147">
        <v>4473.8999999999996</v>
      </c>
      <c r="H27" s="147">
        <v>521.71</v>
      </c>
      <c r="I27" s="147">
        <v>9209</v>
      </c>
      <c r="J27" s="147">
        <v>23315</v>
      </c>
      <c r="K27" s="147">
        <v>3881.0790000000002</v>
      </c>
      <c r="L27" s="147">
        <v>4319.6530000000002</v>
      </c>
      <c r="M27" s="147">
        <v>4319.6189999999997</v>
      </c>
      <c r="N27" s="147">
        <v>4321.32</v>
      </c>
      <c r="O27" s="147">
        <v>6800.25</v>
      </c>
      <c r="P27" s="147">
        <v>6692.1149999999998</v>
      </c>
    </row>
    <row r="28" spans="1:16" x14ac:dyDescent="0.3">
      <c r="A28" s="1"/>
      <c r="B28" s="149" t="s">
        <v>1632</v>
      </c>
      <c r="C28" s="147">
        <v>859.6</v>
      </c>
      <c r="D28" s="147">
        <v>2978.42</v>
      </c>
      <c r="E28" s="147">
        <v>96.46</v>
      </c>
      <c r="F28" s="147">
        <v>96.46</v>
      </c>
      <c r="G28" s="147">
        <v>4471.7</v>
      </c>
      <c r="H28" s="147">
        <v>515.83000000000004</v>
      </c>
      <c r="I28" s="147">
        <v>9323</v>
      </c>
      <c r="J28" s="147">
        <v>23275</v>
      </c>
      <c r="K28" s="147">
        <v>3790.944</v>
      </c>
      <c r="L28" s="147">
        <v>4290.26</v>
      </c>
      <c r="M28" s="147">
        <v>4289.8990000000003</v>
      </c>
      <c r="N28" s="147">
        <v>4291.8639999999996</v>
      </c>
      <c r="O28" s="147">
        <v>6744.31</v>
      </c>
      <c r="P28" s="147">
        <v>6692.0969999999998</v>
      </c>
    </row>
    <row r="29" spans="1:16" x14ac:dyDescent="0.3">
      <c r="A29" s="1"/>
      <c r="B29" s="149" t="s">
        <v>1633</v>
      </c>
      <c r="C29" s="147">
        <v>860</v>
      </c>
      <c r="D29" s="147">
        <v>2972.86</v>
      </c>
      <c r="E29" s="147">
        <v>94.55</v>
      </c>
      <c r="F29" s="147">
        <v>94.55</v>
      </c>
      <c r="G29" s="147">
        <v>4472.6000000000004</v>
      </c>
      <c r="H29" s="147">
        <v>518.77</v>
      </c>
      <c r="I29" s="147">
        <v>9324</v>
      </c>
      <c r="J29" s="147">
        <v>22742</v>
      </c>
      <c r="K29" s="147">
        <v>3786.75</v>
      </c>
      <c r="L29" s="147">
        <v>4291.4260000000004</v>
      </c>
      <c r="M29" s="147">
        <v>4289.8100000000004</v>
      </c>
      <c r="N29" s="147">
        <v>4292.5259999999998</v>
      </c>
      <c r="O29" s="147">
        <v>6651.46</v>
      </c>
      <c r="P29" s="147">
        <v>6690.9089999999997</v>
      </c>
    </row>
    <row r="30" spans="1:16" x14ac:dyDescent="0.3">
      <c r="A30" s="1"/>
      <c r="B30" s="149" t="s">
        <v>1634</v>
      </c>
      <c r="C30" s="147">
        <v>861.7</v>
      </c>
      <c r="D30" s="147">
        <v>2971.88</v>
      </c>
      <c r="E30" s="147">
        <v>92.56</v>
      </c>
      <c r="F30" s="147">
        <v>92.56</v>
      </c>
      <c r="G30" s="147">
        <v>4473.7</v>
      </c>
      <c r="H30" s="147">
        <v>514.85</v>
      </c>
      <c r="I30" s="147">
        <v>9302</v>
      </c>
      <c r="J30" s="147">
        <v>22746</v>
      </c>
      <c r="K30" s="147">
        <v>3876.9340000000002</v>
      </c>
      <c r="L30" s="147">
        <v>4340.5519999999997</v>
      </c>
      <c r="M30" s="147">
        <v>4339.5339999999997</v>
      </c>
      <c r="N30" s="147">
        <v>4341.9350000000004</v>
      </c>
      <c r="O30" s="147">
        <v>6641.65</v>
      </c>
      <c r="P30" s="147">
        <v>6689.5240000000003</v>
      </c>
    </row>
    <row r="31" spans="1:16" x14ac:dyDescent="0.3">
      <c r="A31" s="1"/>
      <c r="B31" s="149" t="s">
        <v>1635</v>
      </c>
      <c r="C31" s="147">
        <v>861.5</v>
      </c>
      <c r="D31" s="147">
        <v>2972.69</v>
      </c>
      <c r="E31" s="147">
        <v>91.78</v>
      </c>
      <c r="F31" s="147">
        <v>91.78</v>
      </c>
      <c r="G31" s="147">
        <v>4474.6000000000004</v>
      </c>
      <c r="H31" s="147">
        <v>515.83000000000004</v>
      </c>
      <c r="I31" s="147">
        <v>9281</v>
      </c>
      <c r="J31" s="147">
        <v>22687</v>
      </c>
      <c r="K31" s="147">
        <v>4008.748</v>
      </c>
      <c r="L31" s="147">
        <v>4388.0659999999998</v>
      </c>
      <c r="M31" s="147">
        <v>4387.2389999999996</v>
      </c>
      <c r="N31" s="147">
        <v>4389.8270000000002</v>
      </c>
      <c r="O31" s="147">
        <v>6650.87</v>
      </c>
      <c r="P31" s="147">
        <v>6687.9960000000001</v>
      </c>
    </row>
    <row r="32" spans="1:16" x14ac:dyDescent="0.3">
      <c r="A32" s="1"/>
      <c r="B32" s="149" t="s">
        <v>1636</v>
      </c>
      <c r="C32" s="147">
        <v>861.7</v>
      </c>
      <c r="D32" s="147">
        <v>2974.31</v>
      </c>
      <c r="E32" s="147">
        <v>92.9</v>
      </c>
      <c r="F32" s="147">
        <v>92.9</v>
      </c>
      <c r="G32" s="147">
        <v>4472.5</v>
      </c>
      <c r="H32" s="147">
        <v>516.80999999999995</v>
      </c>
      <c r="I32" s="147">
        <v>9394</v>
      </c>
      <c r="J32" s="147">
        <v>22711</v>
      </c>
      <c r="K32" s="147">
        <v>4008.8359999999998</v>
      </c>
      <c r="L32" s="147">
        <v>4387.3590000000004</v>
      </c>
      <c r="M32" s="147">
        <v>4386.6120000000001</v>
      </c>
      <c r="N32" s="147">
        <v>4389.1180000000004</v>
      </c>
      <c r="O32" s="147">
        <v>6754.45</v>
      </c>
      <c r="P32" s="147">
        <v>6686.5050000000001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4" t="s">
        <v>0</v>
      </c>
      <c r="C3" s="195"/>
      <c r="D3" s="195"/>
      <c r="E3" s="195"/>
      <c r="F3" s="195"/>
      <c r="G3" s="195"/>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8" t="s">
        <v>517</v>
      </c>
      <c r="C6" s="198" t="s">
        <v>1637</v>
      </c>
      <c r="D6" s="198"/>
      <c r="E6" s="198"/>
      <c r="F6" s="198"/>
      <c r="G6" s="198"/>
      <c r="H6" s="198"/>
      <c r="I6" s="198"/>
      <c r="J6" s="198"/>
      <c r="K6" s="198"/>
      <c r="L6" s="198"/>
      <c r="M6" s="198"/>
      <c r="N6" s="198"/>
      <c r="O6" s="198"/>
      <c r="P6" s="198"/>
      <c r="Q6" s="198"/>
    </row>
    <row r="7" spans="1:17" ht="40.049999999999997" customHeight="1" x14ac:dyDescent="0.3">
      <c r="A7" s="1"/>
      <c r="B7" s="198"/>
      <c r="C7" s="3" t="s">
        <v>245</v>
      </c>
      <c r="D7" s="3" t="s">
        <v>71</v>
      </c>
      <c r="E7" s="3" t="s">
        <v>71</v>
      </c>
      <c r="F7" s="3" t="s">
        <v>78</v>
      </c>
      <c r="G7" s="3" t="s">
        <v>78</v>
      </c>
      <c r="H7" s="3" t="s">
        <v>78</v>
      </c>
      <c r="I7" s="3" t="s">
        <v>78</v>
      </c>
      <c r="J7" s="3" t="s">
        <v>86</v>
      </c>
      <c r="K7" s="3" t="s">
        <v>575</v>
      </c>
      <c r="L7" s="3" t="s">
        <v>89</v>
      </c>
      <c r="M7" s="3" t="s">
        <v>89</v>
      </c>
      <c r="N7" s="3" t="s">
        <v>37</v>
      </c>
      <c r="O7" s="3" t="s">
        <v>37</v>
      </c>
      <c r="P7" s="3" t="s">
        <v>150</v>
      </c>
      <c r="Q7" s="3" t="s">
        <v>153</v>
      </c>
    </row>
    <row r="8" spans="1:17" ht="40.049999999999997" customHeight="1" x14ac:dyDescent="0.3">
      <c r="A8" s="1"/>
      <c r="B8" s="198"/>
      <c r="C8" s="3" t="s">
        <v>1072</v>
      </c>
      <c r="D8" s="3" t="s">
        <v>1079</v>
      </c>
      <c r="E8" s="3" t="s">
        <v>1080</v>
      </c>
      <c r="F8" s="3" t="s">
        <v>82</v>
      </c>
      <c r="G8" s="3" t="s">
        <v>85</v>
      </c>
      <c r="H8" s="3" t="s">
        <v>1535</v>
      </c>
      <c r="I8" s="3" t="s">
        <v>1097</v>
      </c>
      <c r="J8" s="3" t="s">
        <v>87</v>
      </c>
      <c r="K8" s="3" t="s">
        <v>1103</v>
      </c>
      <c r="L8" s="3" t="s">
        <v>99</v>
      </c>
      <c r="M8" s="3" t="s">
        <v>102</v>
      </c>
      <c r="N8" s="3" t="s">
        <v>1117</v>
      </c>
      <c r="O8" s="3" t="s">
        <v>139</v>
      </c>
      <c r="P8" s="3" t="s">
        <v>1137</v>
      </c>
      <c r="Q8" s="3" t="s">
        <v>1138</v>
      </c>
    </row>
    <row r="9" spans="1:17" x14ac:dyDescent="0.3">
      <c r="A9" s="1"/>
      <c r="B9" s="149" t="s">
        <v>173</v>
      </c>
      <c r="C9" s="147">
        <v>23</v>
      </c>
      <c r="D9" s="147">
        <v>24.72</v>
      </c>
      <c r="E9" s="147">
        <v>24.72</v>
      </c>
      <c r="F9" s="147">
        <v>22.4</v>
      </c>
      <c r="G9" s="147">
        <v>22.4</v>
      </c>
      <c r="H9" s="147">
        <v>25.37</v>
      </c>
      <c r="I9" s="147">
        <v>25.37</v>
      </c>
      <c r="J9" s="147">
        <v>20.6</v>
      </c>
      <c r="K9" s="147">
        <v>35.17</v>
      </c>
      <c r="L9" s="147">
        <v>21.4</v>
      </c>
      <c r="M9" s="147">
        <v>21.6</v>
      </c>
      <c r="N9" s="147">
        <v>26.94</v>
      </c>
      <c r="O9" s="147">
        <v>23.4</v>
      </c>
      <c r="P9" s="147">
        <v>22.73</v>
      </c>
      <c r="Q9" s="147">
        <v>26.12</v>
      </c>
    </row>
    <row r="10" spans="1:17" x14ac:dyDescent="0.3">
      <c r="A10" s="1"/>
      <c r="B10" s="149" t="s">
        <v>1619</v>
      </c>
      <c r="C10" s="147">
        <v>25</v>
      </c>
      <c r="D10" s="147">
        <v>24.82</v>
      </c>
      <c r="E10" s="147">
        <v>24.82</v>
      </c>
      <c r="F10" s="147">
        <v>22.2</v>
      </c>
      <c r="G10" s="147">
        <v>22.2</v>
      </c>
      <c r="H10" s="147">
        <v>25.09</v>
      </c>
      <c r="I10" s="147">
        <v>25.09</v>
      </c>
      <c r="J10" s="147">
        <v>20.5</v>
      </c>
      <c r="K10" s="147">
        <v>35.28</v>
      </c>
      <c r="L10" s="147">
        <v>21.4</v>
      </c>
      <c r="M10" s="147">
        <v>23.3</v>
      </c>
      <c r="N10" s="147">
        <v>27.09</v>
      </c>
      <c r="O10" s="147">
        <v>23.1</v>
      </c>
      <c r="P10" s="147">
        <v>22.52</v>
      </c>
      <c r="Q10" s="147">
        <v>25.76</v>
      </c>
    </row>
    <row r="11" spans="1:17" x14ac:dyDescent="0.3">
      <c r="A11" s="1"/>
      <c r="B11" s="149" t="s">
        <v>1620</v>
      </c>
      <c r="C11" s="147">
        <v>24</v>
      </c>
      <c r="D11" s="147">
        <v>24.55</v>
      </c>
      <c r="E11" s="147">
        <v>24.55</v>
      </c>
      <c r="F11" s="147">
        <v>21.9</v>
      </c>
      <c r="G11" s="147">
        <v>21.9</v>
      </c>
      <c r="H11" s="147">
        <v>24.98</v>
      </c>
      <c r="I11" s="147">
        <v>24.98</v>
      </c>
      <c r="J11" s="147">
        <v>20.399999999999999</v>
      </c>
      <c r="K11" s="147">
        <v>35.020000000000003</v>
      </c>
      <c r="L11" s="147">
        <v>21.2</v>
      </c>
      <c r="M11" s="147">
        <v>25.1</v>
      </c>
      <c r="N11" s="147">
        <v>26.68</v>
      </c>
      <c r="O11" s="147">
        <v>22.7</v>
      </c>
      <c r="P11" s="147">
        <v>22.2</v>
      </c>
      <c r="Q11" s="147">
        <v>25.76</v>
      </c>
    </row>
    <row r="12" spans="1:17" x14ac:dyDescent="0.3">
      <c r="A12" s="1"/>
      <c r="B12" s="149" t="s">
        <v>1621</v>
      </c>
      <c r="C12" s="147">
        <v>24</v>
      </c>
      <c r="D12" s="147">
        <v>24.44</v>
      </c>
      <c r="E12" s="147">
        <v>24.44</v>
      </c>
      <c r="F12" s="147">
        <v>21.8</v>
      </c>
      <c r="G12" s="147">
        <v>21.8</v>
      </c>
      <c r="H12" s="147">
        <v>24.75</v>
      </c>
      <c r="I12" s="147">
        <v>24.75</v>
      </c>
      <c r="J12" s="147">
        <v>20.5</v>
      </c>
      <c r="K12" s="147">
        <v>34.549999999999997</v>
      </c>
      <c r="L12" s="147">
        <v>21.2</v>
      </c>
      <c r="M12" s="147">
        <v>25.2</v>
      </c>
      <c r="N12" s="147">
        <v>26.86</v>
      </c>
      <c r="O12" s="147">
        <v>22.2</v>
      </c>
      <c r="P12" s="147">
        <v>21.93</v>
      </c>
      <c r="Q12" s="147">
        <v>25.76</v>
      </c>
    </row>
    <row r="13" spans="1:17" x14ac:dyDescent="0.3">
      <c r="A13" s="1"/>
      <c r="B13" s="149" t="s">
        <v>317</v>
      </c>
      <c r="C13" s="147">
        <v>23</v>
      </c>
      <c r="D13" s="147">
        <v>24.3</v>
      </c>
      <c r="E13" s="147">
        <v>24.3</v>
      </c>
      <c r="F13" s="147">
        <v>21.6</v>
      </c>
      <c r="G13" s="147">
        <v>21.6</v>
      </c>
      <c r="H13" s="147">
        <v>24.64</v>
      </c>
      <c r="I13" s="147">
        <v>24.64</v>
      </c>
      <c r="J13" s="147">
        <v>20.5</v>
      </c>
      <c r="K13" s="147">
        <v>34.67</v>
      </c>
      <c r="L13" s="147">
        <v>21.1</v>
      </c>
      <c r="M13" s="147">
        <v>25.2</v>
      </c>
      <c r="N13" s="147">
        <v>26.87</v>
      </c>
      <c r="O13" s="147">
        <v>21.9</v>
      </c>
      <c r="P13" s="147">
        <v>21.73</v>
      </c>
      <c r="Q13" s="147">
        <v>25.39</v>
      </c>
    </row>
    <row r="14" spans="1:17" x14ac:dyDescent="0.3">
      <c r="A14" s="1"/>
      <c r="B14" s="149" t="s">
        <v>1622</v>
      </c>
      <c r="C14" s="147">
        <v>23</v>
      </c>
      <c r="D14" s="147">
        <v>24.1</v>
      </c>
      <c r="E14" s="147">
        <v>24.1</v>
      </c>
      <c r="F14" s="147">
        <v>21.4</v>
      </c>
      <c r="G14" s="147">
        <v>21.4</v>
      </c>
      <c r="H14" s="147">
        <v>24.56</v>
      </c>
      <c r="I14" s="147">
        <v>24.56</v>
      </c>
      <c r="J14" s="147">
        <v>20.6</v>
      </c>
      <c r="K14" s="147">
        <v>34.58</v>
      </c>
      <c r="L14" s="147">
        <v>21.1</v>
      </c>
      <c r="M14" s="147">
        <v>25.3</v>
      </c>
      <c r="N14" s="147">
        <v>26.35</v>
      </c>
      <c r="O14" s="147">
        <v>21.6</v>
      </c>
      <c r="P14" s="147">
        <v>21.6</v>
      </c>
      <c r="Q14" s="147">
        <v>25.39</v>
      </c>
    </row>
    <row r="15" spans="1:17" x14ac:dyDescent="0.3">
      <c r="A15" s="1"/>
      <c r="B15" s="149" t="s">
        <v>349</v>
      </c>
      <c r="C15" s="147">
        <v>20</v>
      </c>
      <c r="D15" s="147">
        <v>23.93</v>
      </c>
      <c r="E15" s="147">
        <v>23.93</v>
      </c>
      <c r="F15" s="147">
        <v>21.6</v>
      </c>
      <c r="G15" s="147">
        <v>21.6</v>
      </c>
      <c r="H15" s="147">
        <v>24.43</v>
      </c>
      <c r="I15" s="147">
        <v>24.43</v>
      </c>
      <c r="J15" s="147">
        <v>20.2</v>
      </c>
      <c r="K15" s="147">
        <v>34.31</v>
      </c>
      <c r="L15" s="147">
        <v>20.9</v>
      </c>
      <c r="M15" s="147">
        <v>25.4</v>
      </c>
      <c r="N15" s="147">
        <v>26.36</v>
      </c>
      <c r="O15" s="147">
        <v>21.25</v>
      </c>
      <c r="P15" s="147">
        <v>21.5</v>
      </c>
      <c r="Q15" s="147">
        <v>25.02</v>
      </c>
    </row>
    <row r="16" spans="1:17" x14ac:dyDescent="0.3">
      <c r="A16" s="1"/>
      <c r="B16" s="149" t="s">
        <v>213</v>
      </c>
      <c r="C16" s="147">
        <v>22</v>
      </c>
      <c r="D16" s="147">
        <v>24.2</v>
      </c>
      <c r="E16" s="147">
        <v>24.2</v>
      </c>
      <c r="F16" s="147">
        <v>21.6</v>
      </c>
      <c r="G16" s="147">
        <v>21.6</v>
      </c>
      <c r="H16" s="147">
        <v>24.56</v>
      </c>
      <c r="I16" s="147">
        <v>24.56</v>
      </c>
      <c r="J16" s="147">
        <v>20.7</v>
      </c>
      <c r="K16" s="147">
        <v>34.26</v>
      </c>
      <c r="L16" s="147">
        <v>21.4</v>
      </c>
      <c r="M16" s="147">
        <v>25.5</v>
      </c>
      <c r="N16" s="147">
        <v>26.43</v>
      </c>
      <c r="O16" s="147">
        <v>21.22</v>
      </c>
      <c r="P16" s="147">
        <v>21.79</v>
      </c>
      <c r="Q16" s="147">
        <v>25.39</v>
      </c>
    </row>
    <row r="17" spans="1:17" x14ac:dyDescent="0.3">
      <c r="A17" s="1"/>
      <c r="B17" s="149" t="s">
        <v>1623</v>
      </c>
      <c r="C17" s="147">
        <v>27</v>
      </c>
      <c r="D17" s="147">
        <v>25.55</v>
      </c>
      <c r="E17" s="147">
        <v>25.55</v>
      </c>
      <c r="F17" s="147">
        <v>21.9</v>
      </c>
      <c r="G17" s="147">
        <v>21.9</v>
      </c>
      <c r="H17" s="147">
        <v>25.18</v>
      </c>
      <c r="I17" s="147">
        <v>25.18</v>
      </c>
      <c r="J17" s="147">
        <v>21.4</v>
      </c>
      <c r="K17" s="147">
        <v>35.21</v>
      </c>
      <c r="L17" s="147">
        <v>23.3</v>
      </c>
      <c r="M17" s="147">
        <v>25.9</v>
      </c>
      <c r="N17" s="147">
        <v>26.68</v>
      </c>
      <c r="O17" s="147">
        <v>21.22</v>
      </c>
      <c r="P17" s="147">
        <v>22.6</v>
      </c>
      <c r="Q17" s="147">
        <v>27.22</v>
      </c>
    </row>
    <row r="18" spans="1:17" x14ac:dyDescent="0.3">
      <c r="A18" s="1"/>
      <c r="B18" s="149" t="s">
        <v>288</v>
      </c>
      <c r="C18" s="147">
        <v>28</v>
      </c>
      <c r="D18" s="147">
        <v>27.04</v>
      </c>
      <c r="E18" s="147">
        <v>27.04</v>
      </c>
      <c r="F18" s="147">
        <v>22.2</v>
      </c>
      <c r="G18" s="147">
        <v>22.2</v>
      </c>
      <c r="H18" s="147">
        <v>25.97</v>
      </c>
      <c r="I18" s="147">
        <v>25.97</v>
      </c>
      <c r="J18" s="147">
        <v>22.2</v>
      </c>
      <c r="K18" s="147">
        <v>36.83</v>
      </c>
      <c r="L18" s="147">
        <v>24.6</v>
      </c>
      <c r="M18" s="147">
        <v>26.7</v>
      </c>
      <c r="N18" s="147">
        <v>26.62</v>
      </c>
      <c r="O18" s="147">
        <v>21.52</v>
      </c>
      <c r="P18" s="147">
        <v>23.61</v>
      </c>
      <c r="Q18" s="147">
        <v>28.32</v>
      </c>
    </row>
    <row r="19" spans="1:17" x14ac:dyDescent="0.3">
      <c r="A19" s="1"/>
      <c r="B19" s="149" t="s">
        <v>1624</v>
      </c>
      <c r="C19" s="147">
        <v>29</v>
      </c>
      <c r="D19" s="147">
        <v>28.8</v>
      </c>
      <c r="E19" s="147">
        <v>28.8</v>
      </c>
      <c r="F19" s="147">
        <v>24.5</v>
      </c>
      <c r="G19" s="147">
        <v>24.5</v>
      </c>
      <c r="H19" s="147">
        <v>26.15</v>
      </c>
      <c r="I19" s="147">
        <v>26.15</v>
      </c>
      <c r="J19" s="147">
        <v>22.4</v>
      </c>
      <c r="K19" s="147">
        <v>38.68</v>
      </c>
      <c r="L19" s="147">
        <v>25.6</v>
      </c>
      <c r="M19" s="147">
        <v>27.4</v>
      </c>
      <c r="N19" s="147">
        <v>27.1</v>
      </c>
      <c r="O19" s="147">
        <v>22.9</v>
      </c>
      <c r="P19" s="147">
        <v>25.12</v>
      </c>
      <c r="Q19" s="147">
        <v>31.08</v>
      </c>
    </row>
    <row r="20" spans="1:17" x14ac:dyDescent="0.3">
      <c r="A20" s="1"/>
      <c r="B20" s="149" t="s">
        <v>1625</v>
      </c>
      <c r="C20" s="147">
        <v>30</v>
      </c>
      <c r="D20" s="147">
        <v>31.04</v>
      </c>
      <c r="E20" s="147">
        <v>31.04</v>
      </c>
      <c r="F20" s="147">
        <v>26.6</v>
      </c>
      <c r="G20" s="147">
        <v>26.6</v>
      </c>
      <c r="H20" s="147">
        <v>26.88</v>
      </c>
      <c r="I20" s="147">
        <v>26.88</v>
      </c>
      <c r="J20" s="147">
        <v>22.5</v>
      </c>
      <c r="K20" s="147">
        <v>40.35</v>
      </c>
      <c r="L20" s="147">
        <v>25.9</v>
      </c>
      <c r="M20" s="147">
        <v>28.3</v>
      </c>
      <c r="N20" s="147">
        <v>27.73</v>
      </c>
      <c r="O20" s="147">
        <v>23.15</v>
      </c>
      <c r="P20" s="147">
        <v>26.43</v>
      </c>
      <c r="Q20" s="147">
        <v>32.71</v>
      </c>
    </row>
    <row r="21" spans="1:17" x14ac:dyDescent="0.3">
      <c r="A21" s="1"/>
      <c r="B21" s="149" t="s">
        <v>1626</v>
      </c>
      <c r="C21" s="147">
        <v>31</v>
      </c>
      <c r="D21" s="147">
        <v>27.44</v>
      </c>
      <c r="E21" s="147">
        <v>27.44</v>
      </c>
      <c r="F21" s="147">
        <v>26.9</v>
      </c>
      <c r="G21" s="147">
        <v>26.9</v>
      </c>
      <c r="H21" s="147">
        <v>27.41</v>
      </c>
      <c r="I21" s="147">
        <v>27.41</v>
      </c>
      <c r="J21" s="147">
        <v>22.1</v>
      </c>
      <c r="K21" s="147">
        <v>35.22</v>
      </c>
      <c r="L21" s="147">
        <v>25.6</v>
      </c>
      <c r="M21" s="147">
        <v>28.3</v>
      </c>
      <c r="N21" s="147">
        <v>28.58</v>
      </c>
      <c r="O21" s="147">
        <v>24.3</v>
      </c>
      <c r="P21" s="147">
        <v>27.21</v>
      </c>
      <c r="Q21" s="147">
        <v>34.18</v>
      </c>
    </row>
    <row r="22" spans="1:17" x14ac:dyDescent="0.3">
      <c r="A22" s="1"/>
      <c r="B22" s="149" t="s">
        <v>1627</v>
      </c>
      <c r="C22" s="147">
        <v>31</v>
      </c>
      <c r="D22" s="147">
        <v>26.21</v>
      </c>
      <c r="E22" s="147">
        <v>26.21</v>
      </c>
      <c r="F22" s="147">
        <v>24.6</v>
      </c>
      <c r="G22" s="147">
        <v>24.6</v>
      </c>
      <c r="H22" s="147">
        <v>27.95</v>
      </c>
      <c r="I22" s="147">
        <v>27.95</v>
      </c>
      <c r="J22" s="147">
        <v>22</v>
      </c>
      <c r="K22" s="147">
        <v>35.29</v>
      </c>
      <c r="L22" s="147">
        <v>26.8</v>
      </c>
      <c r="M22" s="147">
        <v>27.2</v>
      </c>
      <c r="N22" s="147">
        <v>29.23</v>
      </c>
      <c r="O22" s="147">
        <v>23.9</v>
      </c>
      <c r="P22" s="147">
        <v>27.58</v>
      </c>
      <c r="Q22" s="147">
        <v>34.18</v>
      </c>
    </row>
    <row r="23" spans="1:17" x14ac:dyDescent="0.3">
      <c r="A23" s="1"/>
      <c r="B23" s="149" t="s">
        <v>1628</v>
      </c>
      <c r="C23" s="147">
        <v>31</v>
      </c>
      <c r="D23" s="147">
        <v>26.26</v>
      </c>
      <c r="E23" s="147">
        <v>26.26</v>
      </c>
      <c r="F23" s="147">
        <v>24.3</v>
      </c>
      <c r="G23" s="147">
        <v>24.3</v>
      </c>
      <c r="H23" s="147">
        <v>28.19</v>
      </c>
      <c r="I23" s="147">
        <v>28.19</v>
      </c>
      <c r="J23" s="147">
        <v>22</v>
      </c>
      <c r="K23" s="147">
        <v>33.200000000000003</v>
      </c>
      <c r="L23" s="147">
        <v>26.1</v>
      </c>
      <c r="M23" s="147">
        <v>26.3</v>
      </c>
      <c r="N23" s="147">
        <v>29.4</v>
      </c>
      <c r="O23" s="147">
        <v>23.7</v>
      </c>
      <c r="P23" s="147">
        <v>27.72</v>
      </c>
      <c r="Q23" s="147">
        <v>33.81</v>
      </c>
    </row>
    <row r="24" spans="1:17" x14ac:dyDescent="0.3">
      <c r="A24" s="1"/>
      <c r="B24" s="149" t="s">
        <v>1629</v>
      </c>
      <c r="C24" s="147">
        <v>31</v>
      </c>
      <c r="D24" s="147">
        <v>26.63</v>
      </c>
      <c r="E24" s="147">
        <v>26.63</v>
      </c>
      <c r="F24" s="147">
        <v>23.1</v>
      </c>
      <c r="G24" s="147">
        <v>23.1</v>
      </c>
      <c r="H24" s="147">
        <v>28.14</v>
      </c>
      <c r="I24" s="147">
        <v>28.14</v>
      </c>
      <c r="J24" s="147">
        <v>21.8</v>
      </c>
      <c r="K24" s="147">
        <v>33.229999999999997</v>
      </c>
      <c r="L24" s="147">
        <v>25</v>
      </c>
      <c r="M24" s="147">
        <v>25.5</v>
      </c>
      <c r="N24" s="147">
        <v>29.64</v>
      </c>
      <c r="O24" s="147">
        <v>24.9</v>
      </c>
      <c r="P24" s="147">
        <v>27.81</v>
      </c>
      <c r="Q24" s="147">
        <v>34.18</v>
      </c>
    </row>
    <row r="25" spans="1:17" x14ac:dyDescent="0.3">
      <c r="A25" s="1"/>
      <c r="B25" s="149" t="s">
        <v>1630</v>
      </c>
      <c r="C25" s="147">
        <v>29</v>
      </c>
      <c r="D25" s="147">
        <v>25.32</v>
      </c>
      <c r="E25" s="147">
        <v>25.32</v>
      </c>
      <c r="F25" s="147">
        <v>22.9</v>
      </c>
      <c r="G25" s="147">
        <v>22.9</v>
      </c>
      <c r="H25" s="147">
        <v>27.8</v>
      </c>
      <c r="I25" s="147">
        <v>27.8</v>
      </c>
      <c r="J25" s="147">
        <v>21.7</v>
      </c>
      <c r="K25" s="147">
        <v>34.450000000000003</v>
      </c>
      <c r="L25" s="147">
        <v>24.3</v>
      </c>
      <c r="M25" s="147">
        <v>24.9</v>
      </c>
      <c r="N25" s="147">
        <v>29.7</v>
      </c>
      <c r="O25" s="147">
        <v>25.3</v>
      </c>
      <c r="P25" s="147">
        <v>27.56</v>
      </c>
      <c r="Q25" s="147">
        <v>31.91</v>
      </c>
    </row>
    <row r="26" spans="1:17" x14ac:dyDescent="0.3">
      <c r="A26" s="1"/>
      <c r="B26" s="149" t="s">
        <v>204</v>
      </c>
      <c r="C26" s="147">
        <v>28</v>
      </c>
      <c r="D26" s="147">
        <v>23.57</v>
      </c>
      <c r="E26" s="147">
        <v>23.57</v>
      </c>
      <c r="F26" s="147">
        <v>23.1</v>
      </c>
      <c r="G26" s="147">
        <v>23.1</v>
      </c>
      <c r="H26" s="147">
        <v>27.93</v>
      </c>
      <c r="I26" s="147">
        <v>27.93</v>
      </c>
      <c r="J26" s="147">
        <v>21.4</v>
      </c>
      <c r="K26" s="147">
        <v>33.81</v>
      </c>
      <c r="L26" s="147">
        <v>23.9</v>
      </c>
      <c r="M26" s="147">
        <v>24</v>
      </c>
      <c r="N26" s="147">
        <v>29.41</v>
      </c>
      <c r="O26" s="147">
        <v>24.7</v>
      </c>
      <c r="P26" s="147">
        <v>27.19</v>
      </c>
      <c r="Q26" s="147">
        <v>33.08</v>
      </c>
    </row>
    <row r="27" spans="1:17" x14ac:dyDescent="0.3">
      <c r="A27" s="1"/>
      <c r="B27" s="149" t="s">
        <v>1631</v>
      </c>
      <c r="C27" s="147">
        <v>27</v>
      </c>
      <c r="D27" s="147">
        <v>24.62</v>
      </c>
      <c r="E27" s="147">
        <v>24.62</v>
      </c>
      <c r="F27" s="147">
        <v>22.5</v>
      </c>
      <c r="G27" s="147">
        <v>22.5</v>
      </c>
      <c r="H27" s="147">
        <v>27.51</v>
      </c>
      <c r="I27" s="147">
        <v>27.51</v>
      </c>
      <c r="J27" s="147">
        <v>21.2</v>
      </c>
      <c r="K27" s="147">
        <v>33.35</v>
      </c>
      <c r="L27" s="147">
        <v>24.1</v>
      </c>
      <c r="M27" s="147">
        <v>24.2</v>
      </c>
      <c r="N27" s="147">
        <v>29.07</v>
      </c>
      <c r="O27" s="147">
        <v>23.9</v>
      </c>
      <c r="P27" s="147">
        <v>26.6</v>
      </c>
      <c r="Q27" s="147">
        <v>30.52</v>
      </c>
    </row>
    <row r="28" spans="1:17" x14ac:dyDescent="0.3">
      <c r="A28" s="1"/>
      <c r="B28" s="149" t="s">
        <v>1632</v>
      </c>
      <c r="C28" s="147">
        <v>26</v>
      </c>
      <c r="D28" s="147">
        <v>25.17</v>
      </c>
      <c r="E28" s="147">
        <v>25.17</v>
      </c>
      <c r="F28" s="147">
        <v>22.4</v>
      </c>
      <c r="G28" s="147">
        <v>22.4</v>
      </c>
      <c r="H28" s="147">
        <v>27.14</v>
      </c>
      <c r="I28" s="147">
        <v>27.14</v>
      </c>
      <c r="J28" s="147">
        <v>21.1</v>
      </c>
      <c r="K28" s="147">
        <v>33.119999999999997</v>
      </c>
      <c r="L28" s="147">
        <v>22.8</v>
      </c>
      <c r="M28" s="147">
        <v>22.6</v>
      </c>
      <c r="N28" s="147">
        <v>28.51</v>
      </c>
      <c r="O28" s="147">
        <v>23.75</v>
      </c>
      <c r="P28" s="147">
        <v>25.07</v>
      </c>
      <c r="Q28" s="147">
        <v>29.05</v>
      </c>
    </row>
    <row r="29" spans="1:17" x14ac:dyDescent="0.3">
      <c r="A29" s="1"/>
      <c r="B29" s="149" t="s">
        <v>1633</v>
      </c>
      <c r="C29" s="147">
        <v>25</v>
      </c>
      <c r="D29" s="147">
        <v>25.21</v>
      </c>
      <c r="E29" s="147">
        <v>25.21</v>
      </c>
      <c r="F29" s="147">
        <v>22.8</v>
      </c>
      <c r="G29" s="147">
        <v>22.8</v>
      </c>
      <c r="H29" s="147">
        <v>26.8</v>
      </c>
      <c r="I29" s="147">
        <v>26.8</v>
      </c>
      <c r="J29" s="147">
        <v>20.9</v>
      </c>
      <c r="K29" s="147">
        <v>33.9</v>
      </c>
      <c r="L29" s="147">
        <v>22.5</v>
      </c>
      <c r="M29" s="147">
        <v>22.1</v>
      </c>
      <c r="N29" s="147">
        <v>28.19</v>
      </c>
      <c r="O29" s="147">
        <v>23.27</v>
      </c>
      <c r="P29" s="147">
        <v>22.25</v>
      </c>
      <c r="Q29" s="147">
        <v>27.59</v>
      </c>
    </row>
    <row r="30" spans="1:17" x14ac:dyDescent="0.3">
      <c r="A30" s="1"/>
      <c r="B30" s="149" t="s">
        <v>1634</v>
      </c>
      <c r="C30" s="147">
        <v>25</v>
      </c>
      <c r="D30" s="147">
        <v>25.14</v>
      </c>
      <c r="E30" s="147">
        <v>25.14</v>
      </c>
      <c r="F30" s="147">
        <v>23.2</v>
      </c>
      <c r="G30" s="147">
        <v>23.2</v>
      </c>
      <c r="H30" s="147">
        <v>26.33</v>
      </c>
      <c r="I30" s="147">
        <v>26.33</v>
      </c>
      <c r="J30" s="147">
        <v>20.9</v>
      </c>
      <c r="K30" s="147">
        <v>33.79</v>
      </c>
      <c r="L30" s="147">
        <v>22</v>
      </c>
      <c r="M30" s="147">
        <v>21.8</v>
      </c>
      <c r="N30" s="147">
        <v>27.82</v>
      </c>
      <c r="O30" s="147">
        <v>23</v>
      </c>
      <c r="P30" s="147">
        <v>21.85</v>
      </c>
      <c r="Q30" s="147">
        <v>27.22</v>
      </c>
    </row>
    <row r="31" spans="1:17" x14ac:dyDescent="0.3">
      <c r="A31" s="1"/>
      <c r="B31" s="149" t="s">
        <v>1635</v>
      </c>
      <c r="C31" s="147">
        <v>24</v>
      </c>
      <c r="D31" s="147">
        <v>24.35</v>
      </c>
      <c r="E31" s="147">
        <v>24.35</v>
      </c>
      <c r="F31" s="147">
        <v>22.9</v>
      </c>
      <c r="G31" s="147">
        <v>22.9</v>
      </c>
      <c r="H31" s="147">
        <v>25.91</v>
      </c>
      <c r="I31" s="147">
        <v>25.91</v>
      </c>
      <c r="J31" s="147">
        <v>20.9</v>
      </c>
      <c r="K31" s="147">
        <v>33.92</v>
      </c>
      <c r="L31" s="147">
        <v>22.3</v>
      </c>
      <c r="M31" s="147">
        <v>21.9</v>
      </c>
      <c r="N31" s="147">
        <v>27.48</v>
      </c>
      <c r="O31" s="147">
        <v>23</v>
      </c>
      <c r="P31" s="147">
        <v>21.4</v>
      </c>
      <c r="Q31" s="147">
        <v>26.86</v>
      </c>
    </row>
    <row r="32" spans="1:17" x14ac:dyDescent="0.3">
      <c r="A32" s="1"/>
      <c r="B32" s="149" t="s">
        <v>1636</v>
      </c>
      <c r="C32" s="147">
        <v>23</v>
      </c>
      <c r="D32" s="147">
        <v>25.48</v>
      </c>
      <c r="E32" s="147">
        <v>25.48</v>
      </c>
      <c r="F32" s="147">
        <v>22.5</v>
      </c>
      <c r="G32" s="147">
        <v>22.5</v>
      </c>
      <c r="H32" s="147">
        <v>25.54</v>
      </c>
      <c r="I32" s="147">
        <v>25.54</v>
      </c>
      <c r="J32" s="147">
        <v>20.7</v>
      </c>
      <c r="K32" s="147">
        <v>33.83</v>
      </c>
      <c r="L32" s="147">
        <v>22.1</v>
      </c>
      <c r="M32" s="147">
        <v>21.5</v>
      </c>
      <c r="N32" s="147">
        <v>27.22</v>
      </c>
      <c r="O32" s="147">
        <v>23.4</v>
      </c>
      <c r="P32" s="147">
        <v>22.17</v>
      </c>
      <c r="Q32" s="147">
        <v>26.49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22.8" x14ac:dyDescent="0.4">
      <c r="A5" s="1"/>
      <c r="B5" s="22" t="s">
        <v>1638</v>
      </c>
      <c r="C5" s="1"/>
      <c r="D5" s="1"/>
      <c r="E5" s="1"/>
      <c r="F5" s="1"/>
      <c r="G5" s="1"/>
      <c r="H5" s="1"/>
    </row>
    <row r="6" spans="1:8" x14ac:dyDescent="0.3">
      <c r="A6" s="1"/>
      <c r="B6" s="1"/>
      <c r="C6" s="1"/>
      <c r="D6" s="1"/>
      <c r="E6" s="1"/>
      <c r="F6" s="1"/>
      <c r="G6" s="1"/>
      <c r="H6" s="1"/>
    </row>
    <row r="7" spans="1:8" ht="45" customHeight="1" x14ac:dyDescent="0.3">
      <c r="A7" s="1"/>
      <c r="B7" s="3" t="s">
        <v>51</v>
      </c>
      <c r="C7" s="3" t="s">
        <v>3</v>
      </c>
      <c r="D7" s="3" t="s">
        <v>1639</v>
      </c>
      <c r="E7" s="3" t="s">
        <v>1640</v>
      </c>
      <c r="F7" s="3" t="s">
        <v>1641</v>
      </c>
      <c r="G7" s="3" t="s">
        <v>8</v>
      </c>
      <c r="H7" s="3" t="s">
        <v>1530</v>
      </c>
    </row>
    <row r="8" spans="1:8" x14ac:dyDescent="0.3">
      <c r="A8" s="1"/>
      <c r="B8" s="4" t="s">
        <v>55</v>
      </c>
      <c r="C8" s="150" t="s">
        <v>245</v>
      </c>
      <c r="D8" s="150" t="s">
        <v>1642</v>
      </c>
      <c r="E8" s="147">
        <v>130</v>
      </c>
      <c r="F8" s="4" t="s">
        <v>349</v>
      </c>
      <c r="G8" s="4" t="s">
        <v>1643</v>
      </c>
      <c r="H8" s="151"/>
    </row>
    <row r="9" spans="1:8" x14ac:dyDescent="0.3">
      <c r="A9" s="1"/>
      <c r="B9" s="4" t="s">
        <v>55</v>
      </c>
      <c r="C9" s="150" t="s">
        <v>71</v>
      </c>
      <c r="D9" s="150" t="s">
        <v>1644</v>
      </c>
      <c r="E9" s="147">
        <v>339.80200000000002</v>
      </c>
      <c r="F9" s="4" t="s">
        <v>349</v>
      </c>
      <c r="G9" s="4" t="s">
        <v>1643</v>
      </c>
      <c r="H9" s="151"/>
    </row>
    <row r="10" spans="1:8" x14ac:dyDescent="0.3">
      <c r="A10" s="1"/>
      <c r="B10" s="4" t="s">
        <v>55</v>
      </c>
      <c r="C10" s="150" t="s">
        <v>78</v>
      </c>
      <c r="D10" s="150" t="s">
        <v>1645</v>
      </c>
      <c r="E10" s="147">
        <v>3942.3150000000001</v>
      </c>
      <c r="F10" s="4" t="s">
        <v>349</v>
      </c>
      <c r="G10" s="4" t="s">
        <v>1643</v>
      </c>
      <c r="H10" s="151"/>
    </row>
    <row r="11" spans="1:8" x14ac:dyDescent="0.3">
      <c r="A11" s="1"/>
      <c r="B11" s="4" t="s">
        <v>55</v>
      </c>
      <c r="C11" s="150" t="s">
        <v>86</v>
      </c>
      <c r="D11" s="150" t="s">
        <v>1646</v>
      </c>
      <c r="E11" s="147">
        <v>2380</v>
      </c>
      <c r="F11" s="4" t="s">
        <v>349</v>
      </c>
      <c r="G11" s="4" t="s">
        <v>1643</v>
      </c>
      <c r="H11" s="151"/>
    </row>
    <row r="12" spans="1:8" x14ac:dyDescent="0.3">
      <c r="A12" s="1"/>
      <c r="B12" s="4" t="s">
        <v>55</v>
      </c>
      <c r="C12" s="150" t="s">
        <v>89</v>
      </c>
      <c r="D12" s="150" t="s">
        <v>1647</v>
      </c>
      <c r="E12" s="147">
        <v>3737</v>
      </c>
      <c r="F12" s="4" t="s">
        <v>349</v>
      </c>
      <c r="G12" s="4" t="s">
        <v>1643</v>
      </c>
      <c r="H12" s="151"/>
    </row>
    <row r="13" spans="1:8" x14ac:dyDescent="0.3">
      <c r="A13" s="1"/>
      <c r="B13" s="4" t="s">
        <v>55</v>
      </c>
      <c r="C13" s="150" t="s">
        <v>89</v>
      </c>
      <c r="D13" s="150" t="s">
        <v>1648</v>
      </c>
      <c r="E13" s="147">
        <v>1337</v>
      </c>
      <c r="F13" s="4" t="s">
        <v>349</v>
      </c>
      <c r="G13" s="4" t="s">
        <v>1643</v>
      </c>
      <c r="H13" s="151"/>
    </row>
    <row r="14" spans="1:8" x14ac:dyDescent="0.3">
      <c r="A14" s="1"/>
      <c r="B14" s="4" t="s">
        <v>55</v>
      </c>
      <c r="C14" s="150" t="s">
        <v>37</v>
      </c>
      <c r="D14" s="150" t="s">
        <v>1649</v>
      </c>
      <c r="E14" s="147">
        <v>1782.7</v>
      </c>
      <c r="F14" s="4" t="s">
        <v>349</v>
      </c>
      <c r="G14" s="4" t="s">
        <v>1643</v>
      </c>
      <c r="H14" s="151"/>
    </row>
    <row r="15" spans="1:8" x14ac:dyDescent="0.3">
      <c r="A15" s="1"/>
      <c r="B15" s="4" t="s">
        <v>55</v>
      </c>
      <c r="C15" s="150" t="s">
        <v>150</v>
      </c>
      <c r="D15" s="150" t="s">
        <v>1650</v>
      </c>
      <c r="E15" s="147">
        <v>1462</v>
      </c>
      <c r="F15" s="4" t="s">
        <v>349</v>
      </c>
      <c r="G15" s="4" t="s">
        <v>1643</v>
      </c>
      <c r="H15" s="151"/>
    </row>
    <row r="16" spans="1:8" x14ac:dyDescent="0.3">
      <c r="A16" s="1"/>
      <c r="B16" s="4" t="s">
        <v>55</v>
      </c>
      <c r="C16" s="150" t="s">
        <v>153</v>
      </c>
      <c r="D16" s="150" t="s">
        <v>1651</v>
      </c>
      <c r="E16" s="147">
        <v>665.44</v>
      </c>
      <c r="F16" s="4" t="s">
        <v>349</v>
      </c>
      <c r="G16" s="4" t="s">
        <v>1643</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4" t="s">
        <v>0</v>
      </c>
      <c r="B3" s="195"/>
      <c r="C3" s="195"/>
      <c r="D3" s="195"/>
      <c r="E3" s="195"/>
      <c r="F3" s="195"/>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7" t="s">
        <v>1652</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c r="AN4" s="198"/>
      <c r="AO4" s="198"/>
      <c r="AP4" s="198"/>
      <c r="AQ4" s="198"/>
      <c r="AR4" s="198"/>
      <c r="AS4" s="198"/>
      <c r="AT4" s="198"/>
    </row>
    <row r="5" spans="1:46" ht="22.05" hidden="1" customHeight="1" x14ac:dyDescent="0.3">
      <c r="A5" s="198" t="s">
        <v>51</v>
      </c>
      <c r="B5" s="198" t="s">
        <v>517</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8"/>
      <c r="B6" s="198"/>
      <c r="C6" s="226" t="s">
        <v>576</v>
      </c>
      <c r="D6" s="226" t="s">
        <v>577</v>
      </c>
      <c r="E6" s="226" t="s">
        <v>578</v>
      </c>
      <c r="F6" s="226" t="s">
        <v>579</v>
      </c>
      <c r="G6" s="226" t="s">
        <v>574</v>
      </c>
      <c r="H6" s="226" t="s">
        <v>580</v>
      </c>
      <c r="I6" s="226" t="s">
        <v>564</v>
      </c>
      <c r="J6" s="226" t="s">
        <v>543</v>
      </c>
      <c r="K6" s="226" t="s">
        <v>567</v>
      </c>
      <c r="L6" s="226"/>
      <c r="M6" s="226" t="s">
        <v>544</v>
      </c>
      <c r="N6" s="226" t="s">
        <v>78</v>
      </c>
      <c r="O6" s="226"/>
      <c r="P6" s="226"/>
      <c r="Q6" s="226"/>
      <c r="R6" s="226"/>
      <c r="S6" s="226"/>
      <c r="T6" s="226" t="s">
        <v>545</v>
      </c>
      <c r="U6" s="226" t="s">
        <v>290</v>
      </c>
      <c r="V6" s="226" t="s">
        <v>546</v>
      </c>
      <c r="W6" s="226" t="s">
        <v>570</v>
      </c>
      <c r="X6" s="226" t="s">
        <v>89</v>
      </c>
      <c r="Y6" s="226"/>
      <c r="Z6" s="226" t="s">
        <v>547</v>
      </c>
      <c r="AA6" s="226" t="s">
        <v>571</v>
      </c>
      <c r="AB6" s="226" t="s">
        <v>556</v>
      </c>
      <c r="AC6" s="226" t="s">
        <v>37</v>
      </c>
      <c r="AD6" s="226"/>
      <c r="AE6" s="226"/>
      <c r="AF6" s="226"/>
      <c r="AG6" s="226" t="s">
        <v>557</v>
      </c>
      <c r="AH6" s="226" t="s">
        <v>558</v>
      </c>
      <c r="AI6" s="226" t="s">
        <v>356</v>
      </c>
      <c r="AJ6" s="226" t="s">
        <v>359</v>
      </c>
      <c r="AK6" s="226"/>
      <c r="AL6" s="226"/>
      <c r="AM6" s="226"/>
      <c r="AN6" s="226"/>
      <c r="AO6" s="226"/>
      <c r="AP6" s="226"/>
      <c r="AQ6" s="226"/>
      <c r="AR6" s="226"/>
      <c r="AS6" s="226" t="s">
        <v>572</v>
      </c>
      <c r="AT6" s="226" t="s">
        <v>559</v>
      </c>
    </row>
    <row r="7" spans="1:46" ht="57" customHeight="1" x14ac:dyDescent="0.3">
      <c r="A7" s="198"/>
      <c r="B7" s="198"/>
      <c r="C7" s="9" t="s">
        <v>1653</v>
      </c>
      <c r="D7" s="9" t="s">
        <v>1654</v>
      </c>
      <c r="E7" s="9" t="s">
        <v>1655</v>
      </c>
      <c r="F7" s="9" t="s">
        <v>1656</v>
      </c>
      <c r="G7" s="9" t="s">
        <v>1657</v>
      </c>
      <c r="H7" s="9" t="s">
        <v>1656</v>
      </c>
      <c r="I7" s="9" t="s">
        <v>1658</v>
      </c>
      <c r="J7" s="9" t="s">
        <v>1659</v>
      </c>
      <c r="K7" s="9" t="s">
        <v>1660</v>
      </c>
      <c r="L7" s="9" t="s">
        <v>1661</v>
      </c>
      <c r="M7" s="9" t="s">
        <v>1662</v>
      </c>
      <c r="N7" s="9" t="s">
        <v>1663</v>
      </c>
      <c r="O7" s="9" t="s">
        <v>1664</v>
      </c>
      <c r="P7" s="9" t="s">
        <v>1665</v>
      </c>
      <c r="Q7" s="9" t="s">
        <v>1666</v>
      </c>
      <c r="R7" s="9" t="s">
        <v>1667</v>
      </c>
      <c r="S7" s="9" t="s">
        <v>1668</v>
      </c>
      <c r="T7" s="9" t="s">
        <v>1669</v>
      </c>
      <c r="U7" s="9" t="s">
        <v>1670</v>
      </c>
      <c r="V7" s="9" t="s">
        <v>1671</v>
      </c>
      <c r="W7" s="9" t="s">
        <v>1672</v>
      </c>
      <c r="X7" s="9" t="s">
        <v>1673</v>
      </c>
      <c r="Y7" s="9" t="s">
        <v>1674</v>
      </c>
      <c r="Z7" s="9" t="s">
        <v>1675</v>
      </c>
      <c r="AA7" s="9" t="s">
        <v>1676</v>
      </c>
      <c r="AB7" s="9" t="s">
        <v>1677</v>
      </c>
      <c r="AC7" s="9" t="s">
        <v>1678</v>
      </c>
      <c r="AD7" s="9" t="s">
        <v>1679</v>
      </c>
      <c r="AE7" s="9" t="s">
        <v>1680</v>
      </c>
      <c r="AF7" s="9" t="s">
        <v>1681</v>
      </c>
      <c r="AG7" s="9" t="s">
        <v>1682</v>
      </c>
      <c r="AH7" s="9" t="s">
        <v>1683</v>
      </c>
      <c r="AI7" s="9" t="s">
        <v>1684</v>
      </c>
      <c r="AJ7" s="9" t="s">
        <v>1685</v>
      </c>
      <c r="AK7" s="9" t="s">
        <v>1686</v>
      </c>
      <c r="AL7" s="9" t="s">
        <v>1687</v>
      </c>
      <c r="AM7" s="9" t="s">
        <v>1688</v>
      </c>
      <c r="AN7" s="9" t="s">
        <v>1689</v>
      </c>
      <c r="AO7" s="9" t="s">
        <v>1690</v>
      </c>
      <c r="AP7" s="9" t="s">
        <v>1691</v>
      </c>
      <c r="AQ7" s="9" t="s">
        <v>1692</v>
      </c>
      <c r="AR7" s="9" t="s">
        <v>1693</v>
      </c>
      <c r="AS7" s="9" t="s">
        <v>1694</v>
      </c>
      <c r="AT7" s="9" t="s">
        <v>1695</v>
      </c>
    </row>
    <row r="8" spans="1:46" ht="24" customHeight="1" x14ac:dyDescent="0.3">
      <c r="A8" s="13" t="s">
        <v>55</v>
      </c>
      <c r="B8" s="13" t="s">
        <v>751</v>
      </c>
      <c r="C8" s="152">
        <v>23</v>
      </c>
      <c r="D8" s="152">
        <v>49.75</v>
      </c>
      <c r="E8" s="152">
        <v>12.9</v>
      </c>
      <c r="F8" s="152">
        <v>25.73</v>
      </c>
      <c r="G8" s="152">
        <v>20.884789999999999</v>
      </c>
      <c r="H8" s="152">
        <v>66.87</v>
      </c>
      <c r="I8" s="152"/>
      <c r="J8" s="152"/>
      <c r="K8" s="152">
        <v>6.89</v>
      </c>
      <c r="L8" s="152">
        <v>6.55</v>
      </c>
      <c r="M8" s="152">
        <v>9.3930000000000007</v>
      </c>
      <c r="N8" s="152">
        <v>12.8</v>
      </c>
      <c r="O8" s="152">
        <v>12.8</v>
      </c>
      <c r="P8" s="152">
        <v>12.8</v>
      </c>
      <c r="Q8" s="152">
        <v>12.8</v>
      </c>
      <c r="R8" s="152"/>
      <c r="S8" s="152"/>
      <c r="T8" s="152"/>
      <c r="U8" s="152">
        <v>9</v>
      </c>
      <c r="V8" s="152">
        <v>10</v>
      </c>
      <c r="W8" s="152"/>
      <c r="X8" s="152"/>
      <c r="Y8" s="152"/>
      <c r="Z8" s="152"/>
      <c r="AA8" s="152"/>
      <c r="AB8" s="152"/>
      <c r="AC8" s="152">
        <v>3.8426399999999998</v>
      </c>
      <c r="AD8" s="152">
        <v>4.1952600000000002</v>
      </c>
      <c r="AE8" s="152"/>
      <c r="AF8" s="152"/>
      <c r="AG8" s="152"/>
      <c r="AH8" s="152">
        <v>11.47</v>
      </c>
      <c r="AI8" s="152">
        <v>11.27</v>
      </c>
      <c r="AJ8" s="152">
        <v>393.92317000000003</v>
      </c>
      <c r="AK8" s="152">
        <v>393.92317000000003</v>
      </c>
      <c r="AL8" s="152">
        <v>406.83868000000001</v>
      </c>
      <c r="AM8" s="152">
        <v>0</v>
      </c>
      <c r="AN8" s="152">
        <v>329.34559999999999</v>
      </c>
      <c r="AO8" s="152">
        <v>0</v>
      </c>
      <c r="AP8" s="152">
        <v>269.34267999999997</v>
      </c>
      <c r="AQ8" s="152">
        <v>294</v>
      </c>
      <c r="AR8" s="152">
        <v>245</v>
      </c>
      <c r="AS8" s="152"/>
      <c r="AT8" s="152"/>
    </row>
    <row r="9" spans="1:46" ht="24" customHeight="1" x14ac:dyDescent="0.3">
      <c r="A9" s="16" t="s">
        <v>55</v>
      </c>
      <c r="B9" s="16" t="s">
        <v>752</v>
      </c>
      <c r="C9" s="153">
        <v>23</v>
      </c>
      <c r="D9" s="153">
        <v>50.38</v>
      </c>
      <c r="E9" s="153">
        <v>11</v>
      </c>
      <c r="F9" s="153">
        <v>26.12</v>
      </c>
      <c r="G9" s="153">
        <v>20.884789999999999</v>
      </c>
      <c r="H9" s="153">
        <v>67.540000000000006</v>
      </c>
      <c r="I9" s="153"/>
      <c r="J9" s="153"/>
      <c r="K9" s="153">
        <v>6.34</v>
      </c>
      <c r="L9" s="153">
        <v>7.89</v>
      </c>
      <c r="M9" s="153">
        <v>8.3870000000000005</v>
      </c>
      <c r="N9" s="153">
        <v>12.9</v>
      </c>
      <c r="O9" s="153">
        <v>12.9</v>
      </c>
      <c r="P9" s="153">
        <v>12.9</v>
      </c>
      <c r="Q9" s="153">
        <v>12.9</v>
      </c>
      <c r="R9" s="153"/>
      <c r="S9" s="153"/>
      <c r="T9" s="153"/>
      <c r="U9" s="153">
        <v>10</v>
      </c>
      <c r="V9" s="153">
        <v>10</v>
      </c>
      <c r="W9" s="153"/>
      <c r="X9" s="153"/>
      <c r="Y9" s="153"/>
      <c r="Z9" s="153"/>
      <c r="AA9" s="153"/>
      <c r="AB9" s="153"/>
      <c r="AC9" s="153">
        <v>4.8246200000000004</v>
      </c>
      <c r="AD9" s="153">
        <v>4.9441600000000001</v>
      </c>
      <c r="AE9" s="153"/>
      <c r="AF9" s="153"/>
      <c r="AG9" s="153"/>
      <c r="AH9" s="153">
        <v>11.48</v>
      </c>
      <c r="AI9" s="153">
        <v>11.6</v>
      </c>
      <c r="AJ9" s="153">
        <v>393.92317000000003</v>
      </c>
      <c r="AK9" s="153">
        <v>393.92317000000003</v>
      </c>
      <c r="AL9" s="153">
        <v>406.83868000000001</v>
      </c>
      <c r="AM9" s="153">
        <v>0</v>
      </c>
      <c r="AN9" s="153">
        <v>329.34559999999999</v>
      </c>
      <c r="AO9" s="153">
        <v>0</v>
      </c>
      <c r="AP9" s="153">
        <v>269.34267999999997</v>
      </c>
      <c r="AQ9" s="153">
        <v>294</v>
      </c>
      <c r="AR9" s="153">
        <v>245</v>
      </c>
      <c r="AS9" s="153"/>
      <c r="AT9" s="153"/>
    </row>
    <row r="10" spans="1:46" ht="24" customHeight="1" x14ac:dyDescent="0.3">
      <c r="A10" s="16" t="s">
        <v>55</v>
      </c>
      <c r="B10" s="16" t="s">
        <v>753</v>
      </c>
      <c r="C10" s="153">
        <v>23</v>
      </c>
      <c r="D10" s="153">
        <v>51.06</v>
      </c>
      <c r="E10" s="153">
        <v>10.19</v>
      </c>
      <c r="F10" s="153">
        <v>26.07</v>
      </c>
      <c r="G10" s="153">
        <v>20.884789999999999</v>
      </c>
      <c r="H10" s="153">
        <v>70.55</v>
      </c>
      <c r="I10" s="153"/>
      <c r="J10" s="153"/>
      <c r="K10" s="153">
        <v>5.19</v>
      </c>
      <c r="L10" s="153">
        <v>8.64</v>
      </c>
      <c r="M10" s="153">
        <v>10.856</v>
      </c>
      <c r="N10" s="153">
        <v>11.2</v>
      </c>
      <c r="O10" s="153">
        <v>11.2</v>
      </c>
      <c r="P10" s="153">
        <v>11.2</v>
      </c>
      <c r="Q10" s="153">
        <v>11.2</v>
      </c>
      <c r="R10" s="153"/>
      <c r="S10" s="153"/>
      <c r="T10" s="153"/>
      <c r="U10" s="153">
        <v>9</v>
      </c>
      <c r="V10" s="153">
        <v>10</v>
      </c>
      <c r="W10" s="153"/>
      <c r="X10" s="153"/>
      <c r="Y10" s="153"/>
      <c r="Z10" s="153"/>
      <c r="AA10" s="153"/>
      <c r="AB10" s="153"/>
      <c r="AC10" s="153">
        <v>5.9929899999999998</v>
      </c>
      <c r="AD10" s="153">
        <v>5.8453400000000002</v>
      </c>
      <c r="AE10" s="153"/>
      <c r="AF10" s="153"/>
      <c r="AG10" s="153"/>
      <c r="AH10" s="153">
        <v>11.61</v>
      </c>
      <c r="AI10" s="153">
        <v>11.53</v>
      </c>
      <c r="AJ10" s="153">
        <v>393.92317000000003</v>
      </c>
      <c r="AK10" s="153">
        <v>393.92317000000003</v>
      </c>
      <c r="AL10" s="153">
        <v>406.83868000000001</v>
      </c>
      <c r="AM10" s="153">
        <v>0</v>
      </c>
      <c r="AN10" s="153">
        <v>329.34559999999999</v>
      </c>
      <c r="AO10" s="153">
        <v>0</v>
      </c>
      <c r="AP10" s="153">
        <v>269.34267999999997</v>
      </c>
      <c r="AQ10" s="153">
        <v>294</v>
      </c>
      <c r="AR10" s="153">
        <v>245</v>
      </c>
      <c r="AS10" s="153"/>
      <c r="AT10" s="153"/>
    </row>
    <row r="11" spans="1:46" ht="24" customHeight="1" x14ac:dyDescent="0.3">
      <c r="A11" s="16" t="s">
        <v>55</v>
      </c>
      <c r="B11" s="16" t="s">
        <v>754</v>
      </c>
      <c r="C11" s="153">
        <v>23</v>
      </c>
      <c r="D11" s="153">
        <v>51.04</v>
      </c>
      <c r="E11" s="153">
        <v>12.41</v>
      </c>
      <c r="F11" s="153">
        <v>26.22</v>
      </c>
      <c r="G11" s="153">
        <v>20.884789999999999</v>
      </c>
      <c r="H11" s="153">
        <v>69.44</v>
      </c>
      <c r="I11" s="153"/>
      <c r="J11" s="153"/>
      <c r="K11" s="153">
        <v>4.41</v>
      </c>
      <c r="L11" s="153">
        <v>8.7200000000000006</v>
      </c>
      <c r="M11" s="153">
        <v>11.454000000000001</v>
      </c>
      <c r="N11" s="153">
        <v>9.8000000000000007</v>
      </c>
      <c r="O11" s="153">
        <v>9.8000000000000007</v>
      </c>
      <c r="P11" s="153">
        <v>9.8000000000000007</v>
      </c>
      <c r="Q11" s="153">
        <v>9.8000000000000007</v>
      </c>
      <c r="R11" s="153"/>
      <c r="S11" s="153"/>
      <c r="T11" s="153"/>
      <c r="U11" s="153">
        <v>10</v>
      </c>
      <c r="V11" s="153">
        <v>10</v>
      </c>
      <c r="W11" s="153"/>
      <c r="X11" s="153"/>
      <c r="Y11" s="153"/>
      <c r="Z11" s="153"/>
      <c r="AA11" s="153"/>
      <c r="AB11" s="153"/>
      <c r="AC11" s="153">
        <v>3.6034899999999999</v>
      </c>
      <c r="AD11" s="153">
        <v>5.6468600000000002</v>
      </c>
      <c r="AE11" s="153"/>
      <c r="AF11" s="153"/>
      <c r="AG11" s="153"/>
      <c r="AH11" s="153">
        <v>11.31</v>
      </c>
      <c r="AI11" s="153">
        <v>11.92</v>
      </c>
      <c r="AJ11" s="153">
        <v>393.92317000000003</v>
      </c>
      <c r="AK11" s="153">
        <v>393.92317000000003</v>
      </c>
      <c r="AL11" s="153">
        <v>406.83868000000001</v>
      </c>
      <c r="AM11" s="153">
        <v>0</v>
      </c>
      <c r="AN11" s="153">
        <v>329.34559999999999</v>
      </c>
      <c r="AO11" s="153">
        <v>0</v>
      </c>
      <c r="AP11" s="153">
        <v>269.34267999999997</v>
      </c>
      <c r="AQ11" s="153">
        <v>294</v>
      </c>
      <c r="AR11" s="153">
        <v>245</v>
      </c>
      <c r="AS11" s="153"/>
      <c r="AT11" s="153"/>
    </row>
    <row r="12" spans="1:46" ht="24" customHeight="1" x14ac:dyDescent="0.3">
      <c r="A12" s="16" t="s">
        <v>55</v>
      </c>
      <c r="B12" s="16" t="s">
        <v>755</v>
      </c>
      <c r="C12" s="153">
        <v>22</v>
      </c>
      <c r="D12" s="153">
        <v>51.04</v>
      </c>
      <c r="E12" s="153">
        <v>11.91</v>
      </c>
      <c r="F12" s="153">
        <v>25.8</v>
      </c>
      <c r="G12" s="153">
        <v>20.884789999999999</v>
      </c>
      <c r="H12" s="153">
        <v>67.319999999999993</v>
      </c>
      <c r="I12" s="153"/>
      <c r="J12" s="153"/>
      <c r="K12" s="153">
        <v>4.3499999999999996</v>
      </c>
      <c r="L12" s="153">
        <v>8.5299999999999994</v>
      </c>
      <c r="M12" s="153">
        <v>10.468999999999999</v>
      </c>
      <c r="N12" s="153">
        <v>10.1</v>
      </c>
      <c r="O12" s="153">
        <v>10.1</v>
      </c>
      <c r="P12" s="153">
        <v>10.1</v>
      </c>
      <c r="Q12" s="153">
        <v>10.1</v>
      </c>
      <c r="R12" s="153"/>
      <c r="S12" s="153"/>
      <c r="T12" s="153"/>
      <c r="U12" s="153">
        <v>9</v>
      </c>
      <c r="V12" s="153">
        <v>9</v>
      </c>
      <c r="W12" s="153"/>
      <c r="X12" s="153"/>
      <c r="Y12" s="153"/>
      <c r="Z12" s="153"/>
      <c r="AA12" s="153"/>
      <c r="AB12" s="153"/>
      <c r="AC12" s="153">
        <v>3.8771499999999999</v>
      </c>
      <c r="AD12" s="153">
        <v>5.0028899999999998</v>
      </c>
      <c r="AE12" s="153"/>
      <c r="AF12" s="153"/>
      <c r="AG12" s="153"/>
      <c r="AH12" s="153">
        <v>11.19</v>
      </c>
      <c r="AI12" s="153">
        <v>12.46</v>
      </c>
      <c r="AJ12" s="153">
        <v>393.92317000000003</v>
      </c>
      <c r="AK12" s="153">
        <v>393.92317000000003</v>
      </c>
      <c r="AL12" s="153">
        <v>406.83868000000001</v>
      </c>
      <c r="AM12" s="153">
        <v>0</v>
      </c>
      <c r="AN12" s="153">
        <v>329.34559999999999</v>
      </c>
      <c r="AO12" s="153">
        <v>0</v>
      </c>
      <c r="AP12" s="153">
        <v>269.34267999999997</v>
      </c>
      <c r="AQ12" s="153">
        <v>294</v>
      </c>
      <c r="AR12" s="153">
        <v>245</v>
      </c>
      <c r="AS12" s="153"/>
      <c r="AT12" s="153"/>
    </row>
    <row r="13" spans="1:46" ht="24" customHeight="1" x14ac:dyDescent="0.3">
      <c r="A13" s="16" t="s">
        <v>55</v>
      </c>
      <c r="B13" s="16" t="s">
        <v>756</v>
      </c>
      <c r="C13" s="153">
        <v>22</v>
      </c>
      <c r="D13" s="153">
        <v>51.06</v>
      </c>
      <c r="E13" s="153">
        <v>12.39</v>
      </c>
      <c r="F13" s="153">
        <v>25.63</v>
      </c>
      <c r="G13" s="153">
        <v>20.884789999999999</v>
      </c>
      <c r="H13" s="153">
        <v>68.14</v>
      </c>
      <c r="I13" s="153"/>
      <c r="J13" s="153"/>
      <c r="K13" s="153">
        <v>5.55</v>
      </c>
      <c r="L13" s="153">
        <v>8.2799999999999994</v>
      </c>
      <c r="M13" s="153">
        <v>8.6579999999999995</v>
      </c>
      <c r="N13" s="153">
        <v>9.1</v>
      </c>
      <c r="O13" s="153">
        <v>9.1</v>
      </c>
      <c r="P13" s="153">
        <v>9.1</v>
      </c>
      <c r="Q13" s="153">
        <v>9.1</v>
      </c>
      <c r="R13" s="153"/>
      <c r="S13" s="153"/>
      <c r="T13" s="153"/>
      <c r="U13" s="153">
        <v>9</v>
      </c>
      <c r="V13" s="153">
        <v>9</v>
      </c>
      <c r="W13" s="153"/>
      <c r="X13" s="153"/>
      <c r="Y13" s="153"/>
      <c r="Z13" s="153"/>
      <c r="AA13" s="153"/>
      <c r="AB13" s="153"/>
      <c r="AC13" s="153">
        <v>3.24146</v>
      </c>
      <c r="AD13" s="153">
        <v>3.9543699999999999</v>
      </c>
      <c r="AE13" s="153"/>
      <c r="AF13" s="153"/>
      <c r="AG13" s="153"/>
      <c r="AH13" s="153">
        <v>11.71</v>
      </c>
      <c r="AI13" s="153">
        <v>11.92</v>
      </c>
      <c r="AJ13" s="153">
        <v>393.92317000000003</v>
      </c>
      <c r="AK13" s="153">
        <v>393.92317000000003</v>
      </c>
      <c r="AL13" s="153">
        <v>406.83868000000001</v>
      </c>
      <c r="AM13" s="153">
        <v>0</v>
      </c>
      <c r="AN13" s="153">
        <v>329.34559999999999</v>
      </c>
      <c r="AO13" s="153">
        <v>0</v>
      </c>
      <c r="AP13" s="153">
        <v>269.34267999999997</v>
      </c>
      <c r="AQ13" s="153">
        <v>294</v>
      </c>
      <c r="AR13" s="153">
        <v>245</v>
      </c>
      <c r="AS13" s="153"/>
      <c r="AT13" s="153"/>
    </row>
    <row r="14" spans="1:46" ht="24" customHeight="1" x14ac:dyDescent="0.3">
      <c r="A14" s="16" t="s">
        <v>55</v>
      </c>
      <c r="B14" s="16" t="s">
        <v>757</v>
      </c>
      <c r="C14" s="153">
        <v>21</v>
      </c>
      <c r="D14" s="153">
        <v>51.07</v>
      </c>
      <c r="E14" s="153">
        <v>12.19</v>
      </c>
      <c r="F14" s="153">
        <v>26.31</v>
      </c>
      <c r="G14" s="153">
        <v>20.884789999999999</v>
      </c>
      <c r="H14" s="153">
        <v>67.650000000000006</v>
      </c>
      <c r="I14" s="153"/>
      <c r="J14" s="153"/>
      <c r="K14" s="153">
        <v>5.74</v>
      </c>
      <c r="L14" s="153">
        <v>8.76</v>
      </c>
      <c r="M14" s="153">
        <v>7.0970000000000004</v>
      </c>
      <c r="N14" s="153">
        <v>8.6</v>
      </c>
      <c r="O14" s="153">
        <v>8.6</v>
      </c>
      <c r="P14" s="153">
        <v>8.6</v>
      </c>
      <c r="Q14" s="153">
        <v>8.6</v>
      </c>
      <c r="R14" s="153"/>
      <c r="S14" s="153"/>
      <c r="T14" s="153"/>
      <c r="U14" s="153">
        <v>9</v>
      </c>
      <c r="V14" s="153">
        <v>10</v>
      </c>
      <c r="W14" s="153"/>
      <c r="X14" s="153"/>
      <c r="Y14" s="153"/>
      <c r="Z14" s="153"/>
      <c r="AA14" s="153"/>
      <c r="AB14" s="153"/>
      <c r="AC14" s="153">
        <v>1.7607200000000001</v>
      </c>
      <c r="AD14" s="153">
        <v>3.69693</v>
      </c>
      <c r="AE14" s="153"/>
      <c r="AF14" s="153"/>
      <c r="AG14" s="153"/>
      <c r="AH14" s="153">
        <v>9.48</v>
      </c>
      <c r="AI14" s="153">
        <v>9.6</v>
      </c>
      <c r="AJ14" s="153">
        <v>393.92317000000003</v>
      </c>
      <c r="AK14" s="153">
        <v>393.92317000000003</v>
      </c>
      <c r="AL14" s="153">
        <v>406.83868000000001</v>
      </c>
      <c r="AM14" s="153">
        <v>0</v>
      </c>
      <c r="AN14" s="153">
        <v>329.34559999999999</v>
      </c>
      <c r="AO14" s="153">
        <v>0</v>
      </c>
      <c r="AP14" s="153">
        <v>269.34267999999997</v>
      </c>
      <c r="AQ14" s="153">
        <v>294</v>
      </c>
      <c r="AR14" s="153">
        <v>245</v>
      </c>
      <c r="AS14" s="153"/>
      <c r="AT14" s="153"/>
    </row>
    <row r="15" spans="1:46" ht="24" customHeight="1" x14ac:dyDescent="0.3">
      <c r="A15" s="18" t="s">
        <v>55</v>
      </c>
      <c r="B15" s="18" t="s">
        <v>758</v>
      </c>
      <c r="C15" s="154">
        <v>21</v>
      </c>
      <c r="D15" s="154">
        <v>51.05</v>
      </c>
      <c r="E15" s="154">
        <v>12.51</v>
      </c>
      <c r="F15" s="154">
        <v>26</v>
      </c>
      <c r="G15" s="154">
        <v>20.884789999999999</v>
      </c>
      <c r="H15" s="154">
        <v>68.62</v>
      </c>
      <c r="I15" s="154"/>
      <c r="J15" s="154"/>
      <c r="K15" s="154">
        <v>5.62</v>
      </c>
      <c r="L15" s="154">
        <v>9.4</v>
      </c>
      <c r="M15" s="154">
        <v>7.72</v>
      </c>
      <c r="N15" s="154">
        <v>9.9</v>
      </c>
      <c r="O15" s="154">
        <v>9.9</v>
      </c>
      <c r="P15" s="154">
        <v>9.9</v>
      </c>
      <c r="Q15" s="154">
        <v>9.9</v>
      </c>
      <c r="R15" s="154"/>
      <c r="S15" s="154"/>
      <c r="T15" s="154"/>
      <c r="U15" s="154">
        <v>9</v>
      </c>
      <c r="V15" s="154">
        <v>10</v>
      </c>
      <c r="W15" s="154"/>
      <c r="X15" s="154"/>
      <c r="Y15" s="154"/>
      <c r="Z15" s="154"/>
      <c r="AA15" s="154"/>
      <c r="AB15" s="154"/>
      <c r="AC15" s="154">
        <v>1.1115600000000001</v>
      </c>
      <c r="AD15" s="154">
        <v>2.06073</v>
      </c>
      <c r="AE15" s="154"/>
      <c r="AF15" s="154"/>
      <c r="AG15" s="154"/>
      <c r="AH15" s="154">
        <v>8.34</v>
      </c>
      <c r="AI15" s="154">
        <v>8.18</v>
      </c>
      <c r="AJ15" s="154">
        <v>393.92317000000003</v>
      </c>
      <c r="AK15" s="154">
        <v>393.92317000000003</v>
      </c>
      <c r="AL15" s="154">
        <v>406.83868000000001</v>
      </c>
      <c r="AM15" s="154">
        <v>0</v>
      </c>
      <c r="AN15" s="154">
        <v>329.34559999999999</v>
      </c>
      <c r="AO15" s="154">
        <v>0</v>
      </c>
      <c r="AP15" s="154">
        <v>269.34267999999997</v>
      </c>
      <c r="AQ15" s="154">
        <v>294</v>
      </c>
      <c r="AR15" s="154">
        <v>245</v>
      </c>
      <c r="AS15" s="154"/>
      <c r="AT15" s="154"/>
    </row>
    <row r="16" spans="1:46" ht="24" customHeight="1" x14ac:dyDescent="0.3">
      <c r="A16" s="13" t="s">
        <v>55</v>
      </c>
      <c r="B16" s="13" t="s">
        <v>759</v>
      </c>
      <c r="C16" s="152">
        <v>22</v>
      </c>
      <c r="D16" s="152">
        <v>51.07</v>
      </c>
      <c r="E16" s="152">
        <v>12.26</v>
      </c>
      <c r="F16" s="152">
        <v>25.88</v>
      </c>
      <c r="G16" s="152">
        <v>20.884789999999999</v>
      </c>
      <c r="H16" s="152">
        <v>69.44</v>
      </c>
      <c r="I16" s="152"/>
      <c r="J16" s="152"/>
      <c r="K16" s="152">
        <v>5.77</v>
      </c>
      <c r="L16" s="152">
        <v>8.76</v>
      </c>
      <c r="M16" s="152">
        <v>7.6050000000000004</v>
      </c>
      <c r="N16" s="152">
        <v>10.6</v>
      </c>
      <c r="O16" s="152">
        <v>10.6</v>
      </c>
      <c r="P16" s="152">
        <v>10.6</v>
      </c>
      <c r="Q16" s="152">
        <v>10.6</v>
      </c>
      <c r="R16" s="152"/>
      <c r="S16" s="152"/>
      <c r="T16" s="152"/>
      <c r="U16" s="152">
        <v>8</v>
      </c>
      <c r="V16" s="152">
        <v>9</v>
      </c>
      <c r="W16" s="152"/>
      <c r="X16" s="152"/>
      <c r="Y16" s="152"/>
      <c r="Z16" s="152"/>
      <c r="AA16" s="152"/>
      <c r="AB16" s="152"/>
      <c r="AC16" s="152">
        <v>1.5696399999999999</v>
      </c>
      <c r="AD16" s="152">
        <v>1.5487500000000001</v>
      </c>
      <c r="AE16" s="152"/>
      <c r="AF16" s="152"/>
      <c r="AG16" s="152"/>
      <c r="AH16" s="152">
        <v>8.77</v>
      </c>
      <c r="AI16" s="152">
        <v>8.41</v>
      </c>
      <c r="AJ16" s="152">
        <v>393.92317000000003</v>
      </c>
      <c r="AK16" s="152">
        <v>393.92317000000003</v>
      </c>
      <c r="AL16" s="152">
        <v>406.83868000000001</v>
      </c>
      <c r="AM16" s="152">
        <v>0</v>
      </c>
      <c r="AN16" s="152">
        <v>329.34559999999999</v>
      </c>
      <c r="AO16" s="152">
        <v>0</v>
      </c>
      <c r="AP16" s="152">
        <v>269.34267999999997</v>
      </c>
      <c r="AQ16" s="152">
        <v>294</v>
      </c>
      <c r="AR16" s="152">
        <v>245</v>
      </c>
      <c r="AS16" s="152"/>
      <c r="AT16" s="152"/>
    </row>
    <row r="17" spans="1:46" ht="24" customHeight="1" x14ac:dyDescent="0.3">
      <c r="A17" s="16" t="s">
        <v>55</v>
      </c>
      <c r="B17" s="16" t="s">
        <v>760</v>
      </c>
      <c r="C17" s="153">
        <v>22</v>
      </c>
      <c r="D17" s="153">
        <v>17.760000000000002</v>
      </c>
      <c r="E17" s="153">
        <v>10.74</v>
      </c>
      <c r="F17" s="153">
        <v>25.78</v>
      </c>
      <c r="G17" s="153">
        <v>20.884789999999999</v>
      </c>
      <c r="H17" s="153">
        <v>59.65</v>
      </c>
      <c r="I17" s="153">
        <v>0</v>
      </c>
      <c r="J17" s="153">
        <v>0</v>
      </c>
      <c r="K17" s="153">
        <v>6.33</v>
      </c>
      <c r="L17" s="153">
        <v>9.64</v>
      </c>
      <c r="M17" s="153">
        <v>8.3079999999999998</v>
      </c>
      <c r="N17" s="153">
        <v>10.199999999999999</v>
      </c>
      <c r="O17" s="153">
        <v>10.199999999999999</v>
      </c>
      <c r="P17" s="153">
        <v>10.199999999999999</v>
      </c>
      <c r="Q17" s="153">
        <v>10.199999999999999</v>
      </c>
      <c r="R17" s="153">
        <v>0</v>
      </c>
      <c r="S17" s="153">
        <v>0</v>
      </c>
      <c r="T17" s="153">
        <v>0</v>
      </c>
      <c r="U17" s="153">
        <v>9</v>
      </c>
      <c r="V17" s="153">
        <v>9</v>
      </c>
      <c r="W17" s="153">
        <v>1.0831599999999999</v>
      </c>
      <c r="X17" s="153">
        <v>0.21299999999999999</v>
      </c>
      <c r="Y17" s="153">
        <v>0.21299999999999999</v>
      </c>
      <c r="Z17" s="153">
        <v>0</v>
      </c>
      <c r="AA17" s="153">
        <v>0</v>
      </c>
      <c r="AB17" s="153">
        <v>0</v>
      </c>
      <c r="AC17" s="153">
        <v>1.1823600000000001</v>
      </c>
      <c r="AD17" s="153">
        <v>1.7347999999999999</v>
      </c>
      <c r="AE17" s="153">
        <v>0</v>
      </c>
      <c r="AF17" s="153">
        <v>0</v>
      </c>
      <c r="AG17" s="153">
        <v>0</v>
      </c>
      <c r="AH17" s="153">
        <v>8.27</v>
      </c>
      <c r="AI17" s="153">
        <v>8.67</v>
      </c>
      <c r="AJ17" s="153">
        <v>393.92317000000003</v>
      </c>
      <c r="AK17" s="153">
        <v>393.92317000000003</v>
      </c>
      <c r="AL17" s="153">
        <v>406.83868000000001</v>
      </c>
      <c r="AM17" s="153">
        <v>0</v>
      </c>
      <c r="AN17" s="153">
        <v>329.34559999999999</v>
      </c>
      <c r="AO17" s="153">
        <v>0</v>
      </c>
      <c r="AP17" s="153">
        <v>269.34267999999997</v>
      </c>
      <c r="AQ17" s="153">
        <v>294</v>
      </c>
      <c r="AR17" s="153">
        <v>245</v>
      </c>
      <c r="AS17" s="153">
        <v>0</v>
      </c>
      <c r="AT17" s="153"/>
    </row>
    <row r="18" spans="1:46" ht="24" customHeight="1" x14ac:dyDescent="0.3">
      <c r="A18" s="16" t="s">
        <v>55</v>
      </c>
      <c r="B18" s="16" t="s">
        <v>761</v>
      </c>
      <c r="C18" s="153">
        <v>21</v>
      </c>
      <c r="D18" s="153">
        <v>12.7</v>
      </c>
      <c r="E18" s="153">
        <v>12.97</v>
      </c>
      <c r="F18" s="153">
        <v>25.97</v>
      </c>
      <c r="G18" s="153">
        <v>20.884789999999999</v>
      </c>
      <c r="H18" s="153">
        <v>71.38</v>
      </c>
      <c r="I18" s="153">
        <v>0</v>
      </c>
      <c r="J18" s="153">
        <v>0</v>
      </c>
      <c r="K18" s="153">
        <v>5.88</v>
      </c>
      <c r="L18" s="153">
        <v>9.8800000000000008</v>
      </c>
      <c r="M18" s="153">
        <v>8.2840000000000007</v>
      </c>
      <c r="N18" s="153">
        <v>10</v>
      </c>
      <c r="O18" s="153">
        <v>10</v>
      </c>
      <c r="P18" s="153">
        <v>10</v>
      </c>
      <c r="Q18" s="153">
        <v>10</v>
      </c>
      <c r="R18" s="153">
        <v>4.07</v>
      </c>
      <c r="S18" s="153">
        <v>4.07</v>
      </c>
      <c r="T18" s="153">
        <v>1</v>
      </c>
      <c r="U18" s="153">
        <v>9</v>
      </c>
      <c r="V18" s="153">
        <v>9</v>
      </c>
      <c r="W18" s="153">
        <v>22.654309999999999</v>
      </c>
      <c r="X18" s="153">
        <v>19.338999999999999</v>
      </c>
      <c r="Y18" s="153">
        <v>19.338999999999999</v>
      </c>
      <c r="Z18" s="153">
        <v>0</v>
      </c>
      <c r="AA18" s="153">
        <v>0.38</v>
      </c>
      <c r="AB18" s="153">
        <v>20.681000000000001</v>
      </c>
      <c r="AC18" s="153">
        <v>0.90251000000000003</v>
      </c>
      <c r="AD18" s="153">
        <v>2.1476299999999999</v>
      </c>
      <c r="AE18" s="153">
        <v>4.0456300000000001</v>
      </c>
      <c r="AF18" s="153">
        <v>3.1619000000000002</v>
      </c>
      <c r="AG18" s="153">
        <v>21.207999999999998</v>
      </c>
      <c r="AH18" s="153">
        <v>9.66</v>
      </c>
      <c r="AI18" s="153">
        <v>9.82</v>
      </c>
      <c r="AJ18" s="153">
        <v>393.92317000000003</v>
      </c>
      <c r="AK18" s="153">
        <v>393.92317000000003</v>
      </c>
      <c r="AL18" s="153">
        <v>406.83868000000001</v>
      </c>
      <c r="AM18" s="153">
        <v>0</v>
      </c>
      <c r="AN18" s="153">
        <v>329.34559999999999</v>
      </c>
      <c r="AO18" s="153">
        <v>0</v>
      </c>
      <c r="AP18" s="153">
        <v>269.34267999999997</v>
      </c>
      <c r="AQ18" s="153">
        <v>294</v>
      </c>
      <c r="AR18" s="153">
        <v>245</v>
      </c>
      <c r="AS18" s="153">
        <v>2.84</v>
      </c>
      <c r="AT18" s="153"/>
    </row>
    <row r="19" spans="1:46" ht="24" customHeight="1" x14ac:dyDescent="0.3">
      <c r="A19" s="16" t="s">
        <v>55</v>
      </c>
      <c r="B19" s="16" t="s">
        <v>762</v>
      </c>
      <c r="C19" s="153">
        <v>21</v>
      </c>
      <c r="D19" s="153">
        <v>12.69</v>
      </c>
      <c r="E19" s="153">
        <v>12.68</v>
      </c>
      <c r="F19" s="153">
        <v>25.95</v>
      </c>
      <c r="G19" s="153">
        <v>20.884789999999999</v>
      </c>
      <c r="H19" s="153">
        <v>47.84</v>
      </c>
      <c r="I19" s="153">
        <v>5.98</v>
      </c>
      <c r="J19" s="153">
        <v>2.5</v>
      </c>
      <c r="K19" s="153">
        <v>7</v>
      </c>
      <c r="L19" s="153">
        <v>8.98</v>
      </c>
      <c r="M19" s="153">
        <v>8.4009999999999998</v>
      </c>
      <c r="N19" s="153">
        <v>10.199999999999999</v>
      </c>
      <c r="O19" s="153">
        <v>10.199999999999999</v>
      </c>
      <c r="P19" s="153">
        <v>10.199999999999999</v>
      </c>
      <c r="Q19" s="153">
        <v>10.199999999999999</v>
      </c>
      <c r="R19" s="153">
        <v>50.52</v>
      </c>
      <c r="S19" s="153">
        <v>50.52</v>
      </c>
      <c r="T19" s="153">
        <v>52.07</v>
      </c>
      <c r="U19" s="153">
        <v>8</v>
      </c>
      <c r="V19" s="153">
        <v>9</v>
      </c>
      <c r="W19" s="153">
        <v>67.481530000000006</v>
      </c>
      <c r="X19" s="153">
        <v>66.117999999999995</v>
      </c>
      <c r="Y19" s="153">
        <v>66.117999999999995</v>
      </c>
      <c r="Z19" s="153">
        <v>0</v>
      </c>
      <c r="AA19" s="153">
        <v>39.299999999999997</v>
      </c>
      <c r="AB19" s="153">
        <v>76.58</v>
      </c>
      <c r="AC19" s="153">
        <v>1.35944</v>
      </c>
      <c r="AD19" s="153">
        <v>2.1783800000000002</v>
      </c>
      <c r="AE19" s="153">
        <v>102.69722</v>
      </c>
      <c r="AF19" s="153">
        <v>75.702789999999993</v>
      </c>
      <c r="AG19" s="153">
        <v>87.591999999999999</v>
      </c>
      <c r="AH19" s="153">
        <v>8.93</v>
      </c>
      <c r="AI19" s="153">
        <v>9.43</v>
      </c>
      <c r="AJ19" s="153">
        <v>393.92317000000003</v>
      </c>
      <c r="AK19" s="153">
        <v>393.92317000000003</v>
      </c>
      <c r="AL19" s="153">
        <v>406.83868000000001</v>
      </c>
      <c r="AM19" s="153">
        <v>0</v>
      </c>
      <c r="AN19" s="153">
        <v>329.34559999999999</v>
      </c>
      <c r="AO19" s="153">
        <v>0</v>
      </c>
      <c r="AP19" s="153">
        <v>269.34267999999997</v>
      </c>
      <c r="AQ19" s="153">
        <v>294</v>
      </c>
      <c r="AR19" s="153">
        <v>245</v>
      </c>
      <c r="AS19" s="153">
        <v>38.64</v>
      </c>
      <c r="AT19" s="153"/>
    </row>
    <row r="20" spans="1:46" ht="24" customHeight="1" x14ac:dyDescent="0.3">
      <c r="A20" s="16" t="s">
        <v>55</v>
      </c>
      <c r="B20" s="16" t="s">
        <v>763</v>
      </c>
      <c r="C20" s="153">
        <v>20</v>
      </c>
      <c r="D20" s="153">
        <v>12.69</v>
      </c>
      <c r="E20" s="153">
        <v>12.58</v>
      </c>
      <c r="F20" s="153">
        <v>22.98</v>
      </c>
      <c r="G20" s="153">
        <v>20.884789999999999</v>
      </c>
      <c r="H20" s="153">
        <v>50.05</v>
      </c>
      <c r="I20" s="153">
        <v>46.92</v>
      </c>
      <c r="J20" s="153">
        <v>12.42</v>
      </c>
      <c r="K20" s="153">
        <v>7.25</v>
      </c>
      <c r="L20" s="153">
        <v>8.33</v>
      </c>
      <c r="M20" s="153">
        <v>9.2149999999999999</v>
      </c>
      <c r="N20" s="153">
        <v>9.9</v>
      </c>
      <c r="O20" s="153">
        <v>9.9</v>
      </c>
      <c r="P20" s="153">
        <v>9.9</v>
      </c>
      <c r="Q20" s="153">
        <v>9.9</v>
      </c>
      <c r="R20" s="153">
        <v>157.82</v>
      </c>
      <c r="S20" s="153">
        <v>157.82</v>
      </c>
      <c r="T20" s="153">
        <v>96.43</v>
      </c>
      <c r="U20" s="153">
        <v>9</v>
      </c>
      <c r="V20" s="153">
        <v>10</v>
      </c>
      <c r="W20" s="153">
        <v>137.6319</v>
      </c>
      <c r="X20" s="153">
        <v>130.04900000000001</v>
      </c>
      <c r="Y20" s="153">
        <v>130.04900000000001</v>
      </c>
      <c r="Z20" s="153">
        <v>0</v>
      </c>
      <c r="AA20" s="153">
        <v>107.61</v>
      </c>
      <c r="AB20" s="153">
        <v>302.53500000000003</v>
      </c>
      <c r="AC20" s="153">
        <v>0.93276000000000003</v>
      </c>
      <c r="AD20" s="153">
        <v>1.9205399999999999</v>
      </c>
      <c r="AE20" s="153">
        <v>277.86678000000001</v>
      </c>
      <c r="AF20" s="153">
        <v>233.99064999999999</v>
      </c>
      <c r="AG20" s="153">
        <v>381.42</v>
      </c>
      <c r="AH20" s="153">
        <v>9.15</v>
      </c>
      <c r="AI20" s="153">
        <v>8.84</v>
      </c>
      <c r="AJ20" s="153">
        <v>393.92317000000003</v>
      </c>
      <c r="AK20" s="153">
        <v>393.92317000000003</v>
      </c>
      <c r="AL20" s="153">
        <v>406.83868000000001</v>
      </c>
      <c r="AM20" s="153">
        <v>0</v>
      </c>
      <c r="AN20" s="153">
        <v>329.34559999999999</v>
      </c>
      <c r="AO20" s="153">
        <v>0</v>
      </c>
      <c r="AP20" s="153">
        <v>269.34267999999997</v>
      </c>
      <c r="AQ20" s="153">
        <v>294</v>
      </c>
      <c r="AR20" s="153">
        <v>245</v>
      </c>
      <c r="AS20" s="153">
        <v>93.63</v>
      </c>
      <c r="AT20" s="153"/>
    </row>
    <row r="21" spans="1:46" ht="24" customHeight="1" x14ac:dyDescent="0.3">
      <c r="A21" s="16" t="s">
        <v>55</v>
      </c>
      <c r="B21" s="16" t="s">
        <v>764</v>
      </c>
      <c r="C21" s="153">
        <v>20</v>
      </c>
      <c r="D21" s="153">
        <v>12.72</v>
      </c>
      <c r="E21" s="153">
        <v>11.33</v>
      </c>
      <c r="F21" s="153">
        <v>22.88</v>
      </c>
      <c r="G21" s="153">
        <v>20.884789999999999</v>
      </c>
      <c r="H21" s="153">
        <v>49.2</v>
      </c>
      <c r="I21" s="153">
        <v>116.51</v>
      </c>
      <c r="J21" s="153">
        <v>45.58</v>
      </c>
      <c r="K21" s="153">
        <v>6.94</v>
      </c>
      <c r="L21" s="153">
        <v>8.7799999999999994</v>
      </c>
      <c r="M21" s="153">
        <v>11.260999999999999</v>
      </c>
      <c r="N21" s="153">
        <v>10.1</v>
      </c>
      <c r="O21" s="153">
        <v>10.1</v>
      </c>
      <c r="P21" s="153">
        <v>10.1</v>
      </c>
      <c r="Q21" s="153">
        <v>10.1</v>
      </c>
      <c r="R21" s="153">
        <v>327.39</v>
      </c>
      <c r="S21" s="153">
        <v>327.39</v>
      </c>
      <c r="T21" s="153">
        <v>184.21</v>
      </c>
      <c r="U21" s="153">
        <v>10</v>
      </c>
      <c r="V21" s="153">
        <v>10</v>
      </c>
      <c r="W21" s="153">
        <v>247.54593</v>
      </c>
      <c r="X21" s="153">
        <v>234.16900000000001</v>
      </c>
      <c r="Y21" s="153">
        <v>234.16900000000001</v>
      </c>
      <c r="Z21" s="153">
        <v>4.9059200000000001</v>
      </c>
      <c r="AA21" s="153">
        <v>200.6</v>
      </c>
      <c r="AB21" s="153">
        <v>445.28</v>
      </c>
      <c r="AC21" s="153">
        <v>3.0776500000000002</v>
      </c>
      <c r="AD21" s="153">
        <v>2.90428</v>
      </c>
      <c r="AE21" s="153">
        <v>625.52841000000001</v>
      </c>
      <c r="AF21" s="153">
        <v>536.99049000000002</v>
      </c>
      <c r="AG21" s="153">
        <v>465.93799999999999</v>
      </c>
      <c r="AH21" s="153">
        <v>8.8800000000000008</v>
      </c>
      <c r="AI21" s="153">
        <v>9.86</v>
      </c>
      <c r="AJ21" s="153">
        <v>393.92317000000003</v>
      </c>
      <c r="AK21" s="153">
        <v>393.92317000000003</v>
      </c>
      <c r="AL21" s="153">
        <v>406.83868000000001</v>
      </c>
      <c r="AM21" s="153">
        <v>0</v>
      </c>
      <c r="AN21" s="153">
        <v>329.34559999999999</v>
      </c>
      <c r="AO21" s="153">
        <v>0</v>
      </c>
      <c r="AP21" s="153">
        <v>269.34267999999997</v>
      </c>
      <c r="AQ21" s="153">
        <v>294</v>
      </c>
      <c r="AR21" s="153">
        <v>245</v>
      </c>
      <c r="AS21" s="153">
        <v>155.72999999999999</v>
      </c>
      <c r="AT21" s="153"/>
    </row>
    <row r="22" spans="1:46" ht="24" customHeight="1" x14ac:dyDescent="0.3">
      <c r="A22" s="16" t="s">
        <v>55</v>
      </c>
      <c r="B22" s="16" t="s">
        <v>765</v>
      </c>
      <c r="C22" s="153">
        <v>23</v>
      </c>
      <c r="D22" s="153">
        <v>12.73</v>
      </c>
      <c r="E22" s="153">
        <v>11.61</v>
      </c>
      <c r="F22" s="153">
        <v>19.11</v>
      </c>
      <c r="G22" s="153">
        <v>20.884789999999999</v>
      </c>
      <c r="H22" s="153">
        <v>56.12</v>
      </c>
      <c r="I22" s="153">
        <v>265.41000000000003</v>
      </c>
      <c r="J22" s="153">
        <v>97.54</v>
      </c>
      <c r="K22" s="153">
        <v>5.99</v>
      </c>
      <c r="L22" s="153">
        <v>9.41</v>
      </c>
      <c r="M22" s="153">
        <v>11.196</v>
      </c>
      <c r="N22" s="153">
        <v>10.3</v>
      </c>
      <c r="O22" s="153">
        <v>10.3</v>
      </c>
      <c r="P22" s="153">
        <v>10.3</v>
      </c>
      <c r="Q22" s="153">
        <v>10.3</v>
      </c>
      <c r="R22" s="153">
        <v>385.21</v>
      </c>
      <c r="S22" s="153">
        <v>385.21</v>
      </c>
      <c r="T22" s="153">
        <v>901.36</v>
      </c>
      <c r="U22" s="153">
        <v>10</v>
      </c>
      <c r="V22" s="153">
        <v>10</v>
      </c>
      <c r="W22" s="153">
        <v>366.49928</v>
      </c>
      <c r="X22" s="153">
        <v>326.85500000000002</v>
      </c>
      <c r="Y22" s="153">
        <v>326.85500000000002</v>
      </c>
      <c r="Z22" s="153">
        <v>30.76191</v>
      </c>
      <c r="AA22" s="153">
        <v>193.55</v>
      </c>
      <c r="AB22" s="153">
        <v>627.07899999999995</v>
      </c>
      <c r="AC22" s="153">
        <v>3.0258400000000001</v>
      </c>
      <c r="AD22" s="153">
        <v>3.6711</v>
      </c>
      <c r="AE22" s="153">
        <v>866.89499000000001</v>
      </c>
      <c r="AF22" s="153">
        <v>838.17075</v>
      </c>
      <c r="AG22" s="153">
        <v>640.70299999999997</v>
      </c>
      <c r="AH22" s="153">
        <v>10.49</v>
      </c>
      <c r="AI22" s="153">
        <v>10.79</v>
      </c>
      <c r="AJ22" s="153">
        <v>393.92317000000003</v>
      </c>
      <c r="AK22" s="153">
        <v>393.92317000000003</v>
      </c>
      <c r="AL22" s="153">
        <v>406.83868000000001</v>
      </c>
      <c r="AM22" s="153">
        <v>0</v>
      </c>
      <c r="AN22" s="153">
        <v>329.34559999999999</v>
      </c>
      <c r="AO22" s="153">
        <v>0</v>
      </c>
      <c r="AP22" s="153">
        <v>269.34267999999997</v>
      </c>
      <c r="AQ22" s="153">
        <v>294</v>
      </c>
      <c r="AR22" s="153">
        <v>245</v>
      </c>
      <c r="AS22" s="153">
        <v>230.01</v>
      </c>
      <c r="AT22" s="153"/>
    </row>
    <row r="23" spans="1:46" ht="24" customHeight="1" x14ac:dyDescent="0.3">
      <c r="A23" s="18" t="s">
        <v>55</v>
      </c>
      <c r="B23" s="18" t="s">
        <v>766</v>
      </c>
      <c r="C23" s="154">
        <v>23</v>
      </c>
      <c r="D23" s="154">
        <v>12.75</v>
      </c>
      <c r="E23" s="154">
        <v>11.43</v>
      </c>
      <c r="F23" s="154">
        <v>17.73</v>
      </c>
      <c r="G23" s="154">
        <v>20.884789999999999</v>
      </c>
      <c r="H23" s="154">
        <v>61.72</v>
      </c>
      <c r="I23" s="154">
        <v>206.59</v>
      </c>
      <c r="J23" s="154">
        <v>144.57</v>
      </c>
      <c r="K23" s="154">
        <v>6.25</v>
      </c>
      <c r="L23" s="154">
        <v>9.25</v>
      </c>
      <c r="M23" s="154">
        <v>10.906000000000001</v>
      </c>
      <c r="N23" s="154">
        <v>9.4</v>
      </c>
      <c r="O23" s="154">
        <v>9.4</v>
      </c>
      <c r="P23" s="154">
        <v>9.4</v>
      </c>
      <c r="Q23" s="154">
        <v>9.4</v>
      </c>
      <c r="R23" s="154">
        <v>639.72</v>
      </c>
      <c r="S23" s="154">
        <v>639.72</v>
      </c>
      <c r="T23" s="154">
        <v>383.86</v>
      </c>
      <c r="U23" s="154">
        <v>10</v>
      </c>
      <c r="V23" s="154">
        <v>10</v>
      </c>
      <c r="W23" s="154">
        <v>362.70542</v>
      </c>
      <c r="X23" s="154">
        <v>371.34100000000001</v>
      </c>
      <c r="Y23" s="154">
        <v>371.34100000000001</v>
      </c>
      <c r="Z23" s="154">
        <v>83.058909999999997</v>
      </c>
      <c r="AA23" s="154">
        <v>304.11</v>
      </c>
      <c r="AB23" s="154">
        <v>866.37599999999998</v>
      </c>
      <c r="AC23" s="154">
        <v>5.73515</v>
      </c>
      <c r="AD23" s="154">
        <v>3.8117399999999999</v>
      </c>
      <c r="AE23" s="154">
        <v>973.59685999999999</v>
      </c>
      <c r="AF23" s="154">
        <v>973.72892000000002</v>
      </c>
      <c r="AG23" s="154">
        <v>871.26</v>
      </c>
      <c r="AH23" s="154">
        <v>10.73</v>
      </c>
      <c r="AI23" s="154">
        <v>12.02</v>
      </c>
      <c r="AJ23" s="154">
        <v>393.92317000000003</v>
      </c>
      <c r="AK23" s="154">
        <v>393.92317000000003</v>
      </c>
      <c r="AL23" s="154">
        <v>406.83868000000001</v>
      </c>
      <c r="AM23" s="154">
        <v>0</v>
      </c>
      <c r="AN23" s="154">
        <v>329.34559999999999</v>
      </c>
      <c r="AO23" s="154">
        <v>0</v>
      </c>
      <c r="AP23" s="154">
        <v>269.34267999999997</v>
      </c>
      <c r="AQ23" s="154">
        <v>294</v>
      </c>
      <c r="AR23" s="154">
        <v>245</v>
      </c>
      <c r="AS23" s="154">
        <v>309.39999999999998</v>
      </c>
      <c r="AT23" s="154"/>
    </row>
    <row r="24" spans="1:46" ht="24" customHeight="1" x14ac:dyDescent="0.3">
      <c r="A24" s="13" t="s">
        <v>55</v>
      </c>
      <c r="B24" s="13" t="s">
        <v>767</v>
      </c>
      <c r="C24" s="152">
        <v>19</v>
      </c>
      <c r="D24" s="152">
        <v>12.73</v>
      </c>
      <c r="E24" s="152">
        <v>11.7</v>
      </c>
      <c r="F24" s="152">
        <v>19.54</v>
      </c>
      <c r="G24" s="152">
        <v>19.835540000000002</v>
      </c>
      <c r="H24" s="152">
        <v>61.79</v>
      </c>
      <c r="I24" s="152">
        <v>394.35</v>
      </c>
      <c r="J24" s="152">
        <v>182.26</v>
      </c>
      <c r="K24" s="152">
        <v>7.15</v>
      </c>
      <c r="L24" s="152">
        <v>9.32</v>
      </c>
      <c r="M24" s="152">
        <v>9.5129999999999999</v>
      </c>
      <c r="N24" s="152">
        <v>9.5</v>
      </c>
      <c r="O24" s="152">
        <v>9.5</v>
      </c>
      <c r="P24" s="152">
        <v>9.5</v>
      </c>
      <c r="Q24" s="152">
        <v>9.5</v>
      </c>
      <c r="R24" s="152">
        <v>557.26</v>
      </c>
      <c r="S24" s="152">
        <v>557.26</v>
      </c>
      <c r="T24" s="152">
        <v>461.08</v>
      </c>
      <c r="U24" s="152">
        <v>10</v>
      </c>
      <c r="V24" s="152">
        <v>10</v>
      </c>
      <c r="W24" s="152">
        <v>677.65623000000005</v>
      </c>
      <c r="X24" s="152">
        <v>769.16800000000001</v>
      </c>
      <c r="Y24" s="152">
        <v>769.16800000000001</v>
      </c>
      <c r="Z24" s="152">
        <v>282.17845</v>
      </c>
      <c r="AA24" s="152">
        <v>342.53</v>
      </c>
      <c r="AB24" s="152">
        <v>626.78899999999999</v>
      </c>
      <c r="AC24" s="152">
        <v>4.3667499999999997</v>
      </c>
      <c r="AD24" s="152">
        <v>3.7652800000000002</v>
      </c>
      <c r="AE24" s="152">
        <v>1014.97256</v>
      </c>
      <c r="AF24" s="152">
        <v>1015.77215</v>
      </c>
      <c r="AG24" s="152">
        <v>650.57399999999996</v>
      </c>
      <c r="AH24" s="152">
        <v>10.65</v>
      </c>
      <c r="AI24" s="152">
        <v>11.33</v>
      </c>
      <c r="AJ24" s="152">
        <v>393.92317000000003</v>
      </c>
      <c r="AK24" s="152">
        <v>393.92317000000003</v>
      </c>
      <c r="AL24" s="152">
        <v>406.83868000000001</v>
      </c>
      <c r="AM24" s="152">
        <v>0</v>
      </c>
      <c r="AN24" s="152">
        <v>329.34559999999999</v>
      </c>
      <c r="AO24" s="152">
        <v>0</v>
      </c>
      <c r="AP24" s="152">
        <v>269.34267999999997</v>
      </c>
      <c r="AQ24" s="152">
        <v>294</v>
      </c>
      <c r="AR24" s="152">
        <v>245</v>
      </c>
      <c r="AS24" s="152">
        <v>435.84</v>
      </c>
      <c r="AT24" s="152"/>
    </row>
    <row r="25" spans="1:46" ht="24" customHeight="1" x14ac:dyDescent="0.3">
      <c r="A25" s="16" t="s">
        <v>55</v>
      </c>
      <c r="B25" s="16" t="s">
        <v>768</v>
      </c>
      <c r="C25" s="153">
        <v>19</v>
      </c>
      <c r="D25" s="153">
        <v>12.71</v>
      </c>
      <c r="E25" s="153">
        <v>10.91</v>
      </c>
      <c r="F25" s="153">
        <v>21</v>
      </c>
      <c r="G25" s="153">
        <v>19.835540000000002</v>
      </c>
      <c r="H25" s="153">
        <v>61.86</v>
      </c>
      <c r="I25" s="153">
        <v>520.75</v>
      </c>
      <c r="J25" s="153">
        <v>241.82</v>
      </c>
      <c r="K25" s="153">
        <v>6.26</v>
      </c>
      <c r="L25" s="153">
        <v>7.87</v>
      </c>
      <c r="M25" s="153">
        <v>9.4280000000000008</v>
      </c>
      <c r="N25" s="153">
        <v>9.3000000000000007</v>
      </c>
      <c r="O25" s="153">
        <v>9.3000000000000007</v>
      </c>
      <c r="P25" s="153">
        <v>9.3000000000000007</v>
      </c>
      <c r="Q25" s="153">
        <v>9.3000000000000007</v>
      </c>
      <c r="R25" s="153">
        <v>781.39</v>
      </c>
      <c r="S25" s="153">
        <v>781.39</v>
      </c>
      <c r="T25" s="153">
        <v>953.07</v>
      </c>
      <c r="U25" s="153">
        <v>10</v>
      </c>
      <c r="V25" s="153">
        <v>10</v>
      </c>
      <c r="W25" s="153">
        <v>1124.6343400000001</v>
      </c>
      <c r="X25" s="153">
        <v>1125.0229999999999</v>
      </c>
      <c r="Y25" s="153">
        <v>1125.0229999999999</v>
      </c>
      <c r="Z25" s="153">
        <v>427.01585999999998</v>
      </c>
      <c r="AA25" s="153">
        <v>423.03</v>
      </c>
      <c r="AB25" s="153">
        <v>920.16399999999999</v>
      </c>
      <c r="AC25" s="153">
        <v>2.6907999999999999</v>
      </c>
      <c r="AD25" s="153">
        <v>2.7053799999999999</v>
      </c>
      <c r="AE25" s="153">
        <v>997.96331999999995</v>
      </c>
      <c r="AF25" s="153">
        <v>1012.1952700000001</v>
      </c>
      <c r="AG25" s="153">
        <v>936.86</v>
      </c>
      <c r="AH25" s="153">
        <v>11.66</v>
      </c>
      <c r="AI25" s="153">
        <v>11.69</v>
      </c>
      <c r="AJ25" s="153">
        <v>393.92317000000003</v>
      </c>
      <c r="AK25" s="153">
        <v>393.92317000000003</v>
      </c>
      <c r="AL25" s="153">
        <v>406.83868000000001</v>
      </c>
      <c r="AM25" s="153">
        <v>0</v>
      </c>
      <c r="AN25" s="153">
        <v>329.34559999999999</v>
      </c>
      <c r="AO25" s="153">
        <v>0</v>
      </c>
      <c r="AP25" s="153">
        <v>269.34267999999997</v>
      </c>
      <c r="AQ25" s="153">
        <v>294</v>
      </c>
      <c r="AR25" s="153">
        <v>245</v>
      </c>
      <c r="AS25" s="153">
        <v>714.39</v>
      </c>
      <c r="AT25" s="153"/>
    </row>
    <row r="26" spans="1:46" ht="24" customHeight="1" x14ac:dyDescent="0.3">
      <c r="A26" s="16" t="s">
        <v>55</v>
      </c>
      <c r="B26" s="16" t="s">
        <v>769</v>
      </c>
      <c r="C26" s="153">
        <v>21</v>
      </c>
      <c r="D26" s="153">
        <v>12.67</v>
      </c>
      <c r="E26" s="153">
        <v>11.36</v>
      </c>
      <c r="F26" s="153">
        <v>26.7</v>
      </c>
      <c r="G26" s="153">
        <v>19.835540000000002</v>
      </c>
      <c r="H26" s="153">
        <v>60.13</v>
      </c>
      <c r="I26" s="153">
        <v>606.48</v>
      </c>
      <c r="J26" s="153">
        <v>688.08</v>
      </c>
      <c r="K26" s="153">
        <v>6.8</v>
      </c>
      <c r="L26" s="153">
        <v>6.97</v>
      </c>
      <c r="M26" s="153">
        <v>10.098000000000001</v>
      </c>
      <c r="N26" s="153">
        <v>9.1</v>
      </c>
      <c r="O26" s="153">
        <v>9.1</v>
      </c>
      <c r="P26" s="153">
        <v>9.1</v>
      </c>
      <c r="Q26" s="153">
        <v>9.1</v>
      </c>
      <c r="R26" s="153">
        <v>910.47</v>
      </c>
      <c r="S26" s="153">
        <v>910.47</v>
      </c>
      <c r="T26" s="153">
        <v>1212.5</v>
      </c>
      <c r="U26" s="153">
        <v>11</v>
      </c>
      <c r="V26" s="153">
        <v>10</v>
      </c>
      <c r="W26" s="153">
        <v>893.99784999999997</v>
      </c>
      <c r="X26" s="153">
        <v>861.86199999999997</v>
      </c>
      <c r="Y26" s="153">
        <v>861.86199999999997</v>
      </c>
      <c r="Z26" s="153">
        <v>549.52220999999997</v>
      </c>
      <c r="AA26" s="153">
        <v>575.48</v>
      </c>
      <c r="AB26" s="153">
        <v>1000.819</v>
      </c>
      <c r="AC26" s="153">
        <v>2.7875899999999998</v>
      </c>
      <c r="AD26" s="153">
        <v>2.4194399999999998</v>
      </c>
      <c r="AE26" s="153">
        <v>1091.2404799999999</v>
      </c>
      <c r="AF26" s="153">
        <v>1092.5608999999999</v>
      </c>
      <c r="AG26" s="153">
        <v>996.93799999999999</v>
      </c>
      <c r="AH26" s="153">
        <v>11.86</v>
      </c>
      <c r="AI26" s="153">
        <v>11.54</v>
      </c>
      <c r="AJ26" s="153">
        <v>393.92317000000003</v>
      </c>
      <c r="AK26" s="153">
        <v>393.92317000000003</v>
      </c>
      <c r="AL26" s="153">
        <v>406.83868000000001</v>
      </c>
      <c r="AM26" s="153">
        <v>0</v>
      </c>
      <c r="AN26" s="153">
        <v>329.34559999999999</v>
      </c>
      <c r="AO26" s="153">
        <v>0</v>
      </c>
      <c r="AP26" s="153">
        <v>269.34267999999997</v>
      </c>
      <c r="AQ26" s="153">
        <v>294</v>
      </c>
      <c r="AR26" s="153">
        <v>245</v>
      </c>
      <c r="AS26" s="153">
        <v>819.33</v>
      </c>
      <c r="AT26" s="153"/>
    </row>
    <row r="27" spans="1:46" ht="24" customHeight="1" x14ac:dyDescent="0.3">
      <c r="A27" s="16" t="s">
        <v>55</v>
      </c>
      <c r="B27" s="16" t="s">
        <v>770</v>
      </c>
      <c r="C27" s="153">
        <v>21</v>
      </c>
      <c r="D27" s="153">
        <v>11.92</v>
      </c>
      <c r="E27" s="153">
        <v>13.42</v>
      </c>
      <c r="F27" s="153">
        <v>27.34</v>
      </c>
      <c r="G27" s="153">
        <v>19.835540000000002</v>
      </c>
      <c r="H27" s="153">
        <v>58.11</v>
      </c>
      <c r="I27" s="153">
        <v>553.79</v>
      </c>
      <c r="J27" s="153">
        <v>499.5</v>
      </c>
      <c r="K27" s="153">
        <v>8.2799999999999994</v>
      </c>
      <c r="L27" s="153">
        <v>5.72</v>
      </c>
      <c r="M27" s="153">
        <v>9.7219999999999995</v>
      </c>
      <c r="N27" s="153">
        <v>11.5</v>
      </c>
      <c r="O27" s="153">
        <v>11.5</v>
      </c>
      <c r="P27" s="153">
        <v>11.5</v>
      </c>
      <c r="Q27" s="153">
        <v>11.5</v>
      </c>
      <c r="R27" s="153">
        <v>948.27</v>
      </c>
      <c r="S27" s="153">
        <v>948.27</v>
      </c>
      <c r="T27" s="153">
        <v>770.15</v>
      </c>
      <c r="U27" s="153">
        <v>11</v>
      </c>
      <c r="V27" s="153">
        <v>10</v>
      </c>
      <c r="W27" s="153">
        <v>1035.85843</v>
      </c>
      <c r="X27" s="153">
        <v>1001.6319999999999</v>
      </c>
      <c r="Y27" s="153">
        <v>1001.6319999999999</v>
      </c>
      <c r="Z27" s="153">
        <v>671.35902999999996</v>
      </c>
      <c r="AA27" s="153">
        <v>653.84</v>
      </c>
      <c r="AB27" s="153">
        <v>1051.8440000000001</v>
      </c>
      <c r="AC27" s="153">
        <v>2.9773499999999999</v>
      </c>
      <c r="AD27" s="153">
        <v>3.09212</v>
      </c>
      <c r="AE27" s="153">
        <v>736.88409000000001</v>
      </c>
      <c r="AF27" s="153">
        <v>1018.41926</v>
      </c>
      <c r="AG27" s="153">
        <v>1060.6669999999999</v>
      </c>
      <c r="AH27" s="153">
        <v>11.67</v>
      </c>
      <c r="AI27" s="153">
        <v>11.37</v>
      </c>
      <c r="AJ27" s="153">
        <v>393.92317000000003</v>
      </c>
      <c r="AK27" s="153">
        <v>393.92317000000003</v>
      </c>
      <c r="AL27" s="153">
        <v>400.38092999999998</v>
      </c>
      <c r="AM27" s="153">
        <v>0</v>
      </c>
      <c r="AN27" s="153">
        <v>329.34559999999999</v>
      </c>
      <c r="AO27" s="153">
        <v>0</v>
      </c>
      <c r="AP27" s="153">
        <v>269.34267999999997</v>
      </c>
      <c r="AQ27" s="153">
        <v>294</v>
      </c>
      <c r="AR27" s="153">
        <v>245</v>
      </c>
      <c r="AS27" s="153">
        <v>791.08</v>
      </c>
      <c r="AT27" s="153"/>
    </row>
    <row r="28" spans="1:46" ht="24" customHeight="1" x14ac:dyDescent="0.3">
      <c r="A28" s="16" t="s">
        <v>55</v>
      </c>
      <c r="B28" s="16" t="s">
        <v>771</v>
      </c>
      <c r="C28" s="153">
        <v>22</v>
      </c>
      <c r="D28" s="153">
        <v>12.64</v>
      </c>
      <c r="E28" s="153">
        <v>13.19</v>
      </c>
      <c r="F28" s="153">
        <v>25.96</v>
      </c>
      <c r="G28" s="153">
        <v>19.835540000000002</v>
      </c>
      <c r="H28" s="153">
        <v>58.88</v>
      </c>
      <c r="I28" s="153">
        <v>896.52</v>
      </c>
      <c r="J28" s="153">
        <v>870.69</v>
      </c>
      <c r="K28" s="153">
        <v>8.83</v>
      </c>
      <c r="L28" s="153">
        <v>5.31</v>
      </c>
      <c r="M28" s="153">
        <v>9.98</v>
      </c>
      <c r="N28" s="153">
        <v>10.1</v>
      </c>
      <c r="O28" s="153">
        <v>10.1</v>
      </c>
      <c r="P28" s="153">
        <v>10.1</v>
      </c>
      <c r="Q28" s="153">
        <v>10.1</v>
      </c>
      <c r="R28" s="153">
        <v>831.7</v>
      </c>
      <c r="S28" s="153">
        <v>831.7</v>
      </c>
      <c r="T28" s="153">
        <v>1050.6400000000001</v>
      </c>
      <c r="U28" s="153">
        <v>10</v>
      </c>
      <c r="V28" s="153">
        <v>10</v>
      </c>
      <c r="W28" s="153">
        <v>1176.9188200000001</v>
      </c>
      <c r="X28" s="153">
        <v>1194.0150000000001</v>
      </c>
      <c r="Y28" s="153">
        <v>1194.0150000000001</v>
      </c>
      <c r="Z28" s="153">
        <v>731.26405999999997</v>
      </c>
      <c r="AA28" s="153">
        <v>667.41</v>
      </c>
      <c r="AB28" s="153">
        <v>1052.164</v>
      </c>
      <c r="AC28" s="153">
        <v>2.8814600000000001</v>
      </c>
      <c r="AD28" s="153">
        <v>2.66195</v>
      </c>
      <c r="AE28" s="153">
        <v>782.70879000000002</v>
      </c>
      <c r="AF28" s="153">
        <v>1190.70858</v>
      </c>
      <c r="AG28" s="153">
        <v>1084.758</v>
      </c>
      <c r="AH28" s="153">
        <v>11.4</v>
      </c>
      <c r="AI28" s="153">
        <v>11.91</v>
      </c>
      <c r="AJ28" s="153">
        <v>393.92317000000003</v>
      </c>
      <c r="AK28" s="153">
        <v>393.92317000000003</v>
      </c>
      <c r="AL28" s="153">
        <v>384.23653000000002</v>
      </c>
      <c r="AM28" s="153">
        <v>0</v>
      </c>
      <c r="AN28" s="153">
        <v>329.34559999999999</v>
      </c>
      <c r="AO28" s="153">
        <v>0</v>
      </c>
      <c r="AP28" s="153">
        <v>269.34267999999997</v>
      </c>
      <c r="AQ28" s="153">
        <v>294</v>
      </c>
      <c r="AR28" s="153">
        <v>245</v>
      </c>
      <c r="AS28" s="153">
        <v>891.13</v>
      </c>
      <c r="AT28" s="153"/>
    </row>
    <row r="29" spans="1:46" ht="24" customHeight="1" x14ac:dyDescent="0.3">
      <c r="A29" s="16" t="s">
        <v>55</v>
      </c>
      <c r="B29" s="16" t="s">
        <v>772</v>
      </c>
      <c r="C29" s="153">
        <v>22</v>
      </c>
      <c r="D29" s="153">
        <v>12.65</v>
      </c>
      <c r="E29" s="153">
        <v>12.9</v>
      </c>
      <c r="F29" s="153">
        <v>26.05</v>
      </c>
      <c r="G29" s="153">
        <v>19.835540000000002</v>
      </c>
      <c r="H29" s="153">
        <v>63.27</v>
      </c>
      <c r="I29" s="153">
        <v>652.52</v>
      </c>
      <c r="J29" s="153">
        <v>918.35</v>
      </c>
      <c r="K29" s="153">
        <v>9.17</v>
      </c>
      <c r="L29" s="153">
        <v>4.42</v>
      </c>
      <c r="M29" s="153">
        <v>9.6210000000000004</v>
      </c>
      <c r="N29" s="153">
        <v>10.3</v>
      </c>
      <c r="O29" s="153">
        <v>10.3</v>
      </c>
      <c r="P29" s="153">
        <v>10.3</v>
      </c>
      <c r="Q29" s="153">
        <v>10.3</v>
      </c>
      <c r="R29" s="153">
        <v>806.44</v>
      </c>
      <c r="S29" s="153">
        <v>806.44</v>
      </c>
      <c r="T29" s="153">
        <v>904.71</v>
      </c>
      <c r="U29" s="153">
        <v>11</v>
      </c>
      <c r="V29" s="153">
        <v>10</v>
      </c>
      <c r="W29" s="153">
        <v>1199.43977</v>
      </c>
      <c r="X29" s="153">
        <v>1136.6489999999999</v>
      </c>
      <c r="Y29" s="153">
        <v>1136.6489999999999</v>
      </c>
      <c r="Z29" s="153">
        <v>615.05543999999998</v>
      </c>
      <c r="AA29" s="153">
        <v>694.57</v>
      </c>
      <c r="AB29" s="153">
        <v>1080.5060000000001</v>
      </c>
      <c r="AC29" s="153">
        <v>2.8460100000000002</v>
      </c>
      <c r="AD29" s="153">
        <v>3.0832299999999999</v>
      </c>
      <c r="AE29" s="153">
        <v>1239.5156300000001</v>
      </c>
      <c r="AF29" s="153">
        <v>1094.06808</v>
      </c>
      <c r="AG29" s="153">
        <v>1058.44</v>
      </c>
      <c r="AH29" s="153">
        <v>11.02</v>
      </c>
      <c r="AI29" s="153">
        <v>11.17</v>
      </c>
      <c r="AJ29" s="153">
        <v>393.92317000000003</v>
      </c>
      <c r="AK29" s="153">
        <v>393.92317000000003</v>
      </c>
      <c r="AL29" s="153">
        <v>384.23653000000002</v>
      </c>
      <c r="AM29" s="153">
        <v>0</v>
      </c>
      <c r="AN29" s="153">
        <v>329.34559999999999</v>
      </c>
      <c r="AO29" s="153">
        <v>0</v>
      </c>
      <c r="AP29" s="153">
        <v>269.34267999999997</v>
      </c>
      <c r="AQ29" s="153">
        <v>294</v>
      </c>
      <c r="AR29" s="153">
        <v>245</v>
      </c>
      <c r="AS29" s="153">
        <v>756.67</v>
      </c>
      <c r="AT29" s="153"/>
    </row>
    <row r="30" spans="1:46" ht="24" customHeight="1" x14ac:dyDescent="0.3">
      <c r="A30" s="16" t="s">
        <v>55</v>
      </c>
      <c r="B30" s="16" t="s">
        <v>773</v>
      </c>
      <c r="C30" s="153">
        <v>23</v>
      </c>
      <c r="D30" s="153">
        <v>34.6</v>
      </c>
      <c r="E30" s="153">
        <v>14.11</v>
      </c>
      <c r="F30" s="153">
        <v>26.05</v>
      </c>
      <c r="G30" s="153">
        <v>19.835540000000002</v>
      </c>
      <c r="H30" s="153">
        <v>54.76</v>
      </c>
      <c r="I30" s="153">
        <v>1096.8900000000001</v>
      </c>
      <c r="J30" s="153">
        <v>815.57</v>
      </c>
      <c r="K30" s="153">
        <v>9.07</v>
      </c>
      <c r="L30" s="153">
        <v>4.6100000000000003</v>
      </c>
      <c r="M30" s="153">
        <v>9.8320000000000007</v>
      </c>
      <c r="N30" s="153">
        <v>10.9</v>
      </c>
      <c r="O30" s="153">
        <v>10.9</v>
      </c>
      <c r="P30" s="153">
        <v>10.9</v>
      </c>
      <c r="Q30" s="153">
        <v>10.9</v>
      </c>
      <c r="R30" s="153">
        <v>528.49</v>
      </c>
      <c r="S30" s="153">
        <v>528.49</v>
      </c>
      <c r="T30" s="153">
        <v>1083.79</v>
      </c>
      <c r="U30" s="153">
        <v>10</v>
      </c>
      <c r="V30" s="153">
        <v>10</v>
      </c>
      <c r="W30" s="153">
        <v>1090.4770900000001</v>
      </c>
      <c r="X30" s="153">
        <v>1074.423</v>
      </c>
      <c r="Y30" s="153">
        <v>1074.423</v>
      </c>
      <c r="Z30" s="153">
        <v>665.86017000000004</v>
      </c>
      <c r="AA30" s="153">
        <v>688.2</v>
      </c>
      <c r="AB30" s="153">
        <v>1078.07</v>
      </c>
      <c r="AC30" s="153">
        <v>2.9997799999999999</v>
      </c>
      <c r="AD30" s="153">
        <v>3.0016699999999998</v>
      </c>
      <c r="AE30" s="153">
        <v>1291.2120399999999</v>
      </c>
      <c r="AF30" s="153">
        <v>998.38073999999995</v>
      </c>
      <c r="AG30" s="153">
        <v>1078.201</v>
      </c>
      <c r="AH30" s="153">
        <v>11.45</v>
      </c>
      <c r="AI30" s="153">
        <v>11.09</v>
      </c>
      <c r="AJ30" s="153">
        <v>458.50074000000001</v>
      </c>
      <c r="AK30" s="153">
        <v>439.12747000000002</v>
      </c>
      <c r="AL30" s="153">
        <v>393.92317000000003</v>
      </c>
      <c r="AM30" s="153">
        <v>0</v>
      </c>
      <c r="AN30" s="153">
        <v>329.34559999999999</v>
      </c>
      <c r="AO30" s="153">
        <v>0</v>
      </c>
      <c r="AP30" s="153">
        <v>269.34267999999997</v>
      </c>
      <c r="AQ30" s="153">
        <v>294</v>
      </c>
      <c r="AR30" s="153">
        <v>276.85000000000002</v>
      </c>
      <c r="AS30" s="153">
        <v>1083.99</v>
      </c>
      <c r="AT30" s="153"/>
    </row>
    <row r="31" spans="1:46" ht="24" customHeight="1" x14ac:dyDescent="0.3">
      <c r="A31" s="18" t="s">
        <v>55</v>
      </c>
      <c r="B31" s="18" t="s">
        <v>774</v>
      </c>
      <c r="C31" s="154">
        <v>23</v>
      </c>
      <c r="D31" s="154">
        <v>47.26</v>
      </c>
      <c r="E31" s="154">
        <v>13.72</v>
      </c>
      <c r="F31" s="154">
        <v>26.04</v>
      </c>
      <c r="G31" s="154">
        <v>19.835540000000002</v>
      </c>
      <c r="H31" s="154">
        <v>61</v>
      </c>
      <c r="I31" s="154">
        <v>1142.6600000000001</v>
      </c>
      <c r="J31" s="154">
        <v>1025.28</v>
      </c>
      <c r="K31" s="154">
        <v>9.7799999999999994</v>
      </c>
      <c r="L31" s="154">
        <v>4.3</v>
      </c>
      <c r="M31" s="154">
        <v>10.189</v>
      </c>
      <c r="N31" s="154">
        <v>10.9</v>
      </c>
      <c r="O31" s="154">
        <v>10.9</v>
      </c>
      <c r="P31" s="154">
        <v>10.9</v>
      </c>
      <c r="Q31" s="154">
        <v>10.9</v>
      </c>
      <c r="R31" s="154">
        <v>1005.05</v>
      </c>
      <c r="S31" s="154">
        <v>1005.05</v>
      </c>
      <c r="T31" s="154">
        <v>1118.07</v>
      </c>
      <c r="U31" s="154">
        <v>10</v>
      </c>
      <c r="V31" s="154">
        <v>10</v>
      </c>
      <c r="W31" s="154">
        <v>1178.2662800000001</v>
      </c>
      <c r="X31" s="154">
        <v>1171.097</v>
      </c>
      <c r="Y31" s="154">
        <v>1171.097</v>
      </c>
      <c r="Z31" s="154">
        <v>790.53296</v>
      </c>
      <c r="AA31" s="154">
        <v>639.36</v>
      </c>
      <c r="AB31" s="154">
        <v>1127.098</v>
      </c>
      <c r="AC31" s="154">
        <v>7.7880399999999996</v>
      </c>
      <c r="AD31" s="154">
        <v>4.6413000000000002</v>
      </c>
      <c r="AE31" s="154">
        <v>332.32461999999998</v>
      </c>
      <c r="AF31" s="154">
        <v>326.15825000000001</v>
      </c>
      <c r="AG31" s="154">
        <v>1168.8510000000001</v>
      </c>
      <c r="AH31" s="154">
        <v>11.37</v>
      </c>
      <c r="AI31" s="154">
        <v>11.47</v>
      </c>
      <c r="AJ31" s="154">
        <v>361.63438000000002</v>
      </c>
      <c r="AK31" s="154">
        <v>377.77877999999998</v>
      </c>
      <c r="AL31" s="154">
        <v>393.92317000000003</v>
      </c>
      <c r="AM31" s="154">
        <v>0</v>
      </c>
      <c r="AN31" s="154">
        <v>329.34559999999999</v>
      </c>
      <c r="AO31" s="154">
        <v>0</v>
      </c>
      <c r="AP31" s="154">
        <v>269.34267999999997</v>
      </c>
      <c r="AQ31" s="154">
        <v>294</v>
      </c>
      <c r="AR31" s="154">
        <v>249.9</v>
      </c>
      <c r="AS31" s="154">
        <v>821.84</v>
      </c>
      <c r="AT31" s="154"/>
    </row>
    <row r="32" spans="1:46" ht="24" customHeight="1" x14ac:dyDescent="0.3">
      <c r="A32" s="13" t="s">
        <v>55</v>
      </c>
      <c r="B32" s="13" t="s">
        <v>775</v>
      </c>
      <c r="C32" s="152">
        <v>22</v>
      </c>
      <c r="D32" s="152">
        <v>47.26</v>
      </c>
      <c r="E32" s="152">
        <v>13.85</v>
      </c>
      <c r="F32" s="152">
        <v>24.62</v>
      </c>
      <c r="G32" s="152">
        <v>19.835540000000002</v>
      </c>
      <c r="H32" s="152">
        <v>64.680000000000007</v>
      </c>
      <c r="I32" s="152">
        <v>449.27</v>
      </c>
      <c r="J32" s="152">
        <v>1082.06</v>
      </c>
      <c r="K32" s="152">
        <v>9.43</v>
      </c>
      <c r="L32" s="152">
        <v>6.41</v>
      </c>
      <c r="M32" s="152">
        <v>9.7799999999999994</v>
      </c>
      <c r="N32" s="152">
        <v>11.6</v>
      </c>
      <c r="O32" s="152">
        <v>11.6</v>
      </c>
      <c r="P32" s="152">
        <v>11.6</v>
      </c>
      <c r="Q32" s="152">
        <v>11.6</v>
      </c>
      <c r="R32" s="152">
        <v>393.82</v>
      </c>
      <c r="S32" s="152">
        <v>393.82</v>
      </c>
      <c r="T32" s="152">
        <v>1183</v>
      </c>
      <c r="U32" s="152">
        <v>10</v>
      </c>
      <c r="V32" s="152">
        <v>10</v>
      </c>
      <c r="W32" s="152">
        <v>1200</v>
      </c>
      <c r="X32" s="152">
        <v>1157.7850000000001</v>
      </c>
      <c r="Y32" s="152">
        <v>1157.7850000000001</v>
      </c>
      <c r="Z32" s="152">
        <v>790.22046</v>
      </c>
      <c r="AA32" s="152">
        <v>763.19</v>
      </c>
      <c r="AB32" s="152">
        <v>610.22799999999995</v>
      </c>
      <c r="AC32" s="152">
        <v>8.3319399999999995</v>
      </c>
      <c r="AD32" s="152">
        <v>5.7828200000000001</v>
      </c>
      <c r="AE32" s="152">
        <v>387.97498999999999</v>
      </c>
      <c r="AF32" s="152">
        <v>332.44033999999999</v>
      </c>
      <c r="AG32" s="152">
        <v>632.58299999999997</v>
      </c>
      <c r="AH32" s="152">
        <v>10.88</v>
      </c>
      <c r="AI32" s="152">
        <v>11.73</v>
      </c>
      <c r="AJ32" s="152">
        <v>361.63438000000002</v>
      </c>
      <c r="AK32" s="152">
        <v>377.77877999999998</v>
      </c>
      <c r="AL32" s="152">
        <v>381.00765000000001</v>
      </c>
      <c r="AM32" s="152">
        <v>0</v>
      </c>
      <c r="AN32" s="152">
        <v>329.34559999999999</v>
      </c>
      <c r="AO32" s="152">
        <v>0</v>
      </c>
      <c r="AP32" s="152">
        <v>269.34267999999997</v>
      </c>
      <c r="AQ32" s="152">
        <v>294</v>
      </c>
      <c r="AR32" s="152">
        <v>249.9</v>
      </c>
      <c r="AS32" s="152">
        <v>708.02</v>
      </c>
      <c r="AT32" s="152"/>
    </row>
    <row r="33" spans="1:46" ht="24" customHeight="1" x14ac:dyDescent="0.3">
      <c r="A33" s="16" t="s">
        <v>55</v>
      </c>
      <c r="B33" s="16" t="s">
        <v>776</v>
      </c>
      <c r="C33" s="153">
        <v>22</v>
      </c>
      <c r="D33" s="153">
        <v>47.23</v>
      </c>
      <c r="E33" s="153">
        <v>11.35</v>
      </c>
      <c r="F33" s="153">
        <v>22.3</v>
      </c>
      <c r="G33" s="153">
        <v>19.835540000000002</v>
      </c>
      <c r="H33" s="153">
        <v>60.6</v>
      </c>
      <c r="I33" s="153">
        <v>849.14</v>
      </c>
      <c r="J33" s="153">
        <v>1062.71</v>
      </c>
      <c r="K33" s="153">
        <v>8.8699999999999992</v>
      </c>
      <c r="L33" s="153">
        <v>5.55</v>
      </c>
      <c r="M33" s="153">
        <v>10.477</v>
      </c>
      <c r="N33" s="153">
        <v>11.3</v>
      </c>
      <c r="O33" s="153">
        <v>11.3</v>
      </c>
      <c r="P33" s="153">
        <v>11.3</v>
      </c>
      <c r="Q33" s="153">
        <v>11.3</v>
      </c>
      <c r="R33" s="153">
        <v>309.58999999999997</v>
      </c>
      <c r="S33" s="153">
        <v>309.58999999999997</v>
      </c>
      <c r="T33" s="153">
        <v>1133.07</v>
      </c>
      <c r="U33" s="153">
        <v>11</v>
      </c>
      <c r="V33" s="153">
        <v>10</v>
      </c>
      <c r="W33" s="153">
        <v>1185.27484</v>
      </c>
      <c r="X33" s="153">
        <v>1184.134</v>
      </c>
      <c r="Y33" s="153">
        <v>1184.134</v>
      </c>
      <c r="Z33" s="153">
        <v>1050.3564100000001</v>
      </c>
      <c r="AA33" s="153">
        <v>697.87</v>
      </c>
      <c r="AB33" s="153">
        <v>433.065</v>
      </c>
      <c r="AC33" s="153">
        <v>8.4598700000000004</v>
      </c>
      <c r="AD33" s="153">
        <v>8.0272600000000001</v>
      </c>
      <c r="AE33" s="153">
        <v>410.55045000000001</v>
      </c>
      <c r="AF33" s="153">
        <v>455.13148000000001</v>
      </c>
      <c r="AG33" s="153">
        <v>431.03800000000001</v>
      </c>
      <c r="AH33" s="153">
        <v>11.84</v>
      </c>
      <c r="AI33" s="153">
        <v>11.92</v>
      </c>
      <c r="AJ33" s="153">
        <v>361.63438000000002</v>
      </c>
      <c r="AK33" s="153">
        <v>345.48998999999998</v>
      </c>
      <c r="AL33" s="153">
        <v>345.48998999999998</v>
      </c>
      <c r="AM33" s="153">
        <v>0</v>
      </c>
      <c r="AN33" s="153">
        <v>329.34559999999999</v>
      </c>
      <c r="AO33" s="153">
        <v>0</v>
      </c>
      <c r="AP33" s="153">
        <v>269.34267999999997</v>
      </c>
      <c r="AQ33" s="153">
        <v>294</v>
      </c>
      <c r="AR33" s="153">
        <v>249.9</v>
      </c>
      <c r="AS33" s="153">
        <v>1007.8</v>
      </c>
      <c r="AT33" s="153"/>
    </row>
    <row r="34" spans="1:46" ht="24" customHeight="1" x14ac:dyDescent="0.3">
      <c r="A34" s="16" t="s">
        <v>55</v>
      </c>
      <c r="B34" s="16" t="s">
        <v>777</v>
      </c>
      <c r="C34" s="153">
        <v>22</v>
      </c>
      <c r="D34" s="153">
        <v>47.22</v>
      </c>
      <c r="E34" s="153">
        <v>11.57</v>
      </c>
      <c r="F34" s="153">
        <v>23.49</v>
      </c>
      <c r="G34" s="153">
        <v>19.835540000000002</v>
      </c>
      <c r="H34" s="153">
        <v>53.91</v>
      </c>
      <c r="I34" s="153">
        <v>454.29</v>
      </c>
      <c r="J34" s="153">
        <v>1026.92</v>
      </c>
      <c r="K34" s="153">
        <v>8.51</v>
      </c>
      <c r="L34" s="153">
        <v>4.68</v>
      </c>
      <c r="M34" s="153">
        <v>10.375</v>
      </c>
      <c r="N34" s="153">
        <v>11.4</v>
      </c>
      <c r="O34" s="153">
        <v>11.4</v>
      </c>
      <c r="P34" s="153">
        <v>11.4</v>
      </c>
      <c r="Q34" s="153">
        <v>11.4</v>
      </c>
      <c r="R34" s="153">
        <v>308.57</v>
      </c>
      <c r="S34" s="153">
        <v>308.57</v>
      </c>
      <c r="T34" s="153">
        <v>1194.1400000000001</v>
      </c>
      <c r="U34" s="153">
        <v>11</v>
      </c>
      <c r="V34" s="153">
        <v>9</v>
      </c>
      <c r="W34" s="153">
        <v>1088.4305199999999</v>
      </c>
      <c r="X34" s="153">
        <v>1141.461</v>
      </c>
      <c r="Y34" s="153">
        <v>1141.461</v>
      </c>
      <c r="Z34" s="153">
        <v>1083.17073</v>
      </c>
      <c r="AA34" s="153">
        <v>534.75</v>
      </c>
      <c r="AB34" s="153">
        <v>483.976</v>
      </c>
      <c r="AC34" s="153">
        <v>6.7609199999999996</v>
      </c>
      <c r="AD34" s="153">
        <v>8.4605399999999999</v>
      </c>
      <c r="AE34" s="153">
        <v>333.71019000000001</v>
      </c>
      <c r="AF34" s="153">
        <v>409.31794000000002</v>
      </c>
      <c r="AG34" s="153">
        <v>481.16</v>
      </c>
      <c r="AH34" s="153">
        <v>10.5</v>
      </c>
      <c r="AI34" s="153">
        <v>11.73</v>
      </c>
      <c r="AJ34" s="153">
        <v>361.63438000000002</v>
      </c>
      <c r="AK34" s="153">
        <v>345.48998999999998</v>
      </c>
      <c r="AL34" s="153">
        <v>329.34559999999999</v>
      </c>
      <c r="AM34" s="153">
        <v>0</v>
      </c>
      <c r="AN34" s="153">
        <v>329.34559999999999</v>
      </c>
      <c r="AO34" s="153">
        <v>0</v>
      </c>
      <c r="AP34" s="153">
        <v>269.34267999999997</v>
      </c>
      <c r="AQ34" s="153">
        <v>294</v>
      </c>
      <c r="AR34" s="153">
        <v>249.9</v>
      </c>
      <c r="AS34" s="153">
        <v>1075.42</v>
      </c>
      <c r="AT34" s="153"/>
    </row>
    <row r="35" spans="1:46" ht="24" customHeight="1" x14ac:dyDescent="0.3">
      <c r="A35" s="16" t="s">
        <v>55</v>
      </c>
      <c r="B35" s="16" t="s">
        <v>778</v>
      </c>
      <c r="C35" s="153">
        <v>22</v>
      </c>
      <c r="D35" s="153">
        <v>47.25</v>
      </c>
      <c r="E35" s="153">
        <v>11.47</v>
      </c>
      <c r="F35" s="153">
        <v>24.24</v>
      </c>
      <c r="G35" s="153">
        <v>19.835540000000002</v>
      </c>
      <c r="H35" s="153">
        <v>57.93</v>
      </c>
      <c r="I35" s="153">
        <v>461.64</v>
      </c>
      <c r="J35" s="153">
        <v>320.13</v>
      </c>
      <c r="K35" s="153">
        <v>8.91</v>
      </c>
      <c r="L35" s="153">
        <v>4.7699999999999996</v>
      </c>
      <c r="M35" s="153">
        <v>8.6549999999999994</v>
      </c>
      <c r="N35" s="153">
        <v>11.8</v>
      </c>
      <c r="O35" s="153">
        <v>11.8</v>
      </c>
      <c r="P35" s="153">
        <v>11.8</v>
      </c>
      <c r="Q35" s="153">
        <v>11.8</v>
      </c>
      <c r="R35" s="153">
        <v>169.28</v>
      </c>
      <c r="S35" s="153">
        <v>169.28</v>
      </c>
      <c r="T35" s="153">
        <v>1231.6400000000001</v>
      </c>
      <c r="U35" s="153">
        <v>11</v>
      </c>
      <c r="V35" s="153">
        <v>9</v>
      </c>
      <c r="W35" s="153">
        <v>902.56339000000003</v>
      </c>
      <c r="X35" s="153">
        <v>842.07799999999997</v>
      </c>
      <c r="Y35" s="153">
        <v>842.07799999999997</v>
      </c>
      <c r="Z35" s="153">
        <v>896.53845999999999</v>
      </c>
      <c r="AA35" s="153">
        <v>664.64</v>
      </c>
      <c r="AB35" s="153">
        <v>383.34500000000003</v>
      </c>
      <c r="AC35" s="153">
        <v>9.3249399999999998</v>
      </c>
      <c r="AD35" s="153">
        <v>9.1139600000000005</v>
      </c>
      <c r="AE35" s="153">
        <v>406.70069999999998</v>
      </c>
      <c r="AF35" s="153">
        <v>328.01411000000002</v>
      </c>
      <c r="AG35" s="153">
        <v>384.64800000000002</v>
      </c>
      <c r="AH35" s="153">
        <v>10.36</v>
      </c>
      <c r="AI35" s="153">
        <v>10.59</v>
      </c>
      <c r="AJ35" s="153">
        <v>458.50074000000001</v>
      </c>
      <c r="AK35" s="153">
        <v>410.06756000000001</v>
      </c>
      <c r="AL35" s="153">
        <v>377.77877999999998</v>
      </c>
      <c r="AM35" s="153">
        <v>0</v>
      </c>
      <c r="AN35" s="153">
        <v>329.34559999999999</v>
      </c>
      <c r="AO35" s="153">
        <v>0</v>
      </c>
      <c r="AP35" s="153">
        <v>269.34267999999997</v>
      </c>
      <c r="AQ35" s="153">
        <v>294</v>
      </c>
      <c r="AR35" s="153">
        <v>249.9</v>
      </c>
      <c r="AS35" s="153">
        <v>873</v>
      </c>
      <c r="AT35" s="153"/>
    </row>
    <row r="36" spans="1:46" ht="24" customHeight="1" x14ac:dyDescent="0.3">
      <c r="A36" s="16" t="s">
        <v>55</v>
      </c>
      <c r="B36" s="16" t="s">
        <v>779</v>
      </c>
      <c r="C36" s="153">
        <v>23</v>
      </c>
      <c r="D36" s="153">
        <v>47.28</v>
      </c>
      <c r="E36" s="153">
        <v>11.12</v>
      </c>
      <c r="F36" s="153">
        <v>23.41</v>
      </c>
      <c r="G36" s="153">
        <v>19.835540000000002</v>
      </c>
      <c r="H36" s="153">
        <v>62.12</v>
      </c>
      <c r="I36" s="153">
        <v>359.73</v>
      </c>
      <c r="J36" s="153">
        <v>921.47</v>
      </c>
      <c r="K36" s="153">
        <v>9.34</v>
      </c>
      <c r="L36" s="153">
        <v>4.38</v>
      </c>
      <c r="M36" s="153">
        <v>7.9710000000000001</v>
      </c>
      <c r="N36" s="153">
        <v>12.4</v>
      </c>
      <c r="O36" s="153">
        <v>12.4</v>
      </c>
      <c r="P36" s="153">
        <v>12.4</v>
      </c>
      <c r="Q36" s="153">
        <v>12.4</v>
      </c>
      <c r="R36" s="153">
        <v>125.95</v>
      </c>
      <c r="S36" s="153">
        <v>125.95</v>
      </c>
      <c r="T36" s="153">
        <v>796.57</v>
      </c>
      <c r="U36" s="153">
        <v>10</v>
      </c>
      <c r="V36" s="153">
        <v>10</v>
      </c>
      <c r="W36" s="153">
        <v>278.68522999999999</v>
      </c>
      <c r="X36" s="153">
        <v>274.29000000000002</v>
      </c>
      <c r="Y36" s="153">
        <v>274.29000000000002</v>
      </c>
      <c r="Z36" s="153">
        <v>996.65929000000006</v>
      </c>
      <c r="AA36" s="153">
        <v>843.84</v>
      </c>
      <c r="AB36" s="153">
        <v>249.136</v>
      </c>
      <c r="AC36" s="153">
        <v>7.9268700000000001</v>
      </c>
      <c r="AD36" s="153">
        <v>10.111269999999999</v>
      </c>
      <c r="AE36" s="153">
        <v>307.98059000000001</v>
      </c>
      <c r="AF36" s="153">
        <v>280.83145000000002</v>
      </c>
      <c r="AG36" s="153">
        <v>253.27500000000001</v>
      </c>
      <c r="AH36" s="153">
        <v>9.42</v>
      </c>
      <c r="AI36" s="153">
        <v>10.050000000000001</v>
      </c>
      <c r="AJ36" s="153">
        <v>422.98307</v>
      </c>
      <c r="AK36" s="153">
        <v>410.06756000000001</v>
      </c>
      <c r="AL36" s="153">
        <v>377.77877999999998</v>
      </c>
      <c r="AM36" s="153">
        <v>0</v>
      </c>
      <c r="AN36" s="153">
        <v>329.34559999999999</v>
      </c>
      <c r="AO36" s="153">
        <v>0</v>
      </c>
      <c r="AP36" s="153">
        <v>269.34267999999997</v>
      </c>
      <c r="AQ36" s="153">
        <v>294</v>
      </c>
      <c r="AR36" s="153">
        <v>249.9</v>
      </c>
      <c r="AS36" s="153">
        <v>313.76</v>
      </c>
      <c r="AT36" s="153"/>
    </row>
    <row r="37" spans="1:46" ht="24" customHeight="1" x14ac:dyDescent="0.3">
      <c r="A37" s="16" t="s">
        <v>55</v>
      </c>
      <c r="B37" s="16" t="s">
        <v>780</v>
      </c>
      <c r="C37" s="153">
        <v>23</v>
      </c>
      <c r="D37" s="153">
        <v>47.24</v>
      </c>
      <c r="E37" s="153">
        <v>11.92</v>
      </c>
      <c r="F37" s="153">
        <v>24.35</v>
      </c>
      <c r="G37" s="153">
        <v>19.835540000000002</v>
      </c>
      <c r="H37" s="153">
        <v>60.34</v>
      </c>
      <c r="I37" s="153">
        <v>657.58</v>
      </c>
      <c r="J37" s="153">
        <v>281.69</v>
      </c>
      <c r="K37" s="153">
        <v>9.42</v>
      </c>
      <c r="L37" s="153">
        <v>4.29</v>
      </c>
      <c r="M37" s="153">
        <v>8.4009999999999998</v>
      </c>
      <c r="N37" s="153">
        <v>11.6</v>
      </c>
      <c r="O37" s="153">
        <v>11.6</v>
      </c>
      <c r="P37" s="153">
        <v>11.6</v>
      </c>
      <c r="Q37" s="153">
        <v>11.6</v>
      </c>
      <c r="R37" s="153">
        <v>138.47</v>
      </c>
      <c r="S37" s="153">
        <v>138.47</v>
      </c>
      <c r="T37" s="153">
        <v>311.64</v>
      </c>
      <c r="U37" s="153">
        <v>9</v>
      </c>
      <c r="V37" s="153">
        <v>9</v>
      </c>
      <c r="W37" s="153">
        <v>163.54536999999999</v>
      </c>
      <c r="X37" s="153">
        <v>169.732</v>
      </c>
      <c r="Y37" s="153">
        <v>169.732</v>
      </c>
      <c r="Z37" s="153">
        <v>852.91088000000002</v>
      </c>
      <c r="AA37" s="153">
        <v>819</v>
      </c>
      <c r="AB37" s="153">
        <v>183.49199999999999</v>
      </c>
      <c r="AC37" s="153">
        <v>10.847189999999999</v>
      </c>
      <c r="AD37" s="153">
        <v>10.71729</v>
      </c>
      <c r="AE37" s="153">
        <v>465.83330000000001</v>
      </c>
      <c r="AF37" s="153">
        <v>856.74721999999997</v>
      </c>
      <c r="AG37" s="153">
        <v>184.00800000000001</v>
      </c>
      <c r="AH37" s="153">
        <v>9.25</v>
      </c>
      <c r="AI37" s="153">
        <v>9.74</v>
      </c>
      <c r="AJ37" s="153">
        <v>458.50074000000001</v>
      </c>
      <c r="AK37" s="153">
        <v>410.06756000000001</v>
      </c>
      <c r="AL37" s="153">
        <v>426.21195</v>
      </c>
      <c r="AM37" s="153">
        <v>0</v>
      </c>
      <c r="AN37" s="153">
        <v>393.92317000000003</v>
      </c>
      <c r="AO37" s="153">
        <v>0</v>
      </c>
      <c r="AP37" s="153">
        <v>269.34267999999997</v>
      </c>
      <c r="AQ37" s="153">
        <v>294</v>
      </c>
      <c r="AR37" s="153">
        <v>264.60000000000002</v>
      </c>
      <c r="AS37" s="153">
        <v>208.05</v>
      </c>
      <c r="AT37" s="153"/>
    </row>
    <row r="38" spans="1:46" ht="24" customHeight="1" x14ac:dyDescent="0.3">
      <c r="A38" s="16" t="s">
        <v>55</v>
      </c>
      <c r="B38" s="16" t="s">
        <v>781</v>
      </c>
      <c r="C38" s="153">
        <v>22</v>
      </c>
      <c r="D38" s="153">
        <v>47.26</v>
      </c>
      <c r="E38" s="153">
        <v>11.71</v>
      </c>
      <c r="F38" s="153">
        <v>24.45</v>
      </c>
      <c r="G38" s="153">
        <v>19.835540000000002</v>
      </c>
      <c r="H38" s="153">
        <v>60.45</v>
      </c>
      <c r="I38" s="153">
        <v>588.09</v>
      </c>
      <c r="J38" s="153">
        <v>637.38</v>
      </c>
      <c r="K38" s="153">
        <v>9.6300000000000008</v>
      </c>
      <c r="L38" s="153">
        <v>4.24</v>
      </c>
      <c r="M38" s="153">
        <v>8.7720000000000002</v>
      </c>
      <c r="N38" s="153">
        <v>11.3</v>
      </c>
      <c r="O38" s="153">
        <v>11.3</v>
      </c>
      <c r="P38" s="153">
        <v>11.3</v>
      </c>
      <c r="Q38" s="153">
        <v>11.3</v>
      </c>
      <c r="R38" s="153">
        <v>137.19999999999999</v>
      </c>
      <c r="S38" s="153">
        <v>137.19999999999999</v>
      </c>
      <c r="T38" s="153">
        <v>199.79</v>
      </c>
      <c r="U38" s="153">
        <v>10</v>
      </c>
      <c r="V38" s="153">
        <v>10</v>
      </c>
      <c r="W38" s="153">
        <v>139.80366000000001</v>
      </c>
      <c r="X38" s="153">
        <v>146.93799999999999</v>
      </c>
      <c r="Y38" s="153">
        <v>146.93799999999999</v>
      </c>
      <c r="Z38" s="153">
        <v>809.64558</v>
      </c>
      <c r="AA38" s="153">
        <v>662</v>
      </c>
      <c r="AB38" s="153">
        <v>157.11699999999999</v>
      </c>
      <c r="AC38" s="153">
        <v>9.2678700000000003</v>
      </c>
      <c r="AD38" s="153">
        <v>10.87147</v>
      </c>
      <c r="AE38" s="153">
        <v>190.73848000000001</v>
      </c>
      <c r="AF38" s="153">
        <v>247.36207999999999</v>
      </c>
      <c r="AG38" s="153">
        <v>157.209</v>
      </c>
      <c r="AH38" s="153">
        <v>9.36</v>
      </c>
      <c r="AI38" s="153">
        <v>10.02</v>
      </c>
      <c r="AJ38" s="153">
        <v>361.63438000000002</v>
      </c>
      <c r="AK38" s="153">
        <v>345.48998999999998</v>
      </c>
      <c r="AL38" s="153">
        <v>329.34559999999999</v>
      </c>
      <c r="AM38" s="153">
        <v>0</v>
      </c>
      <c r="AN38" s="153">
        <v>329.34559999999999</v>
      </c>
      <c r="AO38" s="153">
        <v>0</v>
      </c>
      <c r="AP38" s="153">
        <v>269.34267999999997</v>
      </c>
      <c r="AQ38" s="153">
        <v>294</v>
      </c>
      <c r="AR38" s="153">
        <v>249.9</v>
      </c>
      <c r="AS38" s="153">
        <v>153.62</v>
      </c>
      <c r="AT38" s="153"/>
    </row>
    <row r="39" spans="1:46" ht="24" customHeight="1" x14ac:dyDescent="0.3">
      <c r="A39" s="18" t="s">
        <v>55</v>
      </c>
      <c r="B39" s="18" t="s">
        <v>782</v>
      </c>
      <c r="C39" s="154">
        <v>22</v>
      </c>
      <c r="D39" s="154">
        <v>47.26</v>
      </c>
      <c r="E39" s="154">
        <v>12.2</v>
      </c>
      <c r="F39" s="154">
        <v>23.47</v>
      </c>
      <c r="G39" s="154">
        <v>19.835540000000002</v>
      </c>
      <c r="H39" s="154">
        <v>64.42</v>
      </c>
      <c r="I39" s="154">
        <v>549.79</v>
      </c>
      <c r="J39" s="154">
        <v>168.9</v>
      </c>
      <c r="K39" s="154">
        <v>9.4700000000000006</v>
      </c>
      <c r="L39" s="154">
        <v>4.4000000000000004</v>
      </c>
      <c r="M39" s="154">
        <v>8.6869999999999994</v>
      </c>
      <c r="N39" s="154">
        <v>9.8000000000000007</v>
      </c>
      <c r="O39" s="154">
        <v>9.8000000000000007</v>
      </c>
      <c r="P39" s="154">
        <v>9.8000000000000007</v>
      </c>
      <c r="Q39" s="154">
        <v>9.8000000000000007</v>
      </c>
      <c r="R39" s="154">
        <v>134.44</v>
      </c>
      <c r="S39" s="154">
        <v>134.44</v>
      </c>
      <c r="T39" s="154">
        <v>149.86000000000001</v>
      </c>
      <c r="U39" s="154">
        <v>10</v>
      </c>
      <c r="V39" s="154">
        <v>10</v>
      </c>
      <c r="W39" s="154">
        <v>120.90260000000001</v>
      </c>
      <c r="X39" s="154">
        <v>119.69</v>
      </c>
      <c r="Y39" s="154">
        <v>119.69</v>
      </c>
      <c r="Z39" s="154">
        <v>531.71505000000002</v>
      </c>
      <c r="AA39" s="154">
        <v>508.85</v>
      </c>
      <c r="AB39" s="154">
        <v>108.919</v>
      </c>
      <c r="AC39" s="154">
        <v>11.015919999999999</v>
      </c>
      <c r="AD39" s="154">
        <v>11.75746</v>
      </c>
      <c r="AE39" s="154">
        <v>55.826569999999997</v>
      </c>
      <c r="AF39" s="154">
        <v>57.745690000000003</v>
      </c>
      <c r="AG39" s="154">
        <v>108.056</v>
      </c>
      <c r="AH39" s="154">
        <v>9.4600000000000009</v>
      </c>
      <c r="AI39" s="154">
        <v>10.27</v>
      </c>
      <c r="AJ39" s="154">
        <v>458.50074000000001</v>
      </c>
      <c r="AK39" s="154">
        <v>410.06756000000001</v>
      </c>
      <c r="AL39" s="154">
        <v>361.63438000000002</v>
      </c>
      <c r="AM39" s="154">
        <v>0</v>
      </c>
      <c r="AN39" s="154">
        <v>329.34559999999999</v>
      </c>
      <c r="AO39" s="154">
        <v>0</v>
      </c>
      <c r="AP39" s="154">
        <v>269.34267999999997</v>
      </c>
      <c r="AQ39" s="154">
        <v>294</v>
      </c>
      <c r="AR39" s="154">
        <v>249.9</v>
      </c>
      <c r="AS39" s="154">
        <v>126.8</v>
      </c>
      <c r="AT39" s="154"/>
    </row>
    <row r="40" spans="1:46" ht="24" customHeight="1" x14ac:dyDescent="0.3">
      <c r="A40" s="13" t="s">
        <v>55</v>
      </c>
      <c r="B40" s="13" t="s">
        <v>783</v>
      </c>
      <c r="C40" s="152">
        <v>22</v>
      </c>
      <c r="D40" s="152">
        <v>47.27</v>
      </c>
      <c r="E40" s="152">
        <v>12.6</v>
      </c>
      <c r="F40" s="152">
        <v>24.43</v>
      </c>
      <c r="G40" s="152">
        <v>19.874690000000001</v>
      </c>
      <c r="H40" s="152">
        <v>67.59</v>
      </c>
      <c r="I40" s="152">
        <v>387.07</v>
      </c>
      <c r="J40" s="152">
        <v>64.73</v>
      </c>
      <c r="K40" s="152">
        <v>8.6199999999999992</v>
      </c>
      <c r="L40" s="152">
        <v>4.49</v>
      </c>
      <c r="M40" s="152">
        <v>8.0649999999999995</v>
      </c>
      <c r="N40" s="152">
        <v>7.4</v>
      </c>
      <c r="O40" s="152">
        <v>7.4</v>
      </c>
      <c r="P40" s="152">
        <v>7.4</v>
      </c>
      <c r="Q40" s="152">
        <v>7.4</v>
      </c>
      <c r="R40" s="152">
        <v>132.32</v>
      </c>
      <c r="S40" s="152">
        <v>132.32</v>
      </c>
      <c r="T40" s="152">
        <v>138.5</v>
      </c>
      <c r="U40" s="152">
        <v>10</v>
      </c>
      <c r="V40" s="152">
        <v>10</v>
      </c>
      <c r="W40" s="152">
        <v>65.293629999999993</v>
      </c>
      <c r="X40" s="152">
        <v>62.286999999999999</v>
      </c>
      <c r="Y40" s="152">
        <v>62.286999999999999</v>
      </c>
      <c r="Z40" s="152">
        <v>352.18588999999997</v>
      </c>
      <c r="AA40" s="152">
        <v>233.49</v>
      </c>
      <c r="AB40" s="152">
        <v>106.789</v>
      </c>
      <c r="AC40" s="152">
        <v>10.39438</v>
      </c>
      <c r="AD40" s="152">
        <v>11.42249</v>
      </c>
      <c r="AE40" s="152">
        <v>34.832839999999997</v>
      </c>
      <c r="AF40" s="152">
        <v>34.86206</v>
      </c>
      <c r="AG40" s="152">
        <v>101.508</v>
      </c>
      <c r="AH40" s="152">
        <v>9.32</v>
      </c>
      <c r="AI40" s="152">
        <v>10.220000000000001</v>
      </c>
      <c r="AJ40" s="152">
        <v>458.50074000000001</v>
      </c>
      <c r="AK40" s="152">
        <v>410.06756000000001</v>
      </c>
      <c r="AL40" s="152">
        <v>426.21195</v>
      </c>
      <c r="AM40" s="152">
        <v>0</v>
      </c>
      <c r="AN40" s="152">
        <v>329.34559999999999</v>
      </c>
      <c r="AO40" s="152">
        <v>0</v>
      </c>
      <c r="AP40" s="152">
        <v>269.34267999999997</v>
      </c>
      <c r="AQ40" s="152">
        <v>294</v>
      </c>
      <c r="AR40" s="152">
        <v>276.85000000000002</v>
      </c>
      <c r="AS40" s="152">
        <v>79.95</v>
      </c>
      <c r="AT40" s="152"/>
    </row>
    <row r="41" spans="1:46" ht="24" customHeight="1" x14ac:dyDescent="0.3">
      <c r="A41" s="16" t="s">
        <v>55</v>
      </c>
      <c r="B41" s="16" t="s">
        <v>784</v>
      </c>
      <c r="C41" s="153">
        <v>22</v>
      </c>
      <c r="D41" s="153">
        <v>47.28</v>
      </c>
      <c r="E41" s="153">
        <v>12.1</v>
      </c>
      <c r="F41" s="153">
        <v>24.03</v>
      </c>
      <c r="G41" s="153">
        <v>19.874690000000001</v>
      </c>
      <c r="H41" s="153">
        <v>66.069999999999993</v>
      </c>
      <c r="I41" s="153">
        <v>169.68</v>
      </c>
      <c r="J41" s="153">
        <v>61.3</v>
      </c>
      <c r="K41" s="153">
        <v>8.16</v>
      </c>
      <c r="L41" s="153">
        <v>5.41</v>
      </c>
      <c r="M41" s="153">
        <v>7.61</v>
      </c>
      <c r="N41" s="153">
        <v>7.2</v>
      </c>
      <c r="O41" s="153">
        <v>7.2</v>
      </c>
      <c r="P41" s="153">
        <v>7.2</v>
      </c>
      <c r="Q41" s="153">
        <v>7.2</v>
      </c>
      <c r="R41" s="153">
        <v>100.62</v>
      </c>
      <c r="S41" s="153">
        <v>100.62</v>
      </c>
      <c r="T41" s="153">
        <v>76.930000000000007</v>
      </c>
      <c r="U41" s="153">
        <v>10</v>
      </c>
      <c r="V41" s="153">
        <v>10</v>
      </c>
      <c r="W41" s="153">
        <v>43.805639999999997</v>
      </c>
      <c r="X41" s="153">
        <v>41.015999999999998</v>
      </c>
      <c r="Y41" s="153">
        <v>41.015999999999998</v>
      </c>
      <c r="Z41" s="153">
        <v>266.97161999999997</v>
      </c>
      <c r="AA41" s="153">
        <v>99.33</v>
      </c>
      <c r="AB41" s="153">
        <v>127.992</v>
      </c>
      <c r="AC41" s="153">
        <v>13.16621</v>
      </c>
      <c r="AD41" s="153">
        <v>12.02746</v>
      </c>
      <c r="AE41" s="153">
        <v>38.344740000000002</v>
      </c>
      <c r="AF41" s="153">
        <v>70.395709999999994</v>
      </c>
      <c r="AG41" s="153">
        <v>122.61</v>
      </c>
      <c r="AH41" s="153">
        <v>10.11</v>
      </c>
      <c r="AI41" s="153">
        <v>9.94</v>
      </c>
      <c r="AJ41" s="153">
        <v>458.50074000000001</v>
      </c>
      <c r="AK41" s="153">
        <v>410.06756000000001</v>
      </c>
      <c r="AL41" s="153">
        <v>426.21195</v>
      </c>
      <c r="AM41" s="153">
        <v>0</v>
      </c>
      <c r="AN41" s="153">
        <v>329.34559999999999</v>
      </c>
      <c r="AO41" s="153">
        <v>0</v>
      </c>
      <c r="AP41" s="153">
        <v>269.34267999999997</v>
      </c>
      <c r="AQ41" s="153">
        <v>294</v>
      </c>
      <c r="AR41" s="153">
        <v>289.10000000000002</v>
      </c>
      <c r="AS41" s="153">
        <v>46.9</v>
      </c>
      <c r="AT41" s="153"/>
    </row>
    <row r="42" spans="1:46" ht="24" customHeight="1" x14ac:dyDescent="0.3">
      <c r="A42" s="16" t="s">
        <v>55</v>
      </c>
      <c r="B42" s="16" t="s">
        <v>785</v>
      </c>
      <c r="C42" s="153">
        <v>22</v>
      </c>
      <c r="D42" s="153">
        <v>47.27</v>
      </c>
      <c r="E42" s="153">
        <v>11.24</v>
      </c>
      <c r="F42" s="153">
        <v>23.79</v>
      </c>
      <c r="G42" s="153">
        <v>19.874690000000001</v>
      </c>
      <c r="H42" s="153">
        <v>66.56</v>
      </c>
      <c r="I42" s="153">
        <v>77.25</v>
      </c>
      <c r="J42" s="153">
        <v>36.26</v>
      </c>
      <c r="K42" s="153">
        <v>8.61</v>
      </c>
      <c r="L42" s="153">
        <v>5.59</v>
      </c>
      <c r="M42" s="153">
        <v>7.7229999999999999</v>
      </c>
      <c r="N42" s="153">
        <v>7.4</v>
      </c>
      <c r="O42" s="153">
        <v>7.4</v>
      </c>
      <c r="P42" s="153">
        <v>7.4</v>
      </c>
      <c r="Q42" s="153">
        <v>7.4</v>
      </c>
      <c r="R42" s="153">
        <v>69.09</v>
      </c>
      <c r="S42" s="153">
        <v>69.09</v>
      </c>
      <c r="T42" s="153">
        <v>43.29</v>
      </c>
      <c r="U42" s="153">
        <v>10</v>
      </c>
      <c r="V42" s="153">
        <v>11</v>
      </c>
      <c r="W42" s="153">
        <v>26.489229999999999</v>
      </c>
      <c r="X42" s="153">
        <v>24.716999999999999</v>
      </c>
      <c r="Y42" s="153">
        <v>24.716999999999999</v>
      </c>
      <c r="Z42" s="153">
        <v>129.87969000000001</v>
      </c>
      <c r="AA42" s="153">
        <v>47.21</v>
      </c>
      <c r="AB42" s="153">
        <v>87.548000000000002</v>
      </c>
      <c r="AC42" s="153">
        <v>10.239520000000001</v>
      </c>
      <c r="AD42" s="153">
        <v>12.261049999999999</v>
      </c>
      <c r="AE42" s="153">
        <v>35.39611</v>
      </c>
      <c r="AF42" s="153">
        <v>52.536119999999997</v>
      </c>
      <c r="AG42" s="153">
        <v>86.542000000000002</v>
      </c>
      <c r="AH42" s="153">
        <v>8.99</v>
      </c>
      <c r="AI42" s="153">
        <v>9.2799999999999994</v>
      </c>
      <c r="AJ42" s="153">
        <v>458.50074000000001</v>
      </c>
      <c r="AK42" s="153">
        <v>410.06756000000001</v>
      </c>
      <c r="AL42" s="153">
        <v>426.21195</v>
      </c>
      <c r="AM42" s="153">
        <v>0</v>
      </c>
      <c r="AN42" s="153">
        <v>329.34559999999999</v>
      </c>
      <c r="AO42" s="153">
        <v>0</v>
      </c>
      <c r="AP42" s="153">
        <v>269.34267999999997</v>
      </c>
      <c r="AQ42" s="153">
        <v>294</v>
      </c>
      <c r="AR42" s="153">
        <v>289.10000000000002</v>
      </c>
      <c r="AS42" s="153">
        <v>24.51</v>
      </c>
      <c r="AT42" s="153"/>
    </row>
    <row r="43" spans="1:46" ht="24" customHeight="1" x14ac:dyDescent="0.3">
      <c r="A43" s="16" t="s">
        <v>55</v>
      </c>
      <c r="B43" s="16" t="s">
        <v>786</v>
      </c>
      <c r="C43" s="153">
        <v>22</v>
      </c>
      <c r="D43" s="153">
        <v>47.24</v>
      </c>
      <c r="E43" s="153">
        <v>12.66</v>
      </c>
      <c r="F43" s="153">
        <v>24.36</v>
      </c>
      <c r="G43" s="153">
        <v>19.874690000000001</v>
      </c>
      <c r="H43" s="153">
        <v>66.5</v>
      </c>
      <c r="I43" s="153">
        <v>40.93</v>
      </c>
      <c r="J43" s="153">
        <v>25.46</v>
      </c>
      <c r="K43" s="153">
        <v>9.77</v>
      </c>
      <c r="L43" s="153">
        <v>5.13</v>
      </c>
      <c r="M43" s="153">
        <v>7.0910000000000002</v>
      </c>
      <c r="N43" s="153">
        <v>7.8</v>
      </c>
      <c r="O43" s="153">
        <v>7.8</v>
      </c>
      <c r="P43" s="153">
        <v>7.8</v>
      </c>
      <c r="Q43" s="153">
        <v>7.8</v>
      </c>
      <c r="R43" s="153">
        <v>30.02</v>
      </c>
      <c r="S43" s="153">
        <v>30.02</v>
      </c>
      <c r="T43" s="153">
        <v>16.79</v>
      </c>
      <c r="U43" s="153">
        <v>10</v>
      </c>
      <c r="V43" s="153">
        <v>10</v>
      </c>
      <c r="W43" s="153">
        <v>12.507580000000001</v>
      </c>
      <c r="X43" s="153">
        <v>9.8279999999999994</v>
      </c>
      <c r="Y43" s="153">
        <v>9.8279999999999994</v>
      </c>
      <c r="Z43" s="153">
        <v>73.608699999999999</v>
      </c>
      <c r="AA43" s="153">
        <v>18.93</v>
      </c>
      <c r="AB43" s="153">
        <v>13.816000000000001</v>
      </c>
      <c r="AC43" s="153">
        <v>11.99098</v>
      </c>
      <c r="AD43" s="153">
        <v>12.061</v>
      </c>
      <c r="AE43" s="153">
        <v>24.414729999999999</v>
      </c>
      <c r="AF43" s="153">
        <v>23.837260000000001</v>
      </c>
      <c r="AG43" s="153">
        <v>13.863</v>
      </c>
      <c r="AH43" s="153">
        <v>8.36</v>
      </c>
      <c r="AI43" s="153">
        <v>9.0299999999999994</v>
      </c>
      <c r="AJ43" s="153">
        <v>474.64512999999999</v>
      </c>
      <c r="AK43" s="153">
        <v>464.95848999999998</v>
      </c>
      <c r="AL43" s="153">
        <v>506.93391000000003</v>
      </c>
      <c r="AM43" s="153">
        <v>0</v>
      </c>
      <c r="AN43" s="153">
        <v>329.34559999999999</v>
      </c>
      <c r="AO43" s="153">
        <v>0</v>
      </c>
      <c r="AP43" s="153">
        <v>269.34267999999997</v>
      </c>
      <c r="AQ43" s="153">
        <v>294</v>
      </c>
      <c r="AR43" s="153">
        <v>289.10000000000002</v>
      </c>
      <c r="AS43" s="153">
        <v>10.39</v>
      </c>
      <c r="AT43" s="153"/>
    </row>
    <row r="44" spans="1:46" ht="24" customHeight="1" x14ac:dyDescent="0.3">
      <c r="A44" s="16" t="s">
        <v>55</v>
      </c>
      <c r="B44" s="16" t="s">
        <v>787</v>
      </c>
      <c r="C44" s="153">
        <v>22</v>
      </c>
      <c r="D44" s="153">
        <v>47.23</v>
      </c>
      <c r="E44" s="153">
        <v>13.15</v>
      </c>
      <c r="F44" s="153">
        <v>26.09</v>
      </c>
      <c r="G44" s="153">
        <v>19.874690000000001</v>
      </c>
      <c r="H44" s="153">
        <v>66.010000000000005</v>
      </c>
      <c r="I44" s="153">
        <v>9.68</v>
      </c>
      <c r="J44" s="153">
        <v>15.24</v>
      </c>
      <c r="K44" s="153">
        <v>10.44</v>
      </c>
      <c r="L44" s="153">
        <v>5.34</v>
      </c>
      <c r="M44" s="153">
        <v>7.5339999999999998</v>
      </c>
      <c r="N44" s="153">
        <v>7.4</v>
      </c>
      <c r="O44" s="153">
        <v>7.4</v>
      </c>
      <c r="P44" s="153">
        <v>7.4</v>
      </c>
      <c r="Q44" s="153">
        <v>7.4</v>
      </c>
      <c r="R44" s="153">
        <v>28.25</v>
      </c>
      <c r="S44" s="153">
        <v>28.25</v>
      </c>
      <c r="T44" s="153">
        <v>0</v>
      </c>
      <c r="U44" s="153">
        <v>9</v>
      </c>
      <c r="V44" s="153">
        <v>10</v>
      </c>
      <c r="W44" s="153">
        <v>1.1558900000000001</v>
      </c>
      <c r="X44" s="153">
        <v>0</v>
      </c>
      <c r="Y44" s="153">
        <v>0</v>
      </c>
      <c r="Z44" s="153">
        <v>22.684760000000001</v>
      </c>
      <c r="AA44" s="153">
        <v>0.31</v>
      </c>
      <c r="AB44" s="153">
        <v>0</v>
      </c>
      <c r="AC44" s="153">
        <v>10.192819999999999</v>
      </c>
      <c r="AD44" s="153">
        <v>11.276149999999999</v>
      </c>
      <c r="AE44" s="153">
        <v>2.7809200000000001</v>
      </c>
      <c r="AF44" s="153">
        <v>2.98698</v>
      </c>
      <c r="AG44" s="153">
        <v>0</v>
      </c>
      <c r="AH44" s="153">
        <v>8.7200000000000006</v>
      </c>
      <c r="AI44" s="153">
        <v>8.99</v>
      </c>
      <c r="AJ44" s="153">
        <v>474.64512999999999</v>
      </c>
      <c r="AK44" s="153">
        <v>458.50074000000001</v>
      </c>
      <c r="AL44" s="153">
        <v>506.93391000000003</v>
      </c>
      <c r="AM44" s="153">
        <v>0</v>
      </c>
      <c r="AN44" s="153">
        <v>329.34559999999999</v>
      </c>
      <c r="AO44" s="153">
        <v>0</v>
      </c>
      <c r="AP44" s="153">
        <v>269.34267999999997</v>
      </c>
      <c r="AQ44" s="153">
        <v>294</v>
      </c>
      <c r="AR44" s="153">
        <v>271.95</v>
      </c>
      <c r="AS44" s="153">
        <v>0</v>
      </c>
      <c r="AT44" s="153"/>
    </row>
    <row r="45" spans="1:46" ht="24" customHeight="1" x14ac:dyDescent="0.3">
      <c r="A45" s="16" t="s">
        <v>55</v>
      </c>
      <c r="B45" s="16" t="s">
        <v>788</v>
      </c>
      <c r="C45" s="153">
        <v>22</v>
      </c>
      <c r="D45" s="153">
        <v>47.26</v>
      </c>
      <c r="E45" s="153">
        <v>11.2</v>
      </c>
      <c r="F45" s="153">
        <v>26.22</v>
      </c>
      <c r="G45" s="153">
        <v>19.874690000000001</v>
      </c>
      <c r="H45" s="153">
        <v>67.319999999999993</v>
      </c>
      <c r="I45" s="153">
        <v>0</v>
      </c>
      <c r="J45" s="153">
        <v>0</v>
      </c>
      <c r="K45" s="153">
        <v>10.16</v>
      </c>
      <c r="L45" s="153">
        <v>5.08</v>
      </c>
      <c r="M45" s="153">
        <v>7.819</v>
      </c>
      <c r="N45" s="153">
        <v>8.1</v>
      </c>
      <c r="O45" s="153">
        <v>8.1</v>
      </c>
      <c r="P45" s="153">
        <v>8.1</v>
      </c>
      <c r="Q45" s="153">
        <v>8.1</v>
      </c>
      <c r="R45" s="153">
        <v>0</v>
      </c>
      <c r="S45" s="153">
        <v>0</v>
      </c>
      <c r="T45" s="153">
        <v>0</v>
      </c>
      <c r="U45" s="153">
        <v>11</v>
      </c>
      <c r="V45" s="153">
        <v>10</v>
      </c>
      <c r="W45" s="153">
        <v>5.5289999999999999E-2</v>
      </c>
      <c r="X45" s="153">
        <v>0</v>
      </c>
      <c r="Y45" s="153">
        <v>0</v>
      </c>
      <c r="Z45" s="153">
        <v>11.237310000000001</v>
      </c>
      <c r="AA45" s="153">
        <v>0</v>
      </c>
      <c r="AB45" s="153">
        <v>0</v>
      </c>
      <c r="AC45" s="153">
        <v>9.9509299999999996</v>
      </c>
      <c r="AD45" s="153">
        <v>9.4510799999999993</v>
      </c>
      <c r="AE45" s="153">
        <v>0</v>
      </c>
      <c r="AF45" s="153">
        <v>0</v>
      </c>
      <c r="AG45" s="153">
        <v>0</v>
      </c>
      <c r="AH45" s="153">
        <v>8.64</v>
      </c>
      <c r="AI45" s="153">
        <v>8.59</v>
      </c>
      <c r="AJ45" s="153">
        <v>474.64512999999999</v>
      </c>
      <c r="AK45" s="153">
        <v>458.50074000000001</v>
      </c>
      <c r="AL45" s="153">
        <v>506.93391000000003</v>
      </c>
      <c r="AM45" s="153">
        <v>0</v>
      </c>
      <c r="AN45" s="153">
        <v>329.34559999999999</v>
      </c>
      <c r="AO45" s="153">
        <v>0</v>
      </c>
      <c r="AP45" s="153">
        <v>269.34267999999997</v>
      </c>
      <c r="AQ45" s="153">
        <v>294</v>
      </c>
      <c r="AR45" s="153">
        <v>289.10000000000002</v>
      </c>
      <c r="AS45" s="153">
        <v>0</v>
      </c>
      <c r="AT45" s="153"/>
    </row>
    <row r="46" spans="1:46" ht="24" customHeight="1" x14ac:dyDescent="0.3">
      <c r="A46" s="16" t="s">
        <v>55</v>
      </c>
      <c r="B46" s="16" t="s">
        <v>789</v>
      </c>
      <c r="C46" s="153">
        <v>22</v>
      </c>
      <c r="D46" s="153">
        <v>47.28</v>
      </c>
      <c r="E46" s="153">
        <v>11.95</v>
      </c>
      <c r="F46" s="153">
        <v>26.09</v>
      </c>
      <c r="G46" s="153">
        <v>19.874690000000001</v>
      </c>
      <c r="H46" s="153">
        <v>68.97</v>
      </c>
      <c r="I46" s="153">
        <v>0</v>
      </c>
      <c r="J46" s="153">
        <v>0</v>
      </c>
      <c r="K46" s="153">
        <v>10.050000000000001</v>
      </c>
      <c r="L46" s="153">
        <v>4.79</v>
      </c>
      <c r="M46" s="153">
        <v>6.5759999999999996</v>
      </c>
      <c r="N46" s="153">
        <v>8</v>
      </c>
      <c r="O46" s="153">
        <v>8</v>
      </c>
      <c r="P46" s="153">
        <v>8</v>
      </c>
      <c r="Q46" s="153">
        <v>8</v>
      </c>
      <c r="R46" s="153">
        <v>0</v>
      </c>
      <c r="S46" s="153">
        <v>0</v>
      </c>
      <c r="T46" s="153">
        <v>0</v>
      </c>
      <c r="U46" s="153">
        <v>10</v>
      </c>
      <c r="V46" s="153">
        <v>10</v>
      </c>
      <c r="W46" s="153">
        <v>0.15168000000000001</v>
      </c>
      <c r="X46" s="153">
        <v>0</v>
      </c>
      <c r="Y46" s="153">
        <v>0</v>
      </c>
      <c r="Z46" s="153">
        <v>2.6074999999999999</v>
      </c>
      <c r="AA46" s="153">
        <v>0</v>
      </c>
      <c r="AB46" s="153">
        <v>0</v>
      </c>
      <c r="AC46" s="153">
        <v>10.02294</v>
      </c>
      <c r="AD46" s="153">
        <v>1.9530000000000001</v>
      </c>
      <c r="AE46" s="153">
        <v>0</v>
      </c>
      <c r="AF46" s="153">
        <v>0</v>
      </c>
      <c r="AG46" s="153">
        <v>0</v>
      </c>
      <c r="AH46" s="153">
        <v>8.6300000000000008</v>
      </c>
      <c r="AI46" s="153">
        <v>8.6999999999999993</v>
      </c>
      <c r="AJ46" s="153">
        <v>474.64512999999999</v>
      </c>
      <c r="AK46" s="153">
        <v>458.50074000000001</v>
      </c>
      <c r="AL46" s="153">
        <v>506.93391000000003</v>
      </c>
      <c r="AM46" s="153">
        <v>0</v>
      </c>
      <c r="AN46" s="153">
        <v>329.34559999999999</v>
      </c>
      <c r="AO46" s="153">
        <v>0</v>
      </c>
      <c r="AP46" s="153">
        <v>269.34267999999997</v>
      </c>
      <c r="AQ46" s="153">
        <v>294</v>
      </c>
      <c r="AR46" s="153">
        <v>289.10000000000002</v>
      </c>
      <c r="AS46" s="153">
        <v>0</v>
      </c>
      <c r="AT46" s="153"/>
    </row>
    <row r="47" spans="1:46" ht="24" customHeight="1" x14ac:dyDescent="0.3">
      <c r="A47" s="18" t="s">
        <v>55</v>
      </c>
      <c r="B47" s="18" t="s">
        <v>790</v>
      </c>
      <c r="C47" s="154">
        <v>22</v>
      </c>
      <c r="D47" s="154">
        <v>47.28</v>
      </c>
      <c r="E47" s="154">
        <v>11.45</v>
      </c>
      <c r="F47" s="154">
        <v>25.24</v>
      </c>
      <c r="G47" s="154">
        <v>19.874690000000001</v>
      </c>
      <c r="H47" s="154">
        <v>67.09</v>
      </c>
      <c r="I47" s="154"/>
      <c r="J47" s="154"/>
      <c r="K47" s="154">
        <v>9.77</v>
      </c>
      <c r="L47" s="154">
        <v>4.82</v>
      </c>
      <c r="M47" s="154">
        <v>5.9489999999999998</v>
      </c>
      <c r="N47" s="154">
        <v>7.5</v>
      </c>
      <c r="O47" s="154">
        <v>7.5</v>
      </c>
      <c r="P47" s="154">
        <v>7.5</v>
      </c>
      <c r="Q47" s="154">
        <v>7.5</v>
      </c>
      <c r="R47" s="154"/>
      <c r="S47" s="154"/>
      <c r="T47" s="154"/>
      <c r="U47" s="154">
        <v>9</v>
      </c>
      <c r="V47" s="154">
        <v>10</v>
      </c>
      <c r="W47" s="154"/>
      <c r="X47" s="154"/>
      <c r="Y47" s="154"/>
      <c r="Z47" s="154"/>
      <c r="AA47" s="154"/>
      <c r="AB47" s="154"/>
      <c r="AC47" s="154">
        <v>8.7715899999999998</v>
      </c>
      <c r="AD47" s="154">
        <v>10.3194</v>
      </c>
      <c r="AE47" s="154"/>
      <c r="AF47" s="154"/>
      <c r="AG47" s="154"/>
      <c r="AH47" s="154">
        <v>8.9</v>
      </c>
      <c r="AI47" s="154">
        <v>8.61</v>
      </c>
      <c r="AJ47" s="154">
        <v>474.64512999999999</v>
      </c>
      <c r="AK47" s="154">
        <v>458.50074000000001</v>
      </c>
      <c r="AL47" s="154">
        <v>506.93391000000003</v>
      </c>
      <c r="AM47" s="154">
        <v>0</v>
      </c>
      <c r="AN47" s="154">
        <v>329.34559999999999</v>
      </c>
      <c r="AO47" s="154">
        <v>0</v>
      </c>
      <c r="AP47" s="154">
        <v>269.34267999999997</v>
      </c>
      <c r="AQ47" s="154">
        <v>294</v>
      </c>
      <c r="AR47" s="154">
        <v>289.10000000000002</v>
      </c>
      <c r="AS47" s="154"/>
      <c r="AT47" s="154"/>
    </row>
    <row r="48" spans="1:46" ht="24" customHeight="1" x14ac:dyDescent="0.3">
      <c r="A48" s="13" t="s">
        <v>55</v>
      </c>
      <c r="B48" s="13" t="s">
        <v>791</v>
      </c>
      <c r="C48" s="152">
        <v>22</v>
      </c>
      <c r="D48" s="152">
        <v>47.01</v>
      </c>
      <c r="E48" s="152">
        <v>10.7</v>
      </c>
      <c r="F48" s="152">
        <v>26.34</v>
      </c>
      <c r="G48" s="152">
        <v>19.874690000000001</v>
      </c>
      <c r="H48" s="152">
        <v>69.33</v>
      </c>
      <c r="I48" s="152"/>
      <c r="J48" s="152"/>
      <c r="K48" s="152">
        <v>9.49</v>
      </c>
      <c r="L48" s="152">
        <v>5.68</v>
      </c>
      <c r="M48" s="152">
        <v>6.44</v>
      </c>
      <c r="N48" s="152">
        <v>7.2</v>
      </c>
      <c r="O48" s="152">
        <v>7.2</v>
      </c>
      <c r="P48" s="152">
        <v>7.2</v>
      </c>
      <c r="Q48" s="152">
        <v>7.2</v>
      </c>
      <c r="R48" s="152"/>
      <c r="S48" s="152"/>
      <c r="T48" s="152"/>
      <c r="U48" s="152">
        <v>9</v>
      </c>
      <c r="V48" s="152">
        <v>9</v>
      </c>
      <c r="W48" s="152"/>
      <c r="X48" s="152"/>
      <c r="Y48" s="152"/>
      <c r="Z48" s="152"/>
      <c r="AA48" s="152"/>
      <c r="AB48" s="152"/>
      <c r="AC48" s="152">
        <v>10.53889</v>
      </c>
      <c r="AD48" s="152">
        <v>8.9327199999999998</v>
      </c>
      <c r="AE48" s="152"/>
      <c r="AF48" s="152"/>
      <c r="AG48" s="152"/>
      <c r="AH48" s="152">
        <v>8.42</v>
      </c>
      <c r="AI48" s="152">
        <v>8.68</v>
      </c>
      <c r="AJ48" s="152">
        <v>474.64512999999999</v>
      </c>
      <c r="AK48" s="152">
        <v>458.50074000000001</v>
      </c>
      <c r="AL48" s="152">
        <v>506.93391000000003</v>
      </c>
      <c r="AM48" s="152">
        <v>0</v>
      </c>
      <c r="AN48" s="152">
        <v>329.34559999999999</v>
      </c>
      <c r="AO48" s="152">
        <v>0</v>
      </c>
      <c r="AP48" s="152">
        <v>269.34267999999997</v>
      </c>
      <c r="AQ48" s="152">
        <v>294</v>
      </c>
      <c r="AR48" s="152">
        <v>289.10000000000002</v>
      </c>
      <c r="AS48" s="152"/>
      <c r="AT48" s="152"/>
    </row>
    <row r="49" spans="1:46" ht="24" customHeight="1" x14ac:dyDescent="0.3">
      <c r="A49" s="16" t="s">
        <v>55</v>
      </c>
      <c r="B49" s="16" t="s">
        <v>792</v>
      </c>
      <c r="C49" s="153">
        <v>22</v>
      </c>
      <c r="D49" s="153">
        <v>47.25</v>
      </c>
      <c r="E49" s="153">
        <v>11.91</v>
      </c>
      <c r="F49" s="153">
        <v>25.01</v>
      </c>
      <c r="G49" s="153">
        <v>19.874690000000001</v>
      </c>
      <c r="H49" s="153">
        <v>65.709999999999994</v>
      </c>
      <c r="I49" s="153"/>
      <c r="J49" s="153"/>
      <c r="K49" s="153">
        <v>9.19</v>
      </c>
      <c r="L49" s="153">
        <v>5.88</v>
      </c>
      <c r="M49" s="153">
        <v>6.665</v>
      </c>
      <c r="N49" s="153">
        <v>7.5</v>
      </c>
      <c r="O49" s="153">
        <v>7.5</v>
      </c>
      <c r="P49" s="153">
        <v>7.5</v>
      </c>
      <c r="Q49" s="153">
        <v>7.5</v>
      </c>
      <c r="R49" s="153"/>
      <c r="S49" s="153"/>
      <c r="T49" s="153"/>
      <c r="U49" s="153">
        <v>9</v>
      </c>
      <c r="V49" s="153">
        <v>9</v>
      </c>
      <c r="W49" s="153"/>
      <c r="X49" s="153"/>
      <c r="Y49" s="153"/>
      <c r="Z49" s="153"/>
      <c r="AA49" s="153"/>
      <c r="AB49" s="153"/>
      <c r="AC49" s="153">
        <v>8.6856299999999997</v>
      </c>
      <c r="AD49" s="153">
        <v>9.3464399999999994</v>
      </c>
      <c r="AE49" s="153"/>
      <c r="AF49" s="153"/>
      <c r="AG49" s="153"/>
      <c r="AH49" s="153">
        <v>8.43</v>
      </c>
      <c r="AI49" s="153">
        <v>7.99</v>
      </c>
      <c r="AJ49" s="153">
        <v>474.64512999999999</v>
      </c>
      <c r="AK49" s="153">
        <v>458.50074000000001</v>
      </c>
      <c r="AL49" s="153">
        <v>506.93391000000003</v>
      </c>
      <c r="AM49" s="153">
        <v>0</v>
      </c>
      <c r="AN49" s="153">
        <v>329.34559999999999</v>
      </c>
      <c r="AO49" s="153">
        <v>0</v>
      </c>
      <c r="AP49" s="153">
        <v>269.34267999999997</v>
      </c>
      <c r="AQ49" s="153">
        <v>294</v>
      </c>
      <c r="AR49" s="153">
        <v>289.10000000000002</v>
      </c>
      <c r="AS49" s="153"/>
      <c r="AT49" s="153"/>
    </row>
    <row r="50" spans="1:46" ht="24" customHeight="1" x14ac:dyDescent="0.3">
      <c r="A50" s="16" t="s">
        <v>55</v>
      </c>
      <c r="B50" s="16" t="s">
        <v>793</v>
      </c>
      <c r="C50" s="153">
        <v>21</v>
      </c>
      <c r="D50" s="153">
        <v>47.26</v>
      </c>
      <c r="E50" s="153">
        <v>12.24</v>
      </c>
      <c r="F50" s="153">
        <v>26.54</v>
      </c>
      <c r="G50" s="153">
        <v>19.874690000000001</v>
      </c>
      <c r="H50" s="153">
        <v>66.209999999999994</v>
      </c>
      <c r="I50" s="153"/>
      <c r="J50" s="153"/>
      <c r="K50" s="153">
        <v>8.86</v>
      </c>
      <c r="L50" s="153">
        <v>6.16</v>
      </c>
      <c r="M50" s="153">
        <v>6.0629999999999997</v>
      </c>
      <c r="N50" s="153">
        <v>6.9</v>
      </c>
      <c r="O50" s="153">
        <v>6.9</v>
      </c>
      <c r="P50" s="153">
        <v>6.9</v>
      </c>
      <c r="Q50" s="153">
        <v>6.9</v>
      </c>
      <c r="R50" s="153"/>
      <c r="S50" s="153"/>
      <c r="T50" s="153"/>
      <c r="U50" s="153">
        <v>8</v>
      </c>
      <c r="V50" s="153">
        <v>9</v>
      </c>
      <c r="W50" s="153"/>
      <c r="X50" s="153"/>
      <c r="Y50" s="153"/>
      <c r="Z50" s="153"/>
      <c r="AA50" s="153"/>
      <c r="AB50" s="153"/>
      <c r="AC50" s="153">
        <v>8.4522399999999998</v>
      </c>
      <c r="AD50" s="153">
        <v>9.0271100000000004</v>
      </c>
      <c r="AE50" s="153"/>
      <c r="AF50" s="153"/>
      <c r="AG50" s="153"/>
      <c r="AH50" s="153">
        <v>7.84</v>
      </c>
      <c r="AI50" s="153">
        <v>8.34</v>
      </c>
      <c r="AJ50" s="153">
        <v>474.64512999999999</v>
      </c>
      <c r="AK50" s="153">
        <v>458.50074000000001</v>
      </c>
      <c r="AL50" s="153">
        <v>506.93391000000003</v>
      </c>
      <c r="AM50" s="153">
        <v>0</v>
      </c>
      <c r="AN50" s="153">
        <v>329.34559999999999</v>
      </c>
      <c r="AO50" s="153">
        <v>0</v>
      </c>
      <c r="AP50" s="153">
        <v>269.34267999999997</v>
      </c>
      <c r="AQ50" s="153">
        <v>294</v>
      </c>
      <c r="AR50" s="153">
        <v>289.10000000000002</v>
      </c>
      <c r="AS50" s="153"/>
      <c r="AT50" s="153"/>
    </row>
    <row r="51" spans="1:46" ht="24" customHeight="1" x14ac:dyDescent="0.3">
      <c r="A51" s="16" t="s">
        <v>55</v>
      </c>
      <c r="B51" s="16" t="s">
        <v>794</v>
      </c>
      <c r="C51" s="153">
        <v>21</v>
      </c>
      <c r="D51" s="153">
        <v>47.23</v>
      </c>
      <c r="E51" s="153">
        <v>11.67</v>
      </c>
      <c r="F51" s="153">
        <v>26.32</v>
      </c>
      <c r="G51" s="153">
        <v>19.874690000000001</v>
      </c>
      <c r="H51" s="153">
        <v>69.52</v>
      </c>
      <c r="I51" s="153"/>
      <c r="J51" s="153"/>
      <c r="K51" s="153">
        <v>8.51</v>
      </c>
      <c r="L51" s="153">
        <v>5.0999999999999996</v>
      </c>
      <c r="M51" s="153">
        <v>6.431</v>
      </c>
      <c r="N51" s="153">
        <v>7.5</v>
      </c>
      <c r="O51" s="153">
        <v>7.5</v>
      </c>
      <c r="P51" s="153">
        <v>7.5</v>
      </c>
      <c r="Q51" s="153">
        <v>7.5</v>
      </c>
      <c r="R51" s="153"/>
      <c r="S51" s="153"/>
      <c r="T51" s="153"/>
      <c r="U51" s="153">
        <v>9</v>
      </c>
      <c r="V51" s="153">
        <v>10</v>
      </c>
      <c r="W51" s="153"/>
      <c r="X51" s="153"/>
      <c r="Y51" s="153"/>
      <c r="Z51" s="153"/>
      <c r="AA51" s="153"/>
      <c r="AB51" s="153"/>
      <c r="AC51" s="153">
        <v>7.3013899999999996</v>
      </c>
      <c r="AD51" s="153">
        <v>7.9610500000000002</v>
      </c>
      <c r="AE51" s="153"/>
      <c r="AF51" s="153"/>
      <c r="AG51" s="153"/>
      <c r="AH51" s="153">
        <v>8.7100000000000009</v>
      </c>
      <c r="AI51" s="153">
        <v>8.31</v>
      </c>
      <c r="AJ51" s="153">
        <v>474.64512999999999</v>
      </c>
      <c r="AK51" s="153">
        <v>458.50074000000001</v>
      </c>
      <c r="AL51" s="153">
        <v>506.93391000000003</v>
      </c>
      <c r="AM51" s="153">
        <v>0</v>
      </c>
      <c r="AN51" s="153">
        <v>329.34559999999999</v>
      </c>
      <c r="AO51" s="153">
        <v>0</v>
      </c>
      <c r="AP51" s="153">
        <v>269.34267999999997</v>
      </c>
      <c r="AQ51" s="153">
        <v>294</v>
      </c>
      <c r="AR51" s="153">
        <v>289.10000000000002</v>
      </c>
      <c r="AS51" s="153"/>
      <c r="AT51" s="153"/>
    </row>
    <row r="52" spans="1:46" ht="24" customHeight="1" x14ac:dyDescent="0.3">
      <c r="A52" s="16" t="s">
        <v>55</v>
      </c>
      <c r="B52" s="16" t="s">
        <v>795</v>
      </c>
      <c r="C52" s="153">
        <v>21</v>
      </c>
      <c r="D52" s="153">
        <v>47.18</v>
      </c>
      <c r="E52" s="153">
        <v>11.24</v>
      </c>
      <c r="F52" s="153">
        <v>26.61</v>
      </c>
      <c r="G52" s="153">
        <v>19.874690000000001</v>
      </c>
      <c r="H52" s="153">
        <v>68.98</v>
      </c>
      <c r="I52" s="153"/>
      <c r="J52" s="153"/>
      <c r="K52" s="153">
        <v>8.42</v>
      </c>
      <c r="L52" s="153">
        <v>4.96</v>
      </c>
      <c r="M52" s="153">
        <v>6.24</v>
      </c>
      <c r="N52" s="153">
        <v>8</v>
      </c>
      <c r="O52" s="153">
        <v>8</v>
      </c>
      <c r="P52" s="153">
        <v>8</v>
      </c>
      <c r="Q52" s="153">
        <v>8</v>
      </c>
      <c r="R52" s="153"/>
      <c r="S52" s="153"/>
      <c r="T52" s="153"/>
      <c r="U52" s="153">
        <v>8</v>
      </c>
      <c r="V52" s="153">
        <v>9</v>
      </c>
      <c r="W52" s="153"/>
      <c r="X52" s="153"/>
      <c r="Y52" s="153"/>
      <c r="Z52" s="153"/>
      <c r="AA52" s="153"/>
      <c r="AB52" s="153"/>
      <c r="AC52" s="153">
        <v>7.5674700000000001</v>
      </c>
      <c r="AD52" s="153">
        <v>9.5157299999999996</v>
      </c>
      <c r="AE52" s="153"/>
      <c r="AF52" s="153"/>
      <c r="AG52" s="153"/>
      <c r="AH52" s="153">
        <v>9.1199999999999992</v>
      </c>
      <c r="AI52" s="153">
        <v>8.4499999999999993</v>
      </c>
      <c r="AJ52" s="153">
        <v>474.64512999999999</v>
      </c>
      <c r="AK52" s="153">
        <v>458.50074000000001</v>
      </c>
      <c r="AL52" s="153">
        <v>506.93391000000003</v>
      </c>
      <c r="AM52" s="153">
        <v>0</v>
      </c>
      <c r="AN52" s="153">
        <v>329.34559999999999</v>
      </c>
      <c r="AO52" s="153">
        <v>0</v>
      </c>
      <c r="AP52" s="153">
        <v>269.34267999999997</v>
      </c>
      <c r="AQ52" s="153">
        <v>294</v>
      </c>
      <c r="AR52" s="153">
        <v>289.10000000000002</v>
      </c>
      <c r="AS52" s="153"/>
      <c r="AT52" s="153"/>
    </row>
    <row r="53" spans="1:46" ht="24" customHeight="1" x14ac:dyDescent="0.3">
      <c r="A53" s="16" t="s">
        <v>55</v>
      </c>
      <c r="B53" s="16" t="s">
        <v>796</v>
      </c>
      <c r="C53" s="153">
        <v>21</v>
      </c>
      <c r="D53" s="153">
        <v>47.19</v>
      </c>
      <c r="E53" s="153">
        <v>13.54</v>
      </c>
      <c r="F53" s="153">
        <v>23.92</v>
      </c>
      <c r="G53" s="153">
        <v>19.874690000000001</v>
      </c>
      <c r="H53" s="153">
        <v>69.010000000000005</v>
      </c>
      <c r="I53" s="153"/>
      <c r="J53" s="153"/>
      <c r="K53" s="153">
        <v>8.7200000000000006</v>
      </c>
      <c r="L53" s="153">
        <v>5.82</v>
      </c>
      <c r="M53" s="153">
        <v>6.8369999999999997</v>
      </c>
      <c r="N53" s="153">
        <v>7.3</v>
      </c>
      <c r="O53" s="153">
        <v>7.3</v>
      </c>
      <c r="P53" s="153">
        <v>7.3</v>
      </c>
      <c r="Q53" s="153">
        <v>7.3</v>
      </c>
      <c r="R53" s="153"/>
      <c r="S53" s="153"/>
      <c r="T53" s="153"/>
      <c r="U53" s="153">
        <v>9</v>
      </c>
      <c r="V53" s="153">
        <v>9</v>
      </c>
      <c r="W53" s="153"/>
      <c r="X53" s="153"/>
      <c r="Y53" s="153"/>
      <c r="Z53" s="153"/>
      <c r="AA53" s="153"/>
      <c r="AB53" s="153"/>
      <c r="AC53" s="153">
        <v>6.9567399999999999</v>
      </c>
      <c r="AD53" s="153">
        <v>8.8758900000000001</v>
      </c>
      <c r="AE53" s="153"/>
      <c r="AF53" s="153"/>
      <c r="AG53" s="153"/>
      <c r="AH53" s="153">
        <v>9.91</v>
      </c>
      <c r="AI53" s="153">
        <v>8.93</v>
      </c>
      <c r="AJ53" s="153">
        <v>474.64512999999999</v>
      </c>
      <c r="AK53" s="153">
        <v>458.50074000000001</v>
      </c>
      <c r="AL53" s="153">
        <v>506.93391000000003</v>
      </c>
      <c r="AM53" s="153">
        <v>0</v>
      </c>
      <c r="AN53" s="153">
        <v>329.34559999999999</v>
      </c>
      <c r="AO53" s="153">
        <v>0</v>
      </c>
      <c r="AP53" s="153">
        <v>269.34267999999997</v>
      </c>
      <c r="AQ53" s="153">
        <v>294</v>
      </c>
      <c r="AR53" s="153">
        <v>289.10000000000002</v>
      </c>
      <c r="AS53" s="153"/>
      <c r="AT53" s="153"/>
    </row>
    <row r="54" spans="1:46" ht="24" customHeight="1" x14ac:dyDescent="0.3">
      <c r="A54" s="16" t="s">
        <v>55</v>
      </c>
      <c r="B54" s="16" t="s">
        <v>797</v>
      </c>
      <c r="C54" s="153">
        <v>22</v>
      </c>
      <c r="D54" s="153">
        <v>47.24</v>
      </c>
      <c r="E54" s="153">
        <v>14.8</v>
      </c>
      <c r="F54" s="153">
        <v>23.48</v>
      </c>
      <c r="G54" s="153">
        <v>19.874690000000001</v>
      </c>
      <c r="H54" s="153">
        <v>68.52</v>
      </c>
      <c r="I54" s="153"/>
      <c r="J54" s="153"/>
      <c r="K54" s="153">
        <v>8.26</v>
      </c>
      <c r="L54" s="153">
        <v>6.35</v>
      </c>
      <c r="M54" s="153">
        <v>6.218</v>
      </c>
      <c r="N54" s="153">
        <v>6.8</v>
      </c>
      <c r="O54" s="153">
        <v>6.8</v>
      </c>
      <c r="P54" s="153">
        <v>6.8</v>
      </c>
      <c r="Q54" s="153">
        <v>6.8</v>
      </c>
      <c r="R54" s="153"/>
      <c r="S54" s="153"/>
      <c r="T54" s="153"/>
      <c r="U54" s="153">
        <v>10</v>
      </c>
      <c r="V54" s="153">
        <v>10</v>
      </c>
      <c r="W54" s="153"/>
      <c r="X54" s="153"/>
      <c r="Y54" s="153"/>
      <c r="Z54" s="153"/>
      <c r="AA54" s="153"/>
      <c r="AB54" s="153"/>
      <c r="AC54" s="153">
        <v>8.2276799999999994</v>
      </c>
      <c r="AD54" s="153">
        <v>9.4853199999999998</v>
      </c>
      <c r="AE54" s="153"/>
      <c r="AF54" s="153"/>
      <c r="AG54" s="153"/>
      <c r="AH54" s="153">
        <v>8.69</v>
      </c>
      <c r="AI54" s="153">
        <v>9.08</v>
      </c>
      <c r="AJ54" s="153">
        <v>474.64512999999999</v>
      </c>
      <c r="AK54" s="153">
        <v>458.50074000000001</v>
      </c>
      <c r="AL54" s="153">
        <v>506.93391000000003</v>
      </c>
      <c r="AM54" s="153">
        <v>0</v>
      </c>
      <c r="AN54" s="153">
        <v>329.34559999999999</v>
      </c>
      <c r="AO54" s="153">
        <v>0</v>
      </c>
      <c r="AP54" s="153">
        <v>269.34267999999997</v>
      </c>
      <c r="AQ54" s="153">
        <v>294</v>
      </c>
      <c r="AR54" s="153">
        <v>289.10000000000002</v>
      </c>
      <c r="AS54" s="153"/>
      <c r="AT54" s="153"/>
    </row>
    <row r="55" spans="1:46" ht="24" customHeight="1" x14ac:dyDescent="0.3">
      <c r="A55" s="18" t="s">
        <v>798</v>
      </c>
      <c r="B55" s="18" t="s">
        <v>56</v>
      </c>
      <c r="C55" s="154">
        <v>22</v>
      </c>
      <c r="D55" s="154">
        <v>47.23</v>
      </c>
      <c r="E55" s="154">
        <v>13.03</v>
      </c>
      <c r="F55" s="154">
        <v>23.51</v>
      </c>
      <c r="G55" s="154">
        <v>19.874690000000001</v>
      </c>
      <c r="H55" s="154">
        <v>68.14</v>
      </c>
      <c r="I55" s="154"/>
      <c r="J55" s="154"/>
      <c r="K55" s="154">
        <v>8.26</v>
      </c>
      <c r="L55" s="154">
        <v>7.58</v>
      </c>
      <c r="M55" s="154">
        <v>6.0410000000000004</v>
      </c>
      <c r="N55" s="154">
        <v>7.3</v>
      </c>
      <c r="O55" s="154">
        <v>7.3</v>
      </c>
      <c r="P55" s="154">
        <v>7.3</v>
      </c>
      <c r="Q55" s="154">
        <v>7.3</v>
      </c>
      <c r="R55" s="154"/>
      <c r="S55" s="154"/>
      <c r="T55" s="154"/>
      <c r="U55" s="154">
        <v>10</v>
      </c>
      <c r="V55" s="154">
        <v>10</v>
      </c>
      <c r="W55" s="154"/>
      <c r="X55" s="154"/>
      <c r="Y55" s="154"/>
      <c r="Z55" s="154"/>
      <c r="AA55" s="154"/>
      <c r="AB55" s="154"/>
      <c r="AC55" s="154">
        <v>10.833819999999999</v>
      </c>
      <c r="AD55" s="154">
        <v>10.24288</v>
      </c>
      <c r="AE55" s="154"/>
      <c r="AF55" s="154"/>
      <c r="AG55" s="154"/>
      <c r="AH55" s="154">
        <v>8.18</v>
      </c>
      <c r="AI55" s="154">
        <v>8.56</v>
      </c>
      <c r="AJ55" s="154">
        <v>474.64512999999999</v>
      </c>
      <c r="AK55" s="154">
        <v>458.50074000000001</v>
      </c>
      <c r="AL55" s="154">
        <v>506.93391000000003</v>
      </c>
      <c r="AM55" s="154">
        <v>0</v>
      </c>
      <c r="AN55" s="154">
        <v>329.34559999999999</v>
      </c>
      <c r="AO55" s="154">
        <v>0</v>
      </c>
      <c r="AP55" s="154">
        <v>269.34267999999997</v>
      </c>
      <c r="AQ55" s="154">
        <v>294</v>
      </c>
      <c r="AR55" s="154">
        <v>289.10000000000002</v>
      </c>
      <c r="AS55" s="154"/>
      <c r="AT55" s="154"/>
    </row>
    <row r="56" spans="1:46"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c r="AR56" s="155"/>
      <c r="AS56" s="155"/>
      <c r="AT56" s="155"/>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4" t="s">
        <v>0</v>
      </c>
      <c r="B3" s="195"/>
      <c r="C3" s="195"/>
      <c r="D3" s="195"/>
      <c r="E3" s="195"/>
      <c r="F3" s="195"/>
      <c r="G3" s="1"/>
      <c r="H3" s="1"/>
      <c r="I3" s="1"/>
      <c r="J3" s="1"/>
    </row>
    <row r="4" spans="1:10" ht="30" customHeight="1" x14ac:dyDescent="0.3">
      <c r="A4" s="227" t="s">
        <v>1696</v>
      </c>
      <c r="B4" s="198"/>
      <c r="C4" s="198"/>
      <c r="D4" s="198"/>
      <c r="E4" s="198"/>
      <c r="F4" s="198"/>
      <c r="G4" s="198"/>
      <c r="H4" s="198"/>
      <c r="I4" s="198"/>
      <c r="J4" s="198"/>
    </row>
    <row r="5" spans="1:10" ht="22.05" hidden="1" customHeight="1" x14ac:dyDescent="0.3">
      <c r="A5" s="198" t="s">
        <v>51</v>
      </c>
      <c r="B5" s="198" t="s">
        <v>517</v>
      </c>
      <c r="C5" s="9">
        <v>42879</v>
      </c>
      <c r="D5" s="9">
        <v>42880</v>
      </c>
      <c r="E5" s="9">
        <v>46665</v>
      </c>
      <c r="F5" s="9">
        <v>70163</v>
      </c>
      <c r="G5" s="9">
        <v>47090</v>
      </c>
      <c r="H5" s="9">
        <v>75130</v>
      </c>
      <c r="I5" s="9">
        <v>62201</v>
      </c>
      <c r="J5" s="198" t="s">
        <v>1697</v>
      </c>
    </row>
    <row r="6" spans="1:10" ht="40.049999999999997" customHeight="1" x14ac:dyDescent="0.3">
      <c r="A6" s="198"/>
      <c r="B6" s="198"/>
      <c r="C6" s="226" t="s">
        <v>576</v>
      </c>
      <c r="D6" s="226" t="s">
        <v>577</v>
      </c>
      <c r="E6" s="226" t="s">
        <v>578</v>
      </c>
      <c r="F6" s="226" t="s">
        <v>579</v>
      </c>
      <c r="G6" s="226" t="s">
        <v>574</v>
      </c>
      <c r="H6" s="226" t="s">
        <v>580</v>
      </c>
      <c r="I6" s="226" t="s">
        <v>575</v>
      </c>
      <c r="J6" s="198"/>
    </row>
    <row r="7" spans="1:10" ht="57" customHeight="1" x14ac:dyDescent="0.3">
      <c r="A7" s="198"/>
      <c r="B7" s="198"/>
      <c r="C7" s="9" t="s">
        <v>1698</v>
      </c>
      <c r="D7" s="9" t="s">
        <v>1699</v>
      </c>
      <c r="E7" s="9" t="s">
        <v>1700</v>
      </c>
      <c r="F7" s="9" t="s">
        <v>1701</v>
      </c>
      <c r="G7" s="9" t="s">
        <v>1702</v>
      </c>
      <c r="H7" s="9" t="s">
        <v>1703</v>
      </c>
      <c r="I7" s="9" t="s">
        <v>1704</v>
      </c>
      <c r="J7" s="198" t="s">
        <v>742</v>
      </c>
    </row>
    <row r="8" spans="1:10" ht="24" customHeight="1" x14ac:dyDescent="0.3">
      <c r="A8" s="13" t="s">
        <v>55</v>
      </c>
      <c r="B8" s="13" t="s">
        <v>751</v>
      </c>
      <c r="C8" s="152">
        <v>31</v>
      </c>
      <c r="D8" s="152">
        <v>11.66</v>
      </c>
      <c r="E8" s="152">
        <v>59.44</v>
      </c>
      <c r="F8" s="152">
        <v>74.28</v>
      </c>
      <c r="G8" s="152">
        <v>65.350769999999997</v>
      </c>
      <c r="H8" s="152">
        <v>203.85</v>
      </c>
      <c r="I8" s="152">
        <v>289.88</v>
      </c>
      <c r="J8" s="152">
        <v>735.46077000000002</v>
      </c>
    </row>
    <row r="9" spans="1:10" ht="24" customHeight="1" x14ac:dyDescent="0.3">
      <c r="A9" s="16" t="s">
        <v>55</v>
      </c>
      <c r="B9" s="16" t="s">
        <v>752</v>
      </c>
      <c r="C9" s="153">
        <v>31</v>
      </c>
      <c r="D9" s="153">
        <v>12.83</v>
      </c>
      <c r="E9" s="153">
        <v>50.69</v>
      </c>
      <c r="F9" s="153">
        <v>75.42</v>
      </c>
      <c r="G9" s="153">
        <v>65.350769999999997</v>
      </c>
      <c r="H9" s="153">
        <v>206.52</v>
      </c>
      <c r="I9" s="153">
        <v>291.32</v>
      </c>
      <c r="J9" s="153">
        <v>733.13076999999998</v>
      </c>
    </row>
    <row r="10" spans="1:10" ht="24" customHeight="1" x14ac:dyDescent="0.3">
      <c r="A10" s="16" t="s">
        <v>55</v>
      </c>
      <c r="B10" s="16" t="s">
        <v>753</v>
      </c>
      <c r="C10" s="153">
        <v>31</v>
      </c>
      <c r="D10" s="153">
        <v>13.01</v>
      </c>
      <c r="E10" s="153">
        <v>49.02</v>
      </c>
      <c r="F10" s="153">
        <v>76.63</v>
      </c>
      <c r="G10" s="153">
        <v>65.350769999999997</v>
      </c>
      <c r="H10" s="153">
        <v>217.43</v>
      </c>
      <c r="I10" s="153">
        <v>291.72000000000003</v>
      </c>
      <c r="J10" s="153">
        <v>744.16076999999996</v>
      </c>
    </row>
    <row r="11" spans="1:10" ht="24" customHeight="1" x14ac:dyDescent="0.3">
      <c r="A11" s="16" t="s">
        <v>55</v>
      </c>
      <c r="B11" s="16" t="s">
        <v>754</v>
      </c>
      <c r="C11" s="153">
        <v>31</v>
      </c>
      <c r="D11" s="153">
        <v>13.77</v>
      </c>
      <c r="E11" s="153">
        <v>59.73</v>
      </c>
      <c r="F11" s="153">
        <v>77.040000000000006</v>
      </c>
      <c r="G11" s="153">
        <v>65.350769999999997</v>
      </c>
      <c r="H11" s="153">
        <v>213.26</v>
      </c>
      <c r="I11" s="153">
        <v>289.06</v>
      </c>
      <c r="J11" s="153">
        <v>749.21077000000002</v>
      </c>
    </row>
    <row r="12" spans="1:10" ht="24" customHeight="1" x14ac:dyDescent="0.3">
      <c r="A12" s="16" t="s">
        <v>55</v>
      </c>
      <c r="B12" s="16" t="s">
        <v>755</v>
      </c>
      <c r="C12" s="153">
        <v>30</v>
      </c>
      <c r="D12" s="153">
        <v>13.77</v>
      </c>
      <c r="E12" s="153">
        <v>54</v>
      </c>
      <c r="F12" s="153">
        <v>75.569999999999993</v>
      </c>
      <c r="G12" s="153">
        <v>65.350769999999997</v>
      </c>
      <c r="H12" s="153">
        <v>207.69</v>
      </c>
      <c r="I12" s="153">
        <v>290.7</v>
      </c>
      <c r="J12" s="153">
        <v>737.08077000000003</v>
      </c>
    </row>
    <row r="13" spans="1:10" ht="24" customHeight="1" x14ac:dyDescent="0.3">
      <c r="A13" s="16" t="s">
        <v>55</v>
      </c>
      <c r="B13" s="16" t="s">
        <v>756</v>
      </c>
      <c r="C13" s="153">
        <v>30</v>
      </c>
      <c r="D13" s="153">
        <v>13.66</v>
      </c>
      <c r="E13" s="153">
        <v>56.2</v>
      </c>
      <c r="F13" s="153">
        <v>75.099999999999994</v>
      </c>
      <c r="G13" s="153">
        <v>65.350769999999997</v>
      </c>
      <c r="H13" s="153">
        <v>210.23</v>
      </c>
      <c r="I13" s="153">
        <v>286.47000000000003</v>
      </c>
      <c r="J13" s="153">
        <v>737.01076999999998</v>
      </c>
    </row>
    <row r="14" spans="1:10" ht="24" customHeight="1" x14ac:dyDescent="0.3">
      <c r="A14" s="16" t="s">
        <v>55</v>
      </c>
      <c r="B14" s="16" t="s">
        <v>757</v>
      </c>
      <c r="C14" s="153">
        <v>28</v>
      </c>
      <c r="D14" s="153">
        <v>13.67</v>
      </c>
      <c r="E14" s="153">
        <v>54.12</v>
      </c>
      <c r="F14" s="153">
        <v>77.7</v>
      </c>
      <c r="G14" s="153">
        <v>65.350769999999997</v>
      </c>
      <c r="H14" s="153">
        <v>211.5</v>
      </c>
      <c r="I14" s="153">
        <v>292.82</v>
      </c>
      <c r="J14" s="153">
        <v>743.16076999999996</v>
      </c>
    </row>
    <row r="15" spans="1:10" ht="24" customHeight="1" x14ac:dyDescent="0.3">
      <c r="A15" s="18" t="s">
        <v>55</v>
      </c>
      <c r="B15" s="18" t="s">
        <v>758</v>
      </c>
      <c r="C15" s="154">
        <v>28</v>
      </c>
      <c r="D15" s="154">
        <v>13.31</v>
      </c>
      <c r="E15" s="154">
        <v>55.57</v>
      </c>
      <c r="F15" s="154">
        <v>76.73</v>
      </c>
      <c r="G15" s="154">
        <v>65.350769999999997</v>
      </c>
      <c r="H15" s="154">
        <v>214.44</v>
      </c>
      <c r="I15" s="154">
        <v>292.43</v>
      </c>
      <c r="J15" s="154">
        <v>745.83077000000003</v>
      </c>
    </row>
    <row r="16" spans="1:10" ht="24" customHeight="1" x14ac:dyDescent="0.3">
      <c r="A16" s="13" t="s">
        <v>55</v>
      </c>
      <c r="B16" s="13" t="s">
        <v>759</v>
      </c>
      <c r="C16" s="152">
        <v>28</v>
      </c>
      <c r="D16" s="152">
        <v>13.31</v>
      </c>
      <c r="E16" s="152">
        <v>55.53</v>
      </c>
      <c r="F16" s="152">
        <v>76.8</v>
      </c>
      <c r="G16" s="152">
        <v>65.350769999999997</v>
      </c>
      <c r="H16" s="152">
        <v>220.39</v>
      </c>
      <c r="I16" s="152">
        <v>291.77</v>
      </c>
      <c r="J16" s="152">
        <v>751.15076999999997</v>
      </c>
    </row>
    <row r="17" spans="1:10" ht="24" customHeight="1" x14ac:dyDescent="0.3">
      <c r="A17" s="16" t="s">
        <v>55</v>
      </c>
      <c r="B17" s="16" t="s">
        <v>760</v>
      </c>
      <c r="C17" s="153">
        <v>28</v>
      </c>
      <c r="D17" s="153">
        <v>0.2</v>
      </c>
      <c r="E17" s="153">
        <v>48.62</v>
      </c>
      <c r="F17" s="153">
        <v>76.53</v>
      </c>
      <c r="G17" s="153">
        <v>65.350769999999997</v>
      </c>
      <c r="H17" s="153">
        <v>188.53</v>
      </c>
      <c r="I17" s="153">
        <v>291.29000000000002</v>
      </c>
      <c r="J17" s="153">
        <v>698.52076999999997</v>
      </c>
    </row>
    <row r="18" spans="1:10" ht="24" customHeight="1" x14ac:dyDescent="0.3">
      <c r="A18" s="16" t="s">
        <v>55</v>
      </c>
      <c r="B18" s="16" t="s">
        <v>761</v>
      </c>
      <c r="C18" s="153">
        <v>27</v>
      </c>
      <c r="D18" s="153">
        <v>0.14000000000000001</v>
      </c>
      <c r="E18" s="153">
        <v>55.85</v>
      </c>
      <c r="F18" s="153">
        <v>76.31</v>
      </c>
      <c r="G18" s="153">
        <v>65.350769999999997</v>
      </c>
      <c r="H18" s="153">
        <v>207.71</v>
      </c>
      <c r="I18" s="153">
        <v>291.75</v>
      </c>
      <c r="J18" s="153">
        <v>724.11077</v>
      </c>
    </row>
    <row r="19" spans="1:10" ht="24" customHeight="1" x14ac:dyDescent="0.3">
      <c r="A19" s="16" t="s">
        <v>55</v>
      </c>
      <c r="B19" s="16" t="s">
        <v>762</v>
      </c>
      <c r="C19" s="153">
        <v>27</v>
      </c>
      <c r="D19" s="153">
        <v>0.05</v>
      </c>
      <c r="E19" s="153">
        <v>54.63</v>
      </c>
      <c r="F19" s="153">
        <v>76.239999999999995</v>
      </c>
      <c r="G19" s="153">
        <v>65.350769999999997</v>
      </c>
      <c r="H19" s="153">
        <v>137.22</v>
      </c>
      <c r="I19" s="153">
        <v>291.72000000000003</v>
      </c>
      <c r="J19" s="153">
        <v>652.21077000000002</v>
      </c>
    </row>
    <row r="20" spans="1:10" ht="24" customHeight="1" x14ac:dyDescent="0.3">
      <c r="A20" s="16" t="s">
        <v>55</v>
      </c>
      <c r="B20" s="16" t="s">
        <v>763</v>
      </c>
      <c r="C20" s="153">
        <v>26</v>
      </c>
      <c r="D20" s="153">
        <v>0.05</v>
      </c>
      <c r="E20" s="153">
        <v>56.08</v>
      </c>
      <c r="F20" s="153">
        <v>61.25</v>
      </c>
      <c r="G20" s="153">
        <v>65.350769999999997</v>
      </c>
      <c r="H20" s="153">
        <v>165.36</v>
      </c>
      <c r="I20" s="153">
        <v>293.98</v>
      </c>
      <c r="J20" s="153">
        <v>668.07077000000004</v>
      </c>
    </row>
    <row r="21" spans="1:10" ht="24" customHeight="1" x14ac:dyDescent="0.3">
      <c r="A21" s="16" t="s">
        <v>55</v>
      </c>
      <c r="B21" s="16" t="s">
        <v>764</v>
      </c>
      <c r="C21" s="153">
        <v>26</v>
      </c>
      <c r="D21" s="153">
        <v>0</v>
      </c>
      <c r="E21" s="153">
        <v>50.49</v>
      </c>
      <c r="F21" s="153">
        <v>60.98</v>
      </c>
      <c r="G21" s="153">
        <v>65.350769999999997</v>
      </c>
      <c r="H21" s="153">
        <v>162.56</v>
      </c>
      <c r="I21" s="153">
        <v>293.61</v>
      </c>
      <c r="J21" s="153">
        <v>658.99077</v>
      </c>
    </row>
    <row r="22" spans="1:10" ht="24" customHeight="1" x14ac:dyDescent="0.3">
      <c r="A22" s="16" t="s">
        <v>55</v>
      </c>
      <c r="B22" s="16" t="s">
        <v>765</v>
      </c>
      <c r="C22" s="153">
        <v>30</v>
      </c>
      <c r="D22" s="153">
        <v>0</v>
      </c>
      <c r="E22" s="153">
        <v>53.26</v>
      </c>
      <c r="F22" s="153">
        <v>56.55</v>
      </c>
      <c r="G22" s="153">
        <v>65.350769999999997</v>
      </c>
      <c r="H22" s="153">
        <v>168.77</v>
      </c>
      <c r="I22" s="153">
        <v>289.95999999999998</v>
      </c>
      <c r="J22" s="153">
        <v>663.89076999999997</v>
      </c>
    </row>
    <row r="23" spans="1:10" ht="24" customHeight="1" x14ac:dyDescent="0.3">
      <c r="A23" s="18" t="s">
        <v>55</v>
      </c>
      <c r="B23" s="18" t="s">
        <v>766</v>
      </c>
      <c r="C23" s="154">
        <v>30</v>
      </c>
      <c r="D23" s="154">
        <v>0</v>
      </c>
      <c r="E23" s="154">
        <v>52.47</v>
      </c>
      <c r="F23" s="154">
        <v>52.51</v>
      </c>
      <c r="G23" s="154">
        <v>65.350769999999997</v>
      </c>
      <c r="H23" s="154">
        <v>186.6</v>
      </c>
      <c r="I23" s="154">
        <v>289.33</v>
      </c>
      <c r="J23" s="154">
        <v>676.26076999999998</v>
      </c>
    </row>
    <row r="24" spans="1:10" ht="24" customHeight="1" x14ac:dyDescent="0.3">
      <c r="A24" s="13" t="s">
        <v>55</v>
      </c>
      <c r="B24" s="13" t="s">
        <v>767</v>
      </c>
      <c r="C24" s="152">
        <v>25</v>
      </c>
      <c r="D24" s="152">
        <v>0</v>
      </c>
      <c r="E24" s="152">
        <v>52.13</v>
      </c>
      <c r="F24" s="152">
        <v>62.84</v>
      </c>
      <c r="G24" s="152">
        <v>65.556179999999998</v>
      </c>
      <c r="H24" s="152">
        <v>166.24</v>
      </c>
      <c r="I24" s="152">
        <v>289.64999999999998</v>
      </c>
      <c r="J24" s="152">
        <v>661.41618000000005</v>
      </c>
    </row>
    <row r="25" spans="1:10" ht="24" customHeight="1" x14ac:dyDescent="0.3">
      <c r="A25" s="16" t="s">
        <v>55</v>
      </c>
      <c r="B25" s="16" t="s">
        <v>768</v>
      </c>
      <c r="C25" s="153">
        <v>25</v>
      </c>
      <c r="D25" s="153">
        <v>0.09</v>
      </c>
      <c r="E25" s="153">
        <v>48.65</v>
      </c>
      <c r="F25" s="153">
        <v>67.180000000000007</v>
      </c>
      <c r="G25" s="153">
        <v>65.556179999999998</v>
      </c>
      <c r="H25" s="153">
        <v>166.41</v>
      </c>
      <c r="I25" s="153">
        <v>285.70999999999998</v>
      </c>
      <c r="J25" s="153">
        <v>658.59618</v>
      </c>
    </row>
    <row r="26" spans="1:10" ht="24" customHeight="1" x14ac:dyDescent="0.3">
      <c r="A26" s="16" t="s">
        <v>55</v>
      </c>
      <c r="B26" s="16" t="s">
        <v>769</v>
      </c>
      <c r="C26" s="153">
        <v>28</v>
      </c>
      <c r="D26" s="153">
        <v>0.09</v>
      </c>
      <c r="E26" s="153">
        <v>52.63</v>
      </c>
      <c r="F26" s="153">
        <v>72.510000000000005</v>
      </c>
      <c r="G26" s="153">
        <v>65.556179999999998</v>
      </c>
      <c r="H26" s="153">
        <v>180.36</v>
      </c>
      <c r="I26" s="153">
        <v>292.64</v>
      </c>
      <c r="J26" s="153">
        <v>691.78617999999994</v>
      </c>
    </row>
    <row r="27" spans="1:10" ht="24" customHeight="1" x14ac:dyDescent="0.3">
      <c r="A27" s="16" t="s">
        <v>55</v>
      </c>
      <c r="B27" s="16" t="s">
        <v>770</v>
      </c>
      <c r="C27" s="153">
        <v>28</v>
      </c>
      <c r="D27" s="153">
        <v>0.73</v>
      </c>
      <c r="E27" s="153">
        <v>62.21</v>
      </c>
      <c r="F27" s="153">
        <v>74.2</v>
      </c>
      <c r="G27" s="153">
        <v>65.556179999999998</v>
      </c>
      <c r="H27" s="153">
        <v>173.82</v>
      </c>
      <c r="I27" s="153">
        <v>292.88</v>
      </c>
      <c r="J27" s="153">
        <v>697.39617999999996</v>
      </c>
    </row>
    <row r="28" spans="1:10" ht="24" customHeight="1" x14ac:dyDescent="0.3">
      <c r="A28" s="16" t="s">
        <v>55</v>
      </c>
      <c r="B28" s="16" t="s">
        <v>771</v>
      </c>
      <c r="C28" s="153">
        <v>30</v>
      </c>
      <c r="D28" s="153">
        <v>0.77</v>
      </c>
      <c r="E28" s="153">
        <v>58.42</v>
      </c>
      <c r="F28" s="153">
        <v>69.19</v>
      </c>
      <c r="G28" s="153">
        <v>65.556179999999998</v>
      </c>
      <c r="H28" s="153">
        <v>170.93</v>
      </c>
      <c r="I28" s="153">
        <v>284.67</v>
      </c>
      <c r="J28" s="153">
        <v>679.53617999999994</v>
      </c>
    </row>
    <row r="29" spans="1:10" ht="24" customHeight="1" x14ac:dyDescent="0.3">
      <c r="A29" s="16" t="s">
        <v>55</v>
      </c>
      <c r="B29" s="16" t="s">
        <v>772</v>
      </c>
      <c r="C29" s="153">
        <v>30</v>
      </c>
      <c r="D29" s="153">
        <v>3.05</v>
      </c>
      <c r="E29" s="153">
        <v>57.09</v>
      </c>
      <c r="F29" s="153">
        <v>69.45</v>
      </c>
      <c r="G29" s="153">
        <v>65.556179999999998</v>
      </c>
      <c r="H29" s="153">
        <v>184.59</v>
      </c>
      <c r="I29" s="153">
        <v>284.45999999999998</v>
      </c>
      <c r="J29" s="153">
        <v>694.19618000000003</v>
      </c>
    </row>
    <row r="30" spans="1:10" ht="24" customHeight="1" x14ac:dyDescent="0.3">
      <c r="A30" s="16" t="s">
        <v>55</v>
      </c>
      <c r="B30" s="16" t="s">
        <v>773</v>
      </c>
      <c r="C30" s="153">
        <v>31</v>
      </c>
      <c r="D30" s="153">
        <v>7.2</v>
      </c>
      <c r="E30" s="153">
        <v>59.69</v>
      </c>
      <c r="F30" s="153">
        <v>69.59</v>
      </c>
      <c r="G30" s="153">
        <v>65.556179999999998</v>
      </c>
      <c r="H30" s="153">
        <v>154.35</v>
      </c>
      <c r="I30" s="153">
        <v>292.43</v>
      </c>
      <c r="J30" s="153">
        <v>679.81618000000003</v>
      </c>
    </row>
    <row r="31" spans="1:10" ht="24" customHeight="1" x14ac:dyDescent="0.3">
      <c r="A31" s="18" t="s">
        <v>55</v>
      </c>
      <c r="B31" s="18" t="s">
        <v>774</v>
      </c>
      <c r="C31" s="154">
        <v>31</v>
      </c>
      <c r="D31" s="154">
        <v>10.42</v>
      </c>
      <c r="E31" s="154">
        <v>58.09</v>
      </c>
      <c r="F31" s="154">
        <v>69.59</v>
      </c>
      <c r="G31" s="154">
        <v>65.556179999999998</v>
      </c>
      <c r="H31" s="154">
        <v>172.46</v>
      </c>
      <c r="I31" s="154">
        <v>289.10000000000002</v>
      </c>
      <c r="J31" s="154">
        <v>696.21618000000001</v>
      </c>
    </row>
    <row r="32" spans="1:10" ht="24" customHeight="1" x14ac:dyDescent="0.3">
      <c r="A32" s="13" t="s">
        <v>55</v>
      </c>
      <c r="B32" s="13" t="s">
        <v>775</v>
      </c>
      <c r="C32" s="152">
        <v>29</v>
      </c>
      <c r="D32" s="152">
        <v>10.42</v>
      </c>
      <c r="E32" s="152">
        <v>66.239999999999995</v>
      </c>
      <c r="F32" s="152">
        <v>64.63</v>
      </c>
      <c r="G32" s="152">
        <v>65.556179999999998</v>
      </c>
      <c r="H32" s="152">
        <v>181.06</v>
      </c>
      <c r="I32" s="152">
        <v>287.39999999999998</v>
      </c>
      <c r="J32" s="152">
        <v>704.30618000000004</v>
      </c>
    </row>
    <row r="33" spans="1:10" ht="24" customHeight="1" x14ac:dyDescent="0.3">
      <c r="A33" s="16" t="s">
        <v>55</v>
      </c>
      <c r="B33" s="16" t="s">
        <v>776</v>
      </c>
      <c r="C33" s="153">
        <v>29</v>
      </c>
      <c r="D33" s="153">
        <v>10.82</v>
      </c>
      <c r="E33" s="153">
        <v>54.25</v>
      </c>
      <c r="F33" s="153">
        <v>58.56</v>
      </c>
      <c r="G33" s="153">
        <v>65.556179999999998</v>
      </c>
      <c r="H33" s="153">
        <v>169.62</v>
      </c>
      <c r="I33" s="153">
        <v>281.94</v>
      </c>
      <c r="J33" s="153">
        <v>669.74617999999998</v>
      </c>
    </row>
    <row r="34" spans="1:10" ht="24" customHeight="1" x14ac:dyDescent="0.3">
      <c r="A34" s="16" t="s">
        <v>55</v>
      </c>
      <c r="B34" s="16" t="s">
        <v>777</v>
      </c>
      <c r="C34" s="153">
        <v>29</v>
      </c>
      <c r="D34" s="153">
        <v>10.82</v>
      </c>
      <c r="E34" s="153">
        <v>58.35</v>
      </c>
      <c r="F34" s="153">
        <v>62.36</v>
      </c>
      <c r="G34" s="153">
        <v>65.556179999999998</v>
      </c>
      <c r="H34" s="153">
        <v>156.41999999999999</v>
      </c>
      <c r="I34" s="153">
        <v>282.85000000000002</v>
      </c>
      <c r="J34" s="153">
        <v>665.35617999999999</v>
      </c>
    </row>
    <row r="35" spans="1:10" ht="24" customHeight="1" x14ac:dyDescent="0.3">
      <c r="A35" s="16" t="s">
        <v>55</v>
      </c>
      <c r="B35" s="16" t="s">
        <v>778</v>
      </c>
      <c r="C35" s="153">
        <v>29</v>
      </c>
      <c r="D35" s="153">
        <v>11.19</v>
      </c>
      <c r="E35" s="153">
        <v>57.8</v>
      </c>
      <c r="F35" s="153">
        <v>64.510000000000005</v>
      </c>
      <c r="G35" s="153">
        <v>65.556179999999998</v>
      </c>
      <c r="H35" s="153">
        <v>168.43</v>
      </c>
      <c r="I35" s="153">
        <v>272.63</v>
      </c>
      <c r="J35" s="153">
        <v>669.11617999999999</v>
      </c>
    </row>
    <row r="36" spans="1:10" ht="24" customHeight="1" x14ac:dyDescent="0.3">
      <c r="A36" s="16" t="s">
        <v>55</v>
      </c>
      <c r="B36" s="16" t="s">
        <v>779</v>
      </c>
      <c r="C36" s="153">
        <v>31</v>
      </c>
      <c r="D36" s="153">
        <v>11.19</v>
      </c>
      <c r="E36" s="153">
        <v>55.94</v>
      </c>
      <c r="F36" s="153">
        <v>60.42</v>
      </c>
      <c r="G36" s="153">
        <v>65.556179999999998</v>
      </c>
      <c r="H36" s="153">
        <v>175.35</v>
      </c>
      <c r="I36" s="153">
        <v>274.74</v>
      </c>
      <c r="J36" s="153">
        <v>674.19618000000003</v>
      </c>
    </row>
    <row r="37" spans="1:10" ht="24" customHeight="1" x14ac:dyDescent="0.3">
      <c r="A37" s="16" t="s">
        <v>55</v>
      </c>
      <c r="B37" s="16" t="s">
        <v>780</v>
      </c>
      <c r="C37" s="153">
        <v>31</v>
      </c>
      <c r="D37" s="153">
        <v>11.43</v>
      </c>
      <c r="E37" s="153">
        <v>59.98</v>
      </c>
      <c r="F37" s="153">
        <v>62.63</v>
      </c>
      <c r="G37" s="153">
        <v>65.556179999999998</v>
      </c>
      <c r="H37" s="153">
        <v>170.4</v>
      </c>
      <c r="I37" s="153">
        <v>280.23</v>
      </c>
      <c r="J37" s="153">
        <v>681.22618</v>
      </c>
    </row>
    <row r="38" spans="1:10" ht="24" customHeight="1" x14ac:dyDescent="0.3">
      <c r="A38" s="16" t="s">
        <v>55</v>
      </c>
      <c r="B38" s="16" t="s">
        <v>781</v>
      </c>
      <c r="C38" s="153">
        <v>29</v>
      </c>
      <c r="D38" s="153">
        <v>11.44</v>
      </c>
      <c r="E38" s="153">
        <v>66.62</v>
      </c>
      <c r="F38" s="153">
        <v>69.709999999999994</v>
      </c>
      <c r="G38" s="153">
        <v>65.556179999999998</v>
      </c>
      <c r="H38" s="153">
        <v>176.78</v>
      </c>
      <c r="I38" s="153">
        <v>278.39</v>
      </c>
      <c r="J38" s="153">
        <v>697.49617999999998</v>
      </c>
    </row>
    <row r="39" spans="1:10" ht="24" customHeight="1" x14ac:dyDescent="0.3">
      <c r="A39" s="18" t="s">
        <v>55</v>
      </c>
      <c r="B39" s="18" t="s">
        <v>782</v>
      </c>
      <c r="C39" s="154">
        <v>29</v>
      </c>
      <c r="D39" s="154">
        <v>11.19</v>
      </c>
      <c r="E39" s="154">
        <v>69.42</v>
      </c>
      <c r="F39" s="154">
        <v>66.790000000000006</v>
      </c>
      <c r="G39" s="154">
        <v>65.556179999999998</v>
      </c>
      <c r="H39" s="154">
        <v>188.95</v>
      </c>
      <c r="I39" s="154">
        <v>282.68</v>
      </c>
      <c r="J39" s="154">
        <v>713.58618000000001</v>
      </c>
    </row>
    <row r="40" spans="1:10" ht="24" customHeight="1" x14ac:dyDescent="0.3">
      <c r="A40" s="13" t="s">
        <v>55</v>
      </c>
      <c r="B40" s="13" t="s">
        <v>783</v>
      </c>
      <c r="C40" s="152">
        <v>29</v>
      </c>
      <c r="D40" s="152">
        <v>11.19</v>
      </c>
      <c r="E40" s="152">
        <v>54.14</v>
      </c>
      <c r="F40" s="152">
        <v>68.88</v>
      </c>
      <c r="G40" s="152">
        <v>66.637929999999997</v>
      </c>
      <c r="H40" s="152">
        <v>213.13</v>
      </c>
      <c r="I40" s="152">
        <v>283.36</v>
      </c>
      <c r="J40" s="152">
        <v>726.33793000000003</v>
      </c>
    </row>
    <row r="41" spans="1:10" ht="24" customHeight="1" x14ac:dyDescent="0.3">
      <c r="A41" s="16" t="s">
        <v>55</v>
      </c>
      <c r="B41" s="16" t="s">
        <v>784</v>
      </c>
      <c r="C41" s="153">
        <v>29</v>
      </c>
      <c r="D41" s="153">
        <v>10.28</v>
      </c>
      <c r="E41" s="153">
        <v>51.95</v>
      </c>
      <c r="F41" s="153">
        <v>67.73</v>
      </c>
      <c r="G41" s="153">
        <v>66.637929999999997</v>
      </c>
      <c r="H41" s="153">
        <v>208.39</v>
      </c>
      <c r="I41" s="153">
        <v>281.69</v>
      </c>
      <c r="J41" s="153">
        <v>715.67792999999995</v>
      </c>
    </row>
    <row r="42" spans="1:10" ht="24" customHeight="1" x14ac:dyDescent="0.3">
      <c r="A42" s="16" t="s">
        <v>55</v>
      </c>
      <c r="B42" s="16" t="s">
        <v>785</v>
      </c>
      <c r="C42" s="153">
        <v>30</v>
      </c>
      <c r="D42" s="153">
        <v>10.28</v>
      </c>
      <c r="E42" s="153">
        <v>49.28</v>
      </c>
      <c r="F42" s="153">
        <v>66.58</v>
      </c>
      <c r="G42" s="153">
        <v>66.637929999999997</v>
      </c>
      <c r="H42" s="153">
        <v>208.29</v>
      </c>
      <c r="I42" s="153">
        <v>285.72000000000003</v>
      </c>
      <c r="J42" s="153">
        <v>716.78792999999996</v>
      </c>
    </row>
    <row r="43" spans="1:10" ht="24" customHeight="1" x14ac:dyDescent="0.3">
      <c r="A43" s="16" t="s">
        <v>55</v>
      </c>
      <c r="B43" s="16" t="s">
        <v>786</v>
      </c>
      <c r="C43" s="153">
        <v>30</v>
      </c>
      <c r="D43" s="153">
        <v>10.57</v>
      </c>
      <c r="E43" s="153">
        <v>55.49</v>
      </c>
      <c r="F43" s="153">
        <v>68.19</v>
      </c>
      <c r="G43" s="153">
        <v>66.637929999999997</v>
      </c>
      <c r="H43" s="153">
        <v>207.91</v>
      </c>
      <c r="I43" s="153">
        <v>286.07</v>
      </c>
      <c r="J43" s="153">
        <v>724.86793</v>
      </c>
    </row>
    <row r="44" spans="1:10" ht="24" customHeight="1" x14ac:dyDescent="0.3">
      <c r="A44" s="16" t="s">
        <v>55</v>
      </c>
      <c r="B44" s="16" t="s">
        <v>787</v>
      </c>
      <c r="C44" s="153">
        <v>30</v>
      </c>
      <c r="D44" s="153">
        <v>10.57</v>
      </c>
      <c r="E44" s="153">
        <v>53.94</v>
      </c>
      <c r="F44" s="153">
        <v>68.88</v>
      </c>
      <c r="G44" s="153">
        <v>66.637929999999997</v>
      </c>
      <c r="H44" s="153">
        <v>214.33</v>
      </c>
      <c r="I44" s="153">
        <v>287.20999999999998</v>
      </c>
      <c r="J44" s="153">
        <v>731.56793000000005</v>
      </c>
    </row>
    <row r="45" spans="1:10" ht="24" customHeight="1" x14ac:dyDescent="0.3">
      <c r="A45" s="16" t="s">
        <v>55</v>
      </c>
      <c r="B45" s="16" t="s">
        <v>788</v>
      </c>
      <c r="C45" s="153">
        <v>30</v>
      </c>
      <c r="D45" s="153">
        <v>11.29</v>
      </c>
      <c r="E45" s="153">
        <v>45.93</v>
      </c>
      <c r="F45" s="153">
        <v>69.22</v>
      </c>
      <c r="G45" s="153">
        <v>66.637929999999997</v>
      </c>
      <c r="H45" s="153">
        <v>218.62</v>
      </c>
      <c r="I45" s="153">
        <v>281.86</v>
      </c>
      <c r="J45" s="153">
        <v>723.55793000000006</v>
      </c>
    </row>
    <row r="46" spans="1:10" ht="24" customHeight="1" x14ac:dyDescent="0.3">
      <c r="A46" s="16" t="s">
        <v>55</v>
      </c>
      <c r="B46" s="16" t="s">
        <v>789</v>
      </c>
      <c r="C46" s="153">
        <v>30</v>
      </c>
      <c r="D46" s="153">
        <v>11.29</v>
      </c>
      <c r="E46" s="153">
        <v>53.53</v>
      </c>
      <c r="F46" s="153">
        <v>70.52</v>
      </c>
      <c r="G46" s="153">
        <v>66.637929999999997</v>
      </c>
      <c r="H46" s="153">
        <v>221.4</v>
      </c>
      <c r="I46" s="153">
        <v>284.58</v>
      </c>
      <c r="J46" s="153">
        <v>737.95793000000003</v>
      </c>
    </row>
    <row r="47" spans="1:10" ht="24" customHeight="1" x14ac:dyDescent="0.3">
      <c r="A47" s="18" t="s">
        <v>55</v>
      </c>
      <c r="B47" s="18" t="s">
        <v>790</v>
      </c>
      <c r="C47" s="154">
        <v>30</v>
      </c>
      <c r="D47" s="154">
        <v>11.34</v>
      </c>
      <c r="E47" s="154">
        <v>51.28</v>
      </c>
      <c r="F47" s="154">
        <v>68.11</v>
      </c>
      <c r="G47" s="154">
        <v>66.637929999999997</v>
      </c>
      <c r="H47" s="154">
        <v>215.57</v>
      </c>
      <c r="I47" s="154">
        <v>282.49</v>
      </c>
      <c r="J47" s="154">
        <v>725.42792999999995</v>
      </c>
    </row>
    <row r="48" spans="1:10" ht="24" customHeight="1" x14ac:dyDescent="0.3">
      <c r="A48" s="13" t="s">
        <v>55</v>
      </c>
      <c r="B48" s="13" t="s">
        <v>791</v>
      </c>
      <c r="C48" s="152">
        <v>28</v>
      </c>
      <c r="D48" s="152">
        <v>11.28</v>
      </c>
      <c r="E48" s="152">
        <v>48.64</v>
      </c>
      <c r="F48" s="152">
        <v>74.39</v>
      </c>
      <c r="G48" s="152">
        <v>66.637929999999997</v>
      </c>
      <c r="H48" s="152">
        <v>215.64</v>
      </c>
      <c r="I48" s="152">
        <v>285.58999999999997</v>
      </c>
      <c r="J48" s="152">
        <v>730.17792999999995</v>
      </c>
    </row>
    <row r="49" spans="1:10" ht="24" customHeight="1" x14ac:dyDescent="0.3">
      <c r="A49" s="16" t="s">
        <v>55</v>
      </c>
      <c r="B49" s="16" t="s">
        <v>792</v>
      </c>
      <c r="C49" s="153">
        <v>28</v>
      </c>
      <c r="D49" s="153">
        <v>10.81</v>
      </c>
      <c r="E49" s="153">
        <v>54.14</v>
      </c>
      <c r="F49" s="153">
        <v>70.47</v>
      </c>
      <c r="G49" s="153">
        <v>66.637929999999997</v>
      </c>
      <c r="H49" s="153">
        <v>204.01</v>
      </c>
      <c r="I49" s="153">
        <v>284.24</v>
      </c>
      <c r="J49" s="153">
        <v>718.30793000000006</v>
      </c>
    </row>
    <row r="50" spans="1:10" ht="24" customHeight="1" x14ac:dyDescent="0.3">
      <c r="A50" s="16" t="s">
        <v>55</v>
      </c>
      <c r="B50" s="16" t="s">
        <v>793</v>
      </c>
      <c r="C50" s="153">
        <v>28</v>
      </c>
      <c r="D50" s="153">
        <v>10.81</v>
      </c>
      <c r="E50" s="153">
        <v>53</v>
      </c>
      <c r="F50" s="153">
        <v>75.13</v>
      </c>
      <c r="G50" s="153">
        <v>66.637929999999997</v>
      </c>
      <c r="H50" s="153">
        <v>211.29</v>
      </c>
      <c r="I50" s="153">
        <v>283.83</v>
      </c>
      <c r="J50" s="153">
        <v>728.69793000000004</v>
      </c>
    </row>
    <row r="51" spans="1:10" ht="24" customHeight="1" x14ac:dyDescent="0.3">
      <c r="A51" s="16" t="s">
        <v>55</v>
      </c>
      <c r="B51" s="16" t="s">
        <v>794</v>
      </c>
      <c r="C51" s="153">
        <v>28</v>
      </c>
      <c r="D51" s="153">
        <v>11.24</v>
      </c>
      <c r="E51" s="153">
        <v>50.52</v>
      </c>
      <c r="F51" s="153">
        <v>74.489999999999995</v>
      </c>
      <c r="G51" s="153">
        <v>66.637929999999997</v>
      </c>
      <c r="H51" s="153">
        <v>222.59</v>
      </c>
      <c r="I51" s="153">
        <v>286.07</v>
      </c>
      <c r="J51" s="153">
        <v>739.54792999999995</v>
      </c>
    </row>
    <row r="52" spans="1:10" ht="24" customHeight="1" x14ac:dyDescent="0.3">
      <c r="A52" s="16" t="s">
        <v>55</v>
      </c>
      <c r="B52" s="16" t="s">
        <v>795</v>
      </c>
      <c r="C52" s="153">
        <v>27</v>
      </c>
      <c r="D52" s="153">
        <v>11.23</v>
      </c>
      <c r="E52" s="153">
        <v>48.46</v>
      </c>
      <c r="F52" s="153">
        <v>77.31</v>
      </c>
      <c r="G52" s="153">
        <v>66.637929999999997</v>
      </c>
      <c r="H52" s="153">
        <v>214.61</v>
      </c>
      <c r="I52" s="153">
        <v>285.35000000000002</v>
      </c>
      <c r="J52" s="153">
        <v>730.59793000000002</v>
      </c>
    </row>
    <row r="53" spans="1:10" ht="24" customHeight="1" x14ac:dyDescent="0.3">
      <c r="A53" s="16" t="s">
        <v>55</v>
      </c>
      <c r="B53" s="16" t="s">
        <v>796</v>
      </c>
      <c r="C53" s="153">
        <v>27</v>
      </c>
      <c r="D53" s="153">
        <v>11.32</v>
      </c>
      <c r="E53" s="153">
        <v>58.35</v>
      </c>
      <c r="F53" s="153">
        <v>69.45</v>
      </c>
      <c r="G53" s="153">
        <v>66.637929999999997</v>
      </c>
      <c r="H53" s="153">
        <v>214.8</v>
      </c>
      <c r="I53" s="153">
        <v>284.52999999999997</v>
      </c>
      <c r="J53" s="153">
        <v>732.08793000000003</v>
      </c>
    </row>
    <row r="54" spans="1:10" ht="24" customHeight="1" x14ac:dyDescent="0.3">
      <c r="A54" s="16" t="s">
        <v>55</v>
      </c>
      <c r="B54" s="16" t="s">
        <v>797</v>
      </c>
      <c r="C54" s="153">
        <v>28</v>
      </c>
      <c r="D54" s="153">
        <v>11.33</v>
      </c>
      <c r="E54" s="153">
        <v>67.41</v>
      </c>
      <c r="F54" s="153">
        <v>73.28</v>
      </c>
      <c r="G54" s="153">
        <v>66.637929999999997</v>
      </c>
      <c r="H54" s="153">
        <v>196.39</v>
      </c>
      <c r="I54" s="153">
        <v>290.02999999999997</v>
      </c>
      <c r="J54" s="153">
        <v>733.07793000000004</v>
      </c>
    </row>
    <row r="55" spans="1:10" ht="24" customHeight="1" x14ac:dyDescent="0.3">
      <c r="A55" s="18" t="s">
        <v>798</v>
      </c>
      <c r="B55" s="18" t="s">
        <v>56</v>
      </c>
      <c r="C55" s="154">
        <v>28</v>
      </c>
      <c r="D55" s="154">
        <v>11.32</v>
      </c>
      <c r="E55" s="154">
        <v>59.38</v>
      </c>
      <c r="F55" s="154">
        <v>73.37</v>
      </c>
      <c r="G55" s="154">
        <v>66.637929999999997</v>
      </c>
      <c r="H55" s="154">
        <v>195.18</v>
      </c>
      <c r="I55" s="154">
        <v>280.92</v>
      </c>
      <c r="J55" s="154">
        <v>714.80793000000006</v>
      </c>
    </row>
    <row r="56" spans="1:10" ht="15.6" x14ac:dyDescent="0.3">
      <c r="A56" s="203" t="s">
        <v>1047</v>
      </c>
      <c r="B56" s="204"/>
      <c r="C56" s="156">
        <v>693</v>
      </c>
      <c r="D56" s="156">
        <v>203.215</v>
      </c>
      <c r="E56" s="156">
        <v>1329.325</v>
      </c>
      <c r="F56" s="156">
        <v>1672.9</v>
      </c>
      <c r="G56" s="156">
        <v>1580.35904</v>
      </c>
      <c r="H56" s="156">
        <v>4630.1899999999996</v>
      </c>
      <c r="I56" s="156">
        <v>6881.875</v>
      </c>
      <c r="J56" s="156">
        <v>16990.86404</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1705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1706</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1707</v>
      </c>
      <c r="B6" s="228"/>
      <c r="C6" s="158" t="s">
        <v>1708</v>
      </c>
      <c r="D6" s="158" t="s">
        <v>1709</v>
      </c>
      <c r="E6" s="158" t="s">
        <v>1710</v>
      </c>
      <c r="F6" s="158" t="s">
        <v>1711</v>
      </c>
      <c r="G6" s="158" t="s">
        <v>1712</v>
      </c>
      <c r="H6" s="158" t="s">
        <v>1713</v>
      </c>
      <c r="I6" s="158" t="s">
        <v>1714</v>
      </c>
      <c r="J6" s="158" t="s">
        <v>1715</v>
      </c>
      <c r="K6" s="158" t="s">
        <v>1716</v>
      </c>
      <c r="L6" s="158" t="s">
        <v>1717</v>
      </c>
      <c r="M6" s="158" t="s">
        <v>1718</v>
      </c>
      <c r="N6" s="158" t="s">
        <v>1719</v>
      </c>
      <c r="O6" s="158" t="s">
        <v>1720</v>
      </c>
      <c r="P6" s="158" t="s">
        <v>1721</v>
      </c>
      <c r="Q6" s="158" t="s">
        <v>1722</v>
      </c>
      <c r="R6" s="158" t="s">
        <v>1723</v>
      </c>
      <c r="S6" s="158" t="s">
        <v>1724</v>
      </c>
      <c r="T6" s="158" t="s">
        <v>1725</v>
      </c>
      <c r="U6" s="158" t="s">
        <v>1726</v>
      </c>
      <c r="V6" s="158" t="s">
        <v>1727</v>
      </c>
      <c r="W6" s="158" t="s">
        <v>1728</v>
      </c>
      <c r="X6" s="158" t="s">
        <v>1729</v>
      </c>
      <c r="Y6" s="158" t="s">
        <v>1730</v>
      </c>
      <c r="Z6" s="158" t="s">
        <v>1731</v>
      </c>
      <c r="AA6" s="158" t="s">
        <v>1732</v>
      </c>
      <c r="AB6" s="158" t="s">
        <v>1733</v>
      </c>
      <c r="AC6" s="158" t="s">
        <v>1734</v>
      </c>
      <c r="AD6" s="158" t="s">
        <v>1735</v>
      </c>
      <c r="AE6" s="158" t="s">
        <v>1736</v>
      </c>
      <c r="AF6" s="158" t="s">
        <v>1737</v>
      </c>
      <c r="AG6" s="158" t="s">
        <v>1738</v>
      </c>
      <c r="AH6" s="158" t="s">
        <v>1739</v>
      </c>
      <c r="AI6" s="158" t="s">
        <v>1740</v>
      </c>
      <c r="AJ6" s="158" t="s">
        <v>1741</v>
      </c>
      <c r="AK6" s="158" t="s">
        <v>1742</v>
      </c>
      <c r="AL6" s="158" t="s">
        <v>1743</v>
      </c>
      <c r="AM6" s="158" t="s">
        <v>1744</v>
      </c>
      <c r="AN6" s="158" t="s">
        <v>1745</v>
      </c>
      <c r="AO6" s="158" t="s">
        <v>1746</v>
      </c>
      <c r="AP6" s="158" t="s">
        <v>1747</v>
      </c>
      <c r="AQ6" s="158" t="s">
        <v>1748</v>
      </c>
      <c r="AR6" s="158" t="s">
        <v>1749</v>
      </c>
      <c r="AS6" s="158" t="s">
        <v>1750</v>
      </c>
      <c r="AT6" s="158" t="s">
        <v>1751</v>
      </c>
      <c r="AU6" s="158" t="s">
        <v>1752</v>
      </c>
      <c r="AV6" s="158" t="s">
        <v>1753</v>
      </c>
      <c r="AW6" s="158" t="s">
        <v>1754</v>
      </c>
      <c r="AX6" s="158" t="s">
        <v>1755</v>
      </c>
      <c r="AY6" s="158" t="s">
        <v>1756</v>
      </c>
      <c r="AZ6" s="158" t="s">
        <v>1757</v>
      </c>
      <c r="BA6" s="158" t="s">
        <v>1758</v>
      </c>
      <c r="BB6" s="158" t="s">
        <v>1759</v>
      </c>
      <c r="BC6" s="158" t="s">
        <v>1760</v>
      </c>
      <c r="BD6" s="158" t="s">
        <v>1761</v>
      </c>
      <c r="BE6" s="158" t="s">
        <v>1762</v>
      </c>
      <c r="BF6" s="158" t="s">
        <v>1763</v>
      </c>
      <c r="BG6" s="158" t="s">
        <v>1764</v>
      </c>
      <c r="BH6" s="158" t="s">
        <v>1765</v>
      </c>
      <c r="BI6" s="158" t="s">
        <v>1766</v>
      </c>
      <c r="BJ6" s="158" t="s">
        <v>1767</v>
      </c>
      <c r="BK6" s="158" t="s">
        <v>1768</v>
      </c>
      <c r="BL6" s="158" t="s">
        <v>1769</v>
      </c>
      <c r="BM6" s="158" t="s">
        <v>1770</v>
      </c>
      <c r="BN6" s="158" t="s">
        <v>1771</v>
      </c>
      <c r="BO6" s="158" t="s">
        <v>1772</v>
      </c>
      <c r="BP6" s="158" t="s">
        <v>1773</v>
      </c>
      <c r="BQ6" s="158" t="s">
        <v>1774</v>
      </c>
      <c r="BR6" s="158" t="s">
        <v>1775</v>
      </c>
      <c r="BS6" s="158" t="s">
        <v>1776</v>
      </c>
      <c r="BT6" s="158" t="s">
        <v>1777</v>
      </c>
      <c r="BU6" s="158" t="s">
        <v>1778</v>
      </c>
      <c r="BV6" s="158" t="s">
        <v>1779</v>
      </c>
      <c r="BW6" s="158" t="s">
        <v>1780</v>
      </c>
      <c r="BX6" s="158" t="s">
        <v>1781</v>
      </c>
      <c r="BY6" s="158" t="s">
        <v>1782</v>
      </c>
      <c r="BZ6" s="158" t="s">
        <v>1783</v>
      </c>
      <c r="CA6" s="158" t="s">
        <v>1784</v>
      </c>
      <c r="CB6" s="158" t="s">
        <v>1785</v>
      </c>
      <c r="CC6" s="158" t="s">
        <v>1786</v>
      </c>
      <c r="CD6" s="158" t="s">
        <v>1787</v>
      </c>
      <c r="CE6" s="158" t="s">
        <v>1788</v>
      </c>
      <c r="CF6" s="158" t="s">
        <v>1789</v>
      </c>
      <c r="CG6" s="158" t="s">
        <v>1790</v>
      </c>
      <c r="CH6" s="158" t="s">
        <v>1791</v>
      </c>
      <c r="CI6" s="158" t="s">
        <v>1792</v>
      </c>
      <c r="CJ6" s="158" t="s">
        <v>1793</v>
      </c>
      <c r="CK6" s="158" t="s">
        <v>1794</v>
      </c>
      <c r="CL6" s="158" t="s">
        <v>1795</v>
      </c>
      <c r="CM6" s="158" t="s">
        <v>1796</v>
      </c>
      <c r="CN6" s="158" t="s">
        <v>1797</v>
      </c>
      <c r="CO6" s="158" t="s">
        <v>1798</v>
      </c>
      <c r="CP6" s="158" t="s">
        <v>1799</v>
      </c>
      <c r="CQ6" s="158" t="s">
        <v>1800</v>
      </c>
      <c r="CR6" s="158" t="s">
        <v>1801</v>
      </c>
      <c r="CS6" s="158" t="s">
        <v>1802</v>
      </c>
      <c r="CT6" s="158" t="s">
        <v>1803</v>
      </c>
      <c r="CU6" s="158" t="s">
        <v>1804</v>
      </c>
      <c r="CV6" s="158" t="s">
        <v>1805</v>
      </c>
      <c r="CW6" s="158" t="s">
        <v>1806</v>
      </c>
      <c r="CX6" s="158" t="s">
        <v>1807</v>
      </c>
      <c r="CY6" s="158" t="s">
        <v>1808</v>
      </c>
      <c r="CZ6" s="158" t="s">
        <v>1809</v>
      </c>
      <c r="DA6" s="158" t="s">
        <v>1810</v>
      </c>
      <c r="DB6" s="158" t="s">
        <v>1811</v>
      </c>
      <c r="DC6" s="158" t="s">
        <v>1812</v>
      </c>
      <c r="DD6" s="158" t="s">
        <v>1813</v>
      </c>
      <c r="DE6" s="158" t="s">
        <v>1814</v>
      </c>
      <c r="DF6" s="158" t="s">
        <v>1815</v>
      </c>
      <c r="DG6" s="158" t="s">
        <v>1816</v>
      </c>
      <c r="DH6" s="158" t="s">
        <v>1817</v>
      </c>
      <c r="DI6" s="158" t="s">
        <v>1818</v>
      </c>
      <c r="DJ6" s="158" t="s">
        <v>1819</v>
      </c>
      <c r="DK6" s="158" t="s">
        <v>1820</v>
      </c>
      <c r="DL6" s="158" t="s">
        <v>1821</v>
      </c>
      <c r="DM6" s="158" t="s">
        <v>1822</v>
      </c>
      <c r="DN6" s="158" t="s">
        <v>1823</v>
      </c>
      <c r="DO6" s="158" t="s">
        <v>1824</v>
      </c>
      <c r="DP6" s="158" t="s">
        <v>1825</v>
      </c>
      <c r="DQ6" s="158" t="s">
        <v>1826</v>
      </c>
      <c r="DR6" s="158" t="s">
        <v>1827</v>
      </c>
      <c r="DS6" s="158" t="s">
        <v>1828</v>
      </c>
      <c r="DT6" s="158" t="s">
        <v>1829</v>
      </c>
      <c r="DU6" s="158" t="s">
        <v>1830</v>
      </c>
      <c r="DV6" s="158" t="s">
        <v>1831</v>
      </c>
      <c r="DW6" s="158" t="s">
        <v>1832</v>
      </c>
      <c r="DX6" s="158" t="s">
        <v>1833</v>
      </c>
      <c r="DY6" s="158" t="s">
        <v>1834</v>
      </c>
      <c r="DZ6" s="158" t="s">
        <v>1835</v>
      </c>
      <c r="EA6" s="158" t="s">
        <v>1836</v>
      </c>
      <c r="EB6" s="158" t="s">
        <v>1837</v>
      </c>
      <c r="EC6" s="158" t="s">
        <v>1838</v>
      </c>
      <c r="ED6" s="158" t="s">
        <v>1839</v>
      </c>
      <c r="EE6" s="158" t="s">
        <v>1840</v>
      </c>
      <c r="EF6" s="158" t="s">
        <v>1841</v>
      </c>
      <c r="EG6" s="158" t="s">
        <v>1842</v>
      </c>
      <c r="EH6" s="158" t="s">
        <v>1843</v>
      </c>
      <c r="EI6" s="158" t="s">
        <v>1844</v>
      </c>
      <c r="EJ6" s="158" t="s">
        <v>1845</v>
      </c>
      <c r="EK6" s="158" t="s">
        <v>1846</v>
      </c>
      <c r="EL6" s="158" t="s">
        <v>1847</v>
      </c>
      <c r="EM6" s="158" t="s">
        <v>1848</v>
      </c>
      <c r="EN6" s="158" t="s">
        <v>1849</v>
      </c>
      <c r="EO6" s="158" t="s">
        <v>1850</v>
      </c>
      <c r="EP6" s="158" t="s">
        <v>1851</v>
      </c>
      <c r="EQ6" s="158" t="s">
        <v>1852</v>
      </c>
      <c r="ER6" s="158" t="s">
        <v>1853</v>
      </c>
      <c r="ES6" s="158" t="s">
        <v>1854</v>
      </c>
      <c r="ET6" s="158" t="s">
        <v>1855</v>
      </c>
      <c r="EU6" s="158" t="s">
        <v>1856</v>
      </c>
      <c r="EV6" s="158" t="s">
        <v>1857</v>
      </c>
      <c r="EW6" s="158" t="s">
        <v>1858</v>
      </c>
      <c r="EX6" s="158" t="s">
        <v>1859</v>
      </c>
      <c r="EY6" s="158" t="s">
        <v>1860</v>
      </c>
      <c r="EZ6" s="158" t="s">
        <v>1861</v>
      </c>
      <c r="FA6" s="158" t="s">
        <v>1862</v>
      </c>
      <c r="FB6" s="158" t="s">
        <v>1863</v>
      </c>
      <c r="FC6" s="158" t="s">
        <v>1864</v>
      </c>
      <c r="FD6" s="158" t="s">
        <v>1865</v>
      </c>
      <c r="FE6" s="158" t="s">
        <v>1866</v>
      </c>
      <c r="FF6" s="158" t="s">
        <v>1867</v>
      </c>
      <c r="FG6" s="158" t="s">
        <v>1868</v>
      </c>
      <c r="FH6" s="158" t="s">
        <v>1869</v>
      </c>
      <c r="FI6" s="158" t="s">
        <v>1870</v>
      </c>
      <c r="FJ6" s="158" t="s">
        <v>1871</v>
      </c>
      <c r="FK6" s="158" t="s">
        <v>1872</v>
      </c>
      <c r="FL6" s="158" t="s">
        <v>1873</v>
      </c>
      <c r="FM6" s="158" t="s">
        <v>1874</v>
      </c>
      <c r="FN6" s="158" t="s">
        <v>1875</v>
      </c>
      <c r="FO6" s="158" t="s">
        <v>1876</v>
      </c>
      <c r="FP6" s="158" t="s">
        <v>1877</v>
      </c>
      <c r="FQ6" s="158" t="s">
        <v>1878</v>
      </c>
      <c r="FR6" s="158" t="s">
        <v>1879</v>
      </c>
      <c r="FS6" s="158" t="s">
        <v>1880</v>
      </c>
      <c r="FT6" s="158" t="s">
        <v>1881</v>
      </c>
      <c r="FU6" s="158" t="s">
        <v>1882</v>
      </c>
      <c r="FV6" s="158" t="s">
        <v>1883</v>
      </c>
      <c r="FW6" s="158" t="s">
        <v>1884</v>
      </c>
      <c r="FX6" s="158" t="s">
        <v>1885</v>
      </c>
      <c r="FY6" s="158" t="s">
        <v>1886</v>
      </c>
      <c r="FZ6" s="158" t="s">
        <v>1887</v>
      </c>
      <c r="GA6" s="158" t="s">
        <v>1888</v>
      </c>
      <c r="GB6" s="158" t="s">
        <v>1889</v>
      </c>
      <c r="GC6" s="158" t="s">
        <v>1890</v>
      </c>
      <c r="GD6" s="158" t="s">
        <v>1891</v>
      </c>
      <c r="GE6" s="158" t="s">
        <v>1892</v>
      </c>
      <c r="GF6" s="158" t="s">
        <v>1893</v>
      </c>
      <c r="GG6" s="158" t="s">
        <v>1894</v>
      </c>
      <c r="GH6" s="158" t="s">
        <v>1895</v>
      </c>
      <c r="GI6" s="158" t="s">
        <v>1896</v>
      </c>
      <c r="GJ6" s="158" t="s">
        <v>1897</v>
      </c>
      <c r="GK6" s="158" t="s">
        <v>1898</v>
      </c>
      <c r="GL6" s="158" t="s">
        <v>1899</v>
      </c>
      <c r="GM6" s="158" t="s">
        <v>1900</v>
      </c>
      <c r="GN6" s="158" t="s">
        <v>1901</v>
      </c>
      <c r="GO6" s="158" t="s">
        <v>1902</v>
      </c>
      <c r="GP6" s="158" t="s">
        <v>1903</v>
      </c>
      <c r="GQ6" s="158" t="s">
        <v>1904</v>
      </c>
      <c r="GR6" s="158" t="s">
        <v>1905</v>
      </c>
      <c r="GS6" s="158" t="s">
        <v>1906</v>
      </c>
      <c r="GT6" s="158" t="s">
        <v>1907</v>
      </c>
      <c r="GU6" s="158" t="s">
        <v>1908</v>
      </c>
      <c r="GV6" s="158" t="s">
        <v>1909</v>
      </c>
      <c r="GW6" s="158" t="s">
        <v>1910</v>
      </c>
      <c r="GX6" s="158" t="s">
        <v>1911</v>
      </c>
      <c r="GY6" s="158" t="s">
        <v>1912</v>
      </c>
      <c r="GZ6" s="158" t="s">
        <v>1913</v>
      </c>
      <c r="HA6" s="158" t="s">
        <v>1914</v>
      </c>
      <c r="HB6" s="158" t="s">
        <v>1915</v>
      </c>
      <c r="HC6" s="158" t="s">
        <v>1916</v>
      </c>
      <c r="HD6" s="158" t="s">
        <v>1917</v>
      </c>
      <c r="HE6" s="158" t="s">
        <v>1918</v>
      </c>
      <c r="HF6" s="158" t="s">
        <v>1919</v>
      </c>
      <c r="HG6" s="158" t="s">
        <v>1920</v>
      </c>
      <c r="HH6" s="158" t="s">
        <v>1921</v>
      </c>
      <c r="HI6" s="158" t="s">
        <v>1922</v>
      </c>
      <c r="HJ6" s="158" t="s">
        <v>1923</v>
      </c>
      <c r="HK6" s="158" t="s">
        <v>1924</v>
      </c>
      <c r="HL6" s="158" t="s">
        <v>1925</v>
      </c>
      <c r="HM6" s="158" t="s">
        <v>1926</v>
      </c>
      <c r="HN6" s="158" t="s">
        <v>1927</v>
      </c>
      <c r="HO6" s="158" t="s">
        <v>1928</v>
      </c>
      <c r="HP6" s="158" t="s">
        <v>1929</v>
      </c>
      <c r="HQ6" s="158" t="s">
        <v>1930</v>
      </c>
      <c r="HR6" s="158" t="s">
        <v>1931</v>
      </c>
      <c r="HS6" s="158" t="s">
        <v>1932</v>
      </c>
      <c r="HT6" s="158" t="s">
        <v>1933</v>
      </c>
      <c r="HU6" s="158" t="s">
        <v>1934</v>
      </c>
      <c r="HV6" s="158" t="s">
        <v>1935</v>
      </c>
      <c r="HW6" s="158" t="s">
        <v>1936</v>
      </c>
      <c r="HX6" s="158" t="s">
        <v>1937</v>
      </c>
      <c r="HY6" s="158" t="s">
        <v>1938</v>
      </c>
      <c r="HZ6" s="158" t="s">
        <v>1939</v>
      </c>
      <c r="IA6" s="158" t="s">
        <v>1940</v>
      </c>
      <c r="IB6" s="158" t="s">
        <v>1941</v>
      </c>
      <c r="IC6" s="158" t="s">
        <v>1942</v>
      </c>
      <c r="ID6" s="158" t="s">
        <v>1943</v>
      </c>
      <c r="IE6" s="158" t="s">
        <v>1944</v>
      </c>
      <c r="IF6" s="158" t="s">
        <v>1945</v>
      </c>
      <c r="IG6" s="158" t="s">
        <v>1946</v>
      </c>
      <c r="IH6" s="158" t="s">
        <v>1947</v>
      </c>
      <c r="II6" s="158" t="s">
        <v>1948</v>
      </c>
      <c r="IJ6" s="158" t="s">
        <v>1949</v>
      </c>
      <c r="IK6" s="158" t="s">
        <v>1950</v>
      </c>
      <c r="IL6" s="158" t="s">
        <v>1951</v>
      </c>
      <c r="IM6" s="158" t="s">
        <v>1952</v>
      </c>
      <c r="IN6" s="158" t="s">
        <v>1953</v>
      </c>
      <c r="IO6" s="158" t="s">
        <v>1954</v>
      </c>
      <c r="IP6" s="158" t="s">
        <v>1955</v>
      </c>
      <c r="IQ6" s="158" t="s">
        <v>1956</v>
      </c>
      <c r="IR6" s="158" t="s">
        <v>1957</v>
      </c>
      <c r="IS6" s="158" t="s">
        <v>1958</v>
      </c>
      <c r="IT6" s="158" t="s">
        <v>1959</v>
      </c>
      <c r="IU6" s="158" t="s">
        <v>1960</v>
      </c>
      <c r="IV6" s="158" t="s">
        <v>1961</v>
      </c>
      <c r="IW6" s="158" t="s">
        <v>1962</v>
      </c>
      <c r="IX6" s="158" t="s">
        <v>1963</v>
      </c>
      <c r="IY6" s="158" t="s">
        <v>1964</v>
      </c>
      <c r="IZ6" s="158" t="s">
        <v>1965</v>
      </c>
      <c r="JA6" s="158" t="s">
        <v>1966</v>
      </c>
      <c r="JB6" s="158" t="s">
        <v>1967</v>
      </c>
      <c r="JC6" s="158" t="s">
        <v>1968</v>
      </c>
      <c r="JD6" s="158" t="s">
        <v>1969</v>
      </c>
      <c r="JE6" s="158" t="s">
        <v>1970</v>
      </c>
      <c r="JF6" s="158" t="s">
        <v>1971</v>
      </c>
      <c r="JG6" s="158" t="s">
        <v>1972</v>
      </c>
      <c r="JH6" s="158" t="s">
        <v>1973</v>
      </c>
      <c r="JI6" s="158" t="s">
        <v>1974</v>
      </c>
      <c r="JJ6" s="158" t="s">
        <v>1975</v>
      </c>
      <c r="JK6" s="158" t="s">
        <v>1976</v>
      </c>
      <c r="JL6" s="158" t="s">
        <v>1977</v>
      </c>
      <c r="JM6" s="158" t="s">
        <v>1978</v>
      </c>
      <c r="JN6" s="158" t="s">
        <v>1979</v>
      </c>
      <c r="JO6" s="158" t="s">
        <v>1980</v>
      </c>
      <c r="JP6" s="158" t="s">
        <v>1981</v>
      </c>
      <c r="JQ6" s="158" t="s">
        <v>1982</v>
      </c>
      <c r="JR6" s="158" t="s">
        <v>1983</v>
      </c>
      <c r="JS6" s="158" t="s">
        <v>1984</v>
      </c>
      <c r="JT6" s="158" t="s">
        <v>1985</v>
      </c>
      <c r="JU6" s="158" t="s">
        <v>1986</v>
      </c>
      <c r="JV6" s="158" t="s">
        <v>1987</v>
      </c>
      <c r="JW6" s="158" t="s">
        <v>1988</v>
      </c>
      <c r="JX6" s="158" t="s">
        <v>1989</v>
      </c>
      <c r="JY6" s="158" t="s">
        <v>1990</v>
      </c>
      <c r="JZ6" s="158" t="s">
        <v>1991</v>
      </c>
      <c r="KA6" s="158" t="s">
        <v>1992</v>
      </c>
      <c r="KB6" s="158" t="s">
        <v>1993</v>
      </c>
      <c r="KC6" s="158" t="s">
        <v>1994</v>
      </c>
      <c r="KD6" s="158" t="s">
        <v>1995</v>
      </c>
      <c r="KE6" s="158" t="s">
        <v>1996</v>
      </c>
      <c r="KF6" s="158" t="s">
        <v>1997</v>
      </c>
      <c r="KG6" s="158" t="s">
        <v>1998</v>
      </c>
      <c r="KH6" s="158" t="s">
        <v>1999</v>
      </c>
      <c r="KI6" s="158" t="s">
        <v>2000</v>
      </c>
    </row>
    <row r="7" spans="1:295" ht="27" customHeight="1" x14ac:dyDescent="0.3">
      <c r="A7" s="228" t="s">
        <v>26</v>
      </c>
      <c r="B7" s="228"/>
      <c r="C7" s="229" t="s">
        <v>2001</v>
      </c>
      <c r="D7" s="229"/>
      <c r="E7" s="229"/>
      <c r="F7" s="229" t="s">
        <v>2002</v>
      </c>
      <c r="G7" s="229" t="s">
        <v>2003</v>
      </c>
      <c r="H7" s="229"/>
      <c r="I7" s="229"/>
      <c r="J7" s="229"/>
      <c r="K7" s="229" t="s">
        <v>2004</v>
      </c>
      <c r="L7" s="229"/>
      <c r="M7" s="229"/>
      <c r="N7" s="229" t="s">
        <v>2005</v>
      </c>
      <c r="O7" s="229" t="s">
        <v>2006</v>
      </c>
      <c r="P7" s="229"/>
      <c r="Q7" s="229" t="s">
        <v>2007</v>
      </c>
      <c r="R7" s="229"/>
      <c r="S7" s="229" t="s">
        <v>2008</v>
      </c>
      <c r="T7" s="229"/>
      <c r="U7" s="229" t="s">
        <v>2009</v>
      </c>
      <c r="V7" s="229"/>
      <c r="W7" s="229"/>
      <c r="X7" s="229" t="s">
        <v>2010</v>
      </c>
      <c r="Y7" s="229"/>
      <c r="Z7" s="229"/>
      <c r="AA7" s="229" t="s">
        <v>2011</v>
      </c>
      <c r="AB7" s="229"/>
      <c r="AC7" s="229"/>
      <c r="AD7" s="229"/>
      <c r="AE7" s="229"/>
      <c r="AF7" s="229"/>
      <c r="AG7" s="229"/>
      <c r="AH7" s="229"/>
      <c r="AI7" s="229"/>
      <c r="AJ7" s="229" t="s">
        <v>2012</v>
      </c>
      <c r="AK7" s="229"/>
      <c r="AL7" s="229"/>
      <c r="AM7" s="229" t="s">
        <v>2013</v>
      </c>
      <c r="AN7" s="229"/>
      <c r="AO7" s="229" t="s">
        <v>2014</v>
      </c>
      <c r="AP7" s="229"/>
      <c r="AQ7" s="229" t="s">
        <v>2015</v>
      </c>
      <c r="AR7" s="229"/>
      <c r="AS7" s="229"/>
      <c r="AT7" s="229" t="s">
        <v>2016</v>
      </c>
      <c r="AU7" s="229"/>
      <c r="AV7" s="229" t="s">
        <v>2017</v>
      </c>
      <c r="AW7" s="229"/>
      <c r="AX7" s="229" t="s">
        <v>2016</v>
      </c>
      <c r="AY7" s="229"/>
      <c r="AZ7" s="229"/>
      <c r="BA7" s="229" t="s">
        <v>2018</v>
      </c>
      <c r="BB7" s="229" t="s">
        <v>2019</v>
      </c>
      <c r="BC7" s="229" t="s">
        <v>2020</v>
      </c>
      <c r="BD7" s="229"/>
      <c r="BE7" s="229"/>
      <c r="BF7" s="229" t="s">
        <v>2021</v>
      </c>
      <c r="BG7" s="229"/>
      <c r="BH7" s="229"/>
      <c r="BI7" s="229"/>
      <c r="BJ7" s="229"/>
      <c r="BK7" s="229" t="s">
        <v>2022</v>
      </c>
      <c r="BL7" s="229" t="s">
        <v>2023</v>
      </c>
      <c r="BM7" s="229"/>
      <c r="BN7" s="229" t="s">
        <v>2024</v>
      </c>
      <c r="BO7" s="229"/>
      <c r="BP7" s="229"/>
      <c r="BQ7" s="229" t="s">
        <v>2025</v>
      </c>
      <c r="BR7" s="229"/>
      <c r="BS7" s="229"/>
      <c r="BT7" s="229"/>
      <c r="BU7" s="229" t="s">
        <v>2026</v>
      </c>
      <c r="BV7" s="229" t="s">
        <v>2027</v>
      </c>
      <c r="BW7" s="229" t="s">
        <v>2028</v>
      </c>
      <c r="BX7" s="229"/>
      <c r="BY7" s="229"/>
      <c r="BZ7" s="229"/>
      <c r="CA7" s="229" t="s">
        <v>2029</v>
      </c>
      <c r="CB7" s="229"/>
      <c r="CC7" s="229"/>
      <c r="CD7" s="229"/>
      <c r="CE7" s="229"/>
      <c r="CF7" s="229" t="s">
        <v>2030</v>
      </c>
      <c r="CG7" s="229"/>
      <c r="CH7" s="229"/>
      <c r="CI7" s="229"/>
      <c r="CJ7" s="229" t="s">
        <v>2031</v>
      </c>
      <c r="CK7" s="229"/>
      <c r="CL7" s="229" t="s">
        <v>2032</v>
      </c>
      <c r="CM7" s="229"/>
      <c r="CN7" s="229" t="s">
        <v>2033</v>
      </c>
      <c r="CO7" s="229" t="s">
        <v>2034</v>
      </c>
      <c r="CP7" s="229"/>
      <c r="CQ7" s="229"/>
      <c r="CR7" s="229" t="s">
        <v>2035</v>
      </c>
      <c r="CS7" s="229"/>
      <c r="CT7" s="229"/>
      <c r="CU7" s="229"/>
      <c r="CV7" s="229"/>
      <c r="CW7" s="229" t="s">
        <v>2036</v>
      </c>
      <c r="CX7" s="229" t="s">
        <v>2037</v>
      </c>
      <c r="CY7" s="229"/>
      <c r="CZ7" s="229"/>
      <c r="DA7" s="229"/>
      <c r="DB7" s="229"/>
      <c r="DC7" s="229"/>
      <c r="DD7" s="229" t="s">
        <v>2038</v>
      </c>
      <c r="DE7" s="229"/>
      <c r="DF7" s="229"/>
      <c r="DG7" s="229" t="s">
        <v>2039</v>
      </c>
      <c r="DH7" s="229"/>
      <c r="DI7" s="229" t="s">
        <v>2040</v>
      </c>
      <c r="DJ7" s="229"/>
      <c r="DK7" s="229" t="s">
        <v>2041</v>
      </c>
      <c r="DL7" s="229" t="s">
        <v>2042</v>
      </c>
      <c r="DM7" s="229"/>
      <c r="DN7" s="229"/>
      <c r="DO7" s="229"/>
      <c r="DP7" s="229"/>
      <c r="DQ7" s="229" t="s">
        <v>2043</v>
      </c>
      <c r="DR7" s="229" t="s">
        <v>2044</v>
      </c>
      <c r="DS7" s="229" t="s">
        <v>2045</v>
      </c>
      <c r="DT7" s="229"/>
      <c r="DU7" s="229"/>
      <c r="DV7" s="229"/>
      <c r="DW7" s="229"/>
      <c r="DX7" s="229"/>
      <c r="DY7" s="229"/>
      <c r="DZ7" s="229"/>
      <c r="EA7" s="229" t="s">
        <v>2046</v>
      </c>
      <c r="EB7" s="229" t="s">
        <v>2047</v>
      </c>
      <c r="EC7" s="229"/>
      <c r="ED7" s="229"/>
      <c r="EE7" s="229" t="s">
        <v>2046</v>
      </c>
      <c r="EF7" s="229"/>
      <c r="EG7" s="229" t="s">
        <v>2048</v>
      </c>
      <c r="EH7" s="229" t="s">
        <v>2049</v>
      </c>
      <c r="EI7" s="229"/>
      <c r="EJ7" s="229" t="s">
        <v>2050</v>
      </c>
      <c r="EK7" s="229"/>
      <c r="EL7" s="229"/>
      <c r="EM7" s="229"/>
      <c r="EN7" s="229"/>
      <c r="EO7" s="229"/>
      <c r="EP7" s="229"/>
      <c r="EQ7" s="229"/>
      <c r="ER7" s="229"/>
      <c r="ES7" s="229"/>
      <c r="ET7" s="229" t="s">
        <v>2051</v>
      </c>
      <c r="EU7" s="229" t="s">
        <v>2052</v>
      </c>
      <c r="EV7" s="229" t="s">
        <v>2053</v>
      </c>
      <c r="EW7" s="229" t="s">
        <v>2054</v>
      </c>
      <c r="EX7" s="229" t="s">
        <v>2055</v>
      </c>
      <c r="EY7" s="229" t="s">
        <v>2056</v>
      </c>
      <c r="EZ7" s="229" t="s">
        <v>2057</v>
      </c>
      <c r="FA7" s="229"/>
      <c r="FB7" s="229" t="s">
        <v>2058</v>
      </c>
      <c r="FC7" s="229"/>
      <c r="FD7" s="229" t="s">
        <v>2059</v>
      </c>
      <c r="FE7" s="229"/>
      <c r="FF7" s="229"/>
      <c r="FG7" s="229" t="s">
        <v>2060</v>
      </c>
      <c r="FH7" s="229"/>
      <c r="FI7" s="229"/>
      <c r="FJ7" s="229" t="s">
        <v>2061</v>
      </c>
      <c r="FK7" s="229"/>
      <c r="FL7" s="229"/>
      <c r="FM7" s="229" t="s">
        <v>2062</v>
      </c>
      <c r="FN7" s="229"/>
      <c r="FO7" s="229"/>
      <c r="FP7" s="229" t="s">
        <v>2063</v>
      </c>
      <c r="FQ7" s="229"/>
      <c r="FR7" s="229"/>
      <c r="FS7" s="229" t="s">
        <v>2064</v>
      </c>
      <c r="FT7" s="229" t="s">
        <v>2063</v>
      </c>
      <c r="FU7" s="229"/>
      <c r="FV7" s="229"/>
      <c r="FW7" s="229"/>
      <c r="FX7" s="229" t="s">
        <v>2065</v>
      </c>
      <c r="FY7" s="229" t="s">
        <v>2066</v>
      </c>
      <c r="FZ7" s="229" t="s">
        <v>2067</v>
      </c>
      <c r="GA7" s="229" t="s">
        <v>2068</v>
      </c>
      <c r="GB7" s="229" t="s">
        <v>2069</v>
      </c>
      <c r="GC7" s="229" t="s">
        <v>2070</v>
      </c>
      <c r="GD7" s="229"/>
      <c r="GE7" s="229" t="s">
        <v>2071</v>
      </c>
      <c r="GF7" s="229" t="s">
        <v>2072</v>
      </c>
      <c r="GG7" s="229" t="s">
        <v>2073</v>
      </c>
      <c r="GH7" s="229" t="s">
        <v>2074</v>
      </c>
      <c r="GI7" s="229" t="s">
        <v>2075</v>
      </c>
      <c r="GJ7" s="229"/>
      <c r="GK7" s="229" t="s">
        <v>2074</v>
      </c>
      <c r="GL7" s="229" t="s">
        <v>2076</v>
      </c>
      <c r="GM7" s="229"/>
      <c r="GN7" s="229" t="s">
        <v>2077</v>
      </c>
      <c r="GO7" s="229" t="s">
        <v>2078</v>
      </c>
      <c r="GP7" s="229" t="s">
        <v>2073</v>
      </c>
      <c r="GQ7" s="229"/>
      <c r="GR7" s="229" t="s">
        <v>2079</v>
      </c>
      <c r="GS7" s="229"/>
      <c r="GT7" s="229"/>
      <c r="GU7" s="229" t="s">
        <v>2080</v>
      </c>
      <c r="GV7" s="229" t="s">
        <v>2075</v>
      </c>
      <c r="GW7" s="229"/>
      <c r="GX7" s="229" t="s">
        <v>2081</v>
      </c>
      <c r="GY7" s="229" t="s">
        <v>2082</v>
      </c>
      <c r="GZ7" s="229"/>
      <c r="HA7" s="229" t="s">
        <v>2081</v>
      </c>
      <c r="HB7" s="229" t="s">
        <v>2083</v>
      </c>
      <c r="HC7" s="229"/>
      <c r="HD7" s="229" t="s">
        <v>2084</v>
      </c>
      <c r="HE7" s="229" t="s">
        <v>2085</v>
      </c>
      <c r="HF7" s="229" t="s">
        <v>2086</v>
      </c>
      <c r="HG7" s="229" t="s">
        <v>2087</v>
      </c>
      <c r="HH7" s="229" t="s">
        <v>2085</v>
      </c>
      <c r="HI7" s="229" t="s">
        <v>2088</v>
      </c>
      <c r="HJ7" s="229"/>
      <c r="HK7" s="229"/>
      <c r="HL7" s="229"/>
      <c r="HM7" s="229"/>
      <c r="HN7" s="229"/>
      <c r="HO7" s="229" t="s">
        <v>2089</v>
      </c>
      <c r="HP7" s="229"/>
      <c r="HQ7" s="229"/>
      <c r="HR7" s="229"/>
      <c r="HS7" s="229"/>
      <c r="HT7" s="229"/>
      <c r="HU7" s="229"/>
      <c r="HV7" s="229"/>
      <c r="HW7" s="229"/>
      <c r="HX7" s="229"/>
      <c r="HY7" s="229" t="s">
        <v>2090</v>
      </c>
      <c r="HZ7" s="229"/>
      <c r="IA7" s="229" t="s">
        <v>2091</v>
      </c>
      <c r="IB7" s="229"/>
      <c r="IC7" s="229"/>
      <c r="ID7" s="229"/>
      <c r="IE7" s="229"/>
      <c r="IF7" s="229"/>
      <c r="IG7" s="229"/>
      <c r="IH7" s="229"/>
      <c r="II7" s="229"/>
      <c r="IJ7" s="229" t="s">
        <v>2092</v>
      </c>
      <c r="IK7" s="229"/>
      <c r="IL7" s="229"/>
      <c r="IM7" s="229"/>
      <c r="IN7" s="229"/>
      <c r="IO7" s="229" t="s">
        <v>2093</v>
      </c>
      <c r="IP7" s="229"/>
      <c r="IQ7" s="229" t="s">
        <v>2094</v>
      </c>
      <c r="IR7" s="229"/>
      <c r="IS7" s="229" t="s">
        <v>2095</v>
      </c>
      <c r="IT7" s="229"/>
      <c r="IU7" s="229"/>
      <c r="IV7" s="229"/>
      <c r="IW7" s="229" t="s">
        <v>2096</v>
      </c>
      <c r="IX7" s="229"/>
      <c r="IY7" s="229" t="s">
        <v>2097</v>
      </c>
      <c r="IZ7" s="229" t="s">
        <v>2098</v>
      </c>
      <c r="JA7" s="229" t="s">
        <v>2099</v>
      </c>
      <c r="JB7" s="229" t="s">
        <v>2100</v>
      </c>
      <c r="JC7" s="229"/>
      <c r="JD7" s="229" t="s">
        <v>2101</v>
      </c>
      <c r="JE7" s="229"/>
      <c r="JF7" s="229" t="s">
        <v>2102</v>
      </c>
      <c r="JG7" s="229"/>
      <c r="JH7" s="229"/>
      <c r="JI7" s="229" t="s">
        <v>2103</v>
      </c>
      <c r="JJ7" s="229"/>
      <c r="JK7" s="229"/>
      <c r="JL7" s="229"/>
      <c r="JM7" s="229"/>
      <c r="JN7" s="229"/>
      <c r="JO7" s="229" t="s">
        <v>2104</v>
      </c>
      <c r="JP7" s="229"/>
      <c r="JQ7" s="229" t="s">
        <v>2105</v>
      </c>
      <c r="JR7" s="229"/>
      <c r="JS7" s="229"/>
      <c r="JT7" s="229" t="s">
        <v>2106</v>
      </c>
      <c r="JU7" s="229" t="s">
        <v>2107</v>
      </c>
      <c r="JV7" s="229" t="s">
        <v>2108</v>
      </c>
      <c r="JW7" s="229" t="s">
        <v>2091</v>
      </c>
      <c r="JX7" s="229" t="s">
        <v>2109</v>
      </c>
      <c r="JY7" s="229" t="s">
        <v>2110</v>
      </c>
      <c r="JZ7" s="229" t="s">
        <v>2111</v>
      </c>
      <c r="KA7" s="229"/>
      <c r="KB7" s="229"/>
      <c r="KC7" s="229" t="s">
        <v>2112</v>
      </c>
      <c r="KD7" s="229"/>
      <c r="KE7" s="229"/>
      <c r="KF7" s="229" t="s">
        <v>2107</v>
      </c>
      <c r="KG7" s="229" t="s">
        <v>2113</v>
      </c>
      <c r="KH7" s="229" t="s">
        <v>2114</v>
      </c>
      <c r="KI7" s="229"/>
    </row>
    <row r="8" spans="1:295" ht="27" customHeight="1" x14ac:dyDescent="0.3">
      <c r="A8" s="157" t="s">
        <v>51</v>
      </c>
      <c r="B8" s="157" t="s">
        <v>517</v>
      </c>
      <c r="C8" s="158" t="s">
        <v>373</v>
      </c>
      <c r="D8" s="158" t="s">
        <v>2115</v>
      </c>
      <c r="E8" s="158" t="s">
        <v>2116</v>
      </c>
      <c r="F8" s="158" t="s">
        <v>2117</v>
      </c>
      <c r="G8" s="158" t="s">
        <v>2118</v>
      </c>
      <c r="H8" s="158" t="s">
        <v>419</v>
      </c>
      <c r="I8" s="158" t="s">
        <v>2119</v>
      </c>
      <c r="J8" s="158" t="s">
        <v>2120</v>
      </c>
      <c r="K8" s="158" t="s">
        <v>2121</v>
      </c>
      <c r="L8" s="158" t="s">
        <v>2122</v>
      </c>
      <c r="M8" s="158" t="s">
        <v>392</v>
      </c>
      <c r="N8" s="158" t="s">
        <v>2123</v>
      </c>
      <c r="O8" s="159" t="s">
        <v>2124</v>
      </c>
      <c r="P8" s="158" t="s">
        <v>2125</v>
      </c>
      <c r="Q8" s="158" t="s">
        <v>2126</v>
      </c>
      <c r="R8" s="158" t="s">
        <v>2125</v>
      </c>
      <c r="S8" s="158" t="s">
        <v>2127</v>
      </c>
      <c r="T8" s="158" t="s">
        <v>2120</v>
      </c>
      <c r="U8" s="158" t="s">
        <v>2128</v>
      </c>
      <c r="V8" s="158" t="s">
        <v>2129</v>
      </c>
      <c r="W8" s="158" t="s">
        <v>2130</v>
      </c>
      <c r="X8" s="158" t="s">
        <v>2131</v>
      </c>
      <c r="Y8" s="158" t="s">
        <v>2132</v>
      </c>
      <c r="Z8" s="158" t="s">
        <v>2133</v>
      </c>
      <c r="AA8" s="158" t="s">
        <v>2134</v>
      </c>
      <c r="AB8" s="158" t="s">
        <v>2135</v>
      </c>
      <c r="AC8" s="158" t="s">
        <v>2136</v>
      </c>
      <c r="AD8" s="158" t="s">
        <v>2137</v>
      </c>
      <c r="AE8" s="158" t="s">
        <v>2138</v>
      </c>
      <c r="AF8" s="158" t="s">
        <v>2123</v>
      </c>
      <c r="AG8" s="158" t="s">
        <v>2124</v>
      </c>
      <c r="AH8" s="158" t="s">
        <v>2139</v>
      </c>
      <c r="AI8" s="158" t="s">
        <v>2140</v>
      </c>
      <c r="AJ8" s="159" t="s">
        <v>2141</v>
      </c>
      <c r="AK8" s="159" t="s">
        <v>2142</v>
      </c>
      <c r="AL8" s="158" t="s">
        <v>2143</v>
      </c>
      <c r="AM8" s="158" t="s">
        <v>2141</v>
      </c>
      <c r="AN8" s="158" t="s">
        <v>2142</v>
      </c>
      <c r="AO8" s="158" t="s">
        <v>2144</v>
      </c>
      <c r="AP8" s="158" t="s">
        <v>2145</v>
      </c>
      <c r="AQ8" s="158" t="s">
        <v>2146</v>
      </c>
      <c r="AR8" s="158" t="s">
        <v>2147</v>
      </c>
      <c r="AS8" s="158" t="s">
        <v>2148</v>
      </c>
      <c r="AT8" s="159" t="s">
        <v>2149</v>
      </c>
      <c r="AU8" s="159" t="s">
        <v>2150</v>
      </c>
      <c r="AV8" s="158" t="s">
        <v>2151</v>
      </c>
      <c r="AW8" s="158" t="s">
        <v>2152</v>
      </c>
      <c r="AX8" s="158" t="s">
        <v>2153</v>
      </c>
      <c r="AY8" s="158" t="s">
        <v>443</v>
      </c>
      <c r="AZ8" s="158" t="s">
        <v>2154</v>
      </c>
      <c r="BA8" s="158" t="s">
        <v>2155</v>
      </c>
      <c r="BB8" s="159" t="s">
        <v>2156</v>
      </c>
      <c r="BC8" s="158" t="s">
        <v>321</v>
      </c>
      <c r="BD8" s="158" t="s">
        <v>2157</v>
      </c>
      <c r="BE8" s="158" t="s">
        <v>2158</v>
      </c>
      <c r="BF8" s="158" t="s">
        <v>2149</v>
      </c>
      <c r="BG8" s="158" t="s">
        <v>2150</v>
      </c>
      <c r="BH8" s="158" t="s">
        <v>2159</v>
      </c>
      <c r="BI8" s="158" t="s">
        <v>2160</v>
      </c>
      <c r="BJ8" s="158" t="s">
        <v>2161</v>
      </c>
      <c r="BK8" s="158" t="s">
        <v>2162</v>
      </c>
      <c r="BL8" s="158" t="s">
        <v>2163</v>
      </c>
      <c r="BM8" s="158" t="s">
        <v>2164</v>
      </c>
      <c r="BN8" s="158" t="s">
        <v>2156</v>
      </c>
      <c r="BO8" s="158" t="s">
        <v>2165</v>
      </c>
      <c r="BP8" s="158" t="s">
        <v>2166</v>
      </c>
      <c r="BQ8" s="158" t="s">
        <v>2167</v>
      </c>
      <c r="BR8" s="158" t="s">
        <v>2168</v>
      </c>
      <c r="BS8" s="158" t="s">
        <v>2169</v>
      </c>
      <c r="BT8" s="158" t="s">
        <v>2170</v>
      </c>
      <c r="BU8" s="158" t="s">
        <v>2170</v>
      </c>
      <c r="BV8" s="158" t="s">
        <v>2171</v>
      </c>
      <c r="BW8" s="158" t="s">
        <v>2172</v>
      </c>
      <c r="BX8" s="158" t="s">
        <v>2173</v>
      </c>
      <c r="BY8" s="158" t="s">
        <v>2174</v>
      </c>
      <c r="BZ8" s="158" t="s">
        <v>2175</v>
      </c>
      <c r="CA8" s="158" t="s">
        <v>2176</v>
      </c>
      <c r="CB8" s="158" t="s">
        <v>2177</v>
      </c>
      <c r="CC8" s="158" t="s">
        <v>2178</v>
      </c>
      <c r="CD8" s="158" t="s">
        <v>2179</v>
      </c>
      <c r="CE8" s="158" t="s">
        <v>2180</v>
      </c>
      <c r="CF8" s="158" t="s">
        <v>2181</v>
      </c>
      <c r="CG8" s="158" t="s">
        <v>2182</v>
      </c>
      <c r="CH8" s="158" t="s">
        <v>2183</v>
      </c>
      <c r="CI8" s="158" t="s">
        <v>2184</v>
      </c>
      <c r="CJ8" s="158" t="s">
        <v>2185</v>
      </c>
      <c r="CK8" s="158" t="s">
        <v>2186</v>
      </c>
      <c r="CL8" s="158" t="s">
        <v>2187</v>
      </c>
      <c r="CM8" s="158" t="s">
        <v>2188</v>
      </c>
      <c r="CN8" s="158" t="s">
        <v>2189</v>
      </c>
      <c r="CO8" s="158" t="s">
        <v>2190</v>
      </c>
      <c r="CP8" s="158" t="s">
        <v>2191</v>
      </c>
      <c r="CQ8" s="158" t="s">
        <v>2192</v>
      </c>
      <c r="CR8" s="158" t="s">
        <v>2193</v>
      </c>
      <c r="CS8" s="158" t="s">
        <v>2194</v>
      </c>
      <c r="CT8" s="158" t="s">
        <v>2195</v>
      </c>
      <c r="CU8" s="158" t="s">
        <v>2196</v>
      </c>
      <c r="CV8" s="158" t="s">
        <v>2197</v>
      </c>
      <c r="CW8" s="158" t="s">
        <v>2198</v>
      </c>
      <c r="CX8" s="158" t="s">
        <v>2199</v>
      </c>
      <c r="CY8" s="158" t="s">
        <v>2200</v>
      </c>
      <c r="CZ8" s="158" t="s">
        <v>2201</v>
      </c>
      <c r="DA8" s="158" t="s">
        <v>2202</v>
      </c>
      <c r="DB8" s="158" t="s">
        <v>2203</v>
      </c>
      <c r="DC8" s="158" t="s">
        <v>2204</v>
      </c>
      <c r="DD8" s="158" t="s">
        <v>2183</v>
      </c>
      <c r="DE8" s="158" t="s">
        <v>2184</v>
      </c>
      <c r="DF8" s="158" t="s">
        <v>2205</v>
      </c>
      <c r="DG8" s="158" t="s">
        <v>2206</v>
      </c>
      <c r="DH8" s="158" t="s">
        <v>2207</v>
      </c>
      <c r="DI8" s="158" t="s">
        <v>2208</v>
      </c>
      <c r="DJ8" s="158" t="s">
        <v>367</v>
      </c>
      <c r="DK8" s="158" t="s">
        <v>2209</v>
      </c>
      <c r="DL8" s="158" t="s">
        <v>2200</v>
      </c>
      <c r="DM8" s="158" t="s">
        <v>2201</v>
      </c>
      <c r="DN8" s="158" t="s">
        <v>2202</v>
      </c>
      <c r="DO8" s="158" t="s">
        <v>2210</v>
      </c>
      <c r="DP8" s="158" t="s">
        <v>2211</v>
      </c>
      <c r="DQ8" s="158" t="s">
        <v>2212</v>
      </c>
      <c r="DR8" s="158" t="s">
        <v>2213</v>
      </c>
      <c r="DS8" s="158" t="s">
        <v>2214</v>
      </c>
      <c r="DT8" s="158" t="s">
        <v>2215</v>
      </c>
      <c r="DU8" s="158" t="s">
        <v>2199</v>
      </c>
      <c r="DV8" s="158" t="s">
        <v>2200</v>
      </c>
      <c r="DW8" s="158" t="s">
        <v>2205</v>
      </c>
      <c r="DX8" s="158" t="s">
        <v>2213</v>
      </c>
      <c r="DY8" s="158" t="s">
        <v>2216</v>
      </c>
      <c r="DZ8" s="158" t="s">
        <v>2217</v>
      </c>
      <c r="EA8" s="158" t="s">
        <v>2218</v>
      </c>
      <c r="EB8" s="158" t="s">
        <v>2219</v>
      </c>
      <c r="EC8" s="158" t="s">
        <v>2220</v>
      </c>
      <c r="ED8" s="158" t="s">
        <v>2221</v>
      </c>
      <c r="EE8" s="158" t="s">
        <v>2222</v>
      </c>
      <c r="EF8" s="158" t="s">
        <v>2223</v>
      </c>
      <c r="EG8" s="158" t="s">
        <v>2157</v>
      </c>
      <c r="EH8" s="158" t="s">
        <v>2167</v>
      </c>
      <c r="EI8" s="158" t="s">
        <v>2224</v>
      </c>
      <c r="EJ8" s="158" t="s">
        <v>2225</v>
      </c>
      <c r="EK8" s="158" t="s">
        <v>2226</v>
      </c>
      <c r="EL8" s="158" t="s">
        <v>2227</v>
      </c>
      <c r="EM8" s="158" t="s">
        <v>2228</v>
      </c>
      <c r="EN8" s="158" t="s">
        <v>2229</v>
      </c>
      <c r="EO8" s="158" t="s">
        <v>2230</v>
      </c>
      <c r="EP8" s="158" t="s">
        <v>2231</v>
      </c>
      <c r="EQ8" s="158" t="s">
        <v>2232</v>
      </c>
      <c r="ER8" s="158" t="s">
        <v>2233</v>
      </c>
      <c r="ES8" s="158" t="s">
        <v>2234</v>
      </c>
      <c r="ET8" s="158" t="s">
        <v>2235</v>
      </c>
      <c r="EU8" s="158" t="s">
        <v>2236</v>
      </c>
      <c r="EV8" s="158" t="s">
        <v>2237</v>
      </c>
      <c r="EW8" s="158" t="s">
        <v>2238</v>
      </c>
      <c r="EX8" s="158" t="s">
        <v>2239</v>
      </c>
      <c r="EY8" s="158" t="s">
        <v>409</v>
      </c>
      <c r="EZ8" s="158" t="s">
        <v>411</v>
      </c>
      <c r="FA8" s="158" t="s">
        <v>2240</v>
      </c>
      <c r="FB8" s="158" t="s">
        <v>2223</v>
      </c>
      <c r="FC8" s="158" t="s">
        <v>2228</v>
      </c>
      <c r="FD8" s="158" t="s">
        <v>2241</v>
      </c>
      <c r="FE8" s="158" t="s">
        <v>2242</v>
      </c>
      <c r="FF8" s="158" t="s">
        <v>2243</v>
      </c>
      <c r="FG8" s="158" t="s">
        <v>2244</v>
      </c>
      <c r="FH8" s="158" t="s">
        <v>2245</v>
      </c>
      <c r="FI8" s="158" t="s">
        <v>2246</v>
      </c>
      <c r="FJ8" s="158" t="s">
        <v>2176</v>
      </c>
      <c r="FK8" s="158" t="s">
        <v>2177</v>
      </c>
      <c r="FL8" s="158" t="s">
        <v>2247</v>
      </c>
      <c r="FM8" s="158" t="s">
        <v>2216</v>
      </c>
      <c r="FN8" s="158" t="s">
        <v>2217</v>
      </c>
      <c r="FO8" s="158" t="s">
        <v>2248</v>
      </c>
      <c r="FP8" s="158" t="s">
        <v>2249</v>
      </c>
      <c r="FQ8" s="159" t="s">
        <v>2250</v>
      </c>
      <c r="FR8" s="158" t="s">
        <v>2251</v>
      </c>
      <c r="FS8" s="158" t="s">
        <v>2252</v>
      </c>
      <c r="FT8" s="158" t="s">
        <v>2253</v>
      </c>
      <c r="FU8" s="158" t="s">
        <v>2254</v>
      </c>
      <c r="FV8" s="158" t="s">
        <v>2255</v>
      </c>
      <c r="FW8" s="158" t="s">
        <v>2256</v>
      </c>
      <c r="FX8" s="158" t="s">
        <v>2257</v>
      </c>
      <c r="FY8" s="158" t="s">
        <v>2258</v>
      </c>
      <c r="FZ8" s="158" t="s">
        <v>2259</v>
      </c>
      <c r="GA8" s="158" t="s">
        <v>2225</v>
      </c>
      <c r="GB8" s="159" t="s">
        <v>2260</v>
      </c>
      <c r="GC8" s="158" t="s">
        <v>2249</v>
      </c>
      <c r="GD8" s="158" t="s">
        <v>2248</v>
      </c>
      <c r="GE8" s="158" t="s">
        <v>2261</v>
      </c>
      <c r="GF8" s="159" t="s">
        <v>2262</v>
      </c>
      <c r="GG8" s="158" t="s">
        <v>2263</v>
      </c>
      <c r="GH8" s="158" t="s">
        <v>2264</v>
      </c>
      <c r="GI8" s="158" t="s">
        <v>2199</v>
      </c>
      <c r="GJ8" s="158" t="s">
        <v>2265</v>
      </c>
      <c r="GK8" s="158" t="s">
        <v>2266</v>
      </c>
      <c r="GL8" s="158" t="s">
        <v>2267</v>
      </c>
      <c r="GM8" s="158" t="s">
        <v>2268</v>
      </c>
      <c r="GN8" s="158" t="s">
        <v>2269</v>
      </c>
      <c r="GO8" s="158" t="s">
        <v>2270</v>
      </c>
      <c r="GP8" s="158" t="s">
        <v>2271</v>
      </c>
      <c r="GQ8" s="159" t="s">
        <v>2270</v>
      </c>
      <c r="GR8" s="158" t="s">
        <v>2272</v>
      </c>
      <c r="GS8" s="158" t="s">
        <v>2273</v>
      </c>
      <c r="GT8" s="158" t="s">
        <v>2274</v>
      </c>
      <c r="GU8" s="158" t="s">
        <v>2275</v>
      </c>
      <c r="GV8" s="158" t="s">
        <v>2276</v>
      </c>
      <c r="GW8" s="158" t="s">
        <v>2277</v>
      </c>
      <c r="GX8" s="158" t="s">
        <v>2278</v>
      </c>
      <c r="GY8" s="158" t="s">
        <v>2279</v>
      </c>
      <c r="GZ8" s="158" t="s">
        <v>2280</v>
      </c>
      <c r="HA8" s="158" t="s">
        <v>2281</v>
      </c>
      <c r="HB8" s="159" t="s">
        <v>2282</v>
      </c>
      <c r="HC8" s="159" t="s">
        <v>2283</v>
      </c>
      <c r="HD8" s="158" t="s">
        <v>2284</v>
      </c>
      <c r="HE8" s="158" t="s">
        <v>2284</v>
      </c>
      <c r="HF8" s="158" t="s">
        <v>491</v>
      </c>
      <c r="HG8" s="158" t="s">
        <v>491</v>
      </c>
      <c r="HH8" s="158" t="s">
        <v>2285</v>
      </c>
      <c r="HI8" s="159" t="s">
        <v>2282</v>
      </c>
      <c r="HJ8" s="159" t="s">
        <v>2283</v>
      </c>
      <c r="HK8" s="158" t="s">
        <v>2286</v>
      </c>
      <c r="HL8" s="158" t="s">
        <v>2287</v>
      </c>
      <c r="HM8" s="158" t="s">
        <v>2288</v>
      </c>
      <c r="HN8" s="158" t="s">
        <v>2289</v>
      </c>
      <c r="HO8" s="158" t="s">
        <v>2290</v>
      </c>
      <c r="HP8" s="158" t="s">
        <v>2291</v>
      </c>
      <c r="HQ8" s="158" t="s">
        <v>2292</v>
      </c>
      <c r="HR8" s="158" t="s">
        <v>2293</v>
      </c>
      <c r="HS8" s="158" t="s">
        <v>2294</v>
      </c>
      <c r="HT8" s="158" t="s">
        <v>2295</v>
      </c>
      <c r="HU8" s="158" t="s">
        <v>2296</v>
      </c>
      <c r="HV8" s="158" t="s">
        <v>2297</v>
      </c>
      <c r="HW8" s="158" t="s">
        <v>2298</v>
      </c>
      <c r="HX8" s="158" t="s">
        <v>2299</v>
      </c>
      <c r="HY8" s="158" t="s">
        <v>2300</v>
      </c>
      <c r="HZ8" s="158" t="s">
        <v>2301</v>
      </c>
      <c r="IA8" s="158" t="s">
        <v>2302</v>
      </c>
      <c r="IB8" s="158" t="s">
        <v>2303</v>
      </c>
      <c r="IC8" s="158" t="s">
        <v>2304</v>
      </c>
      <c r="ID8" s="158" t="s">
        <v>2305</v>
      </c>
      <c r="IE8" s="158" t="s">
        <v>2306</v>
      </c>
      <c r="IF8" s="158" t="s">
        <v>2292</v>
      </c>
      <c r="IG8" s="158" t="s">
        <v>2293</v>
      </c>
      <c r="IH8" s="158" t="s">
        <v>273</v>
      </c>
      <c r="II8" s="158" t="s">
        <v>277</v>
      </c>
      <c r="IJ8" s="158" t="s">
        <v>2285</v>
      </c>
      <c r="IK8" s="158" t="s">
        <v>2224</v>
      </c>
      <c r="IL8" s="159" t="s">
        <v>504</v>
      </c>
      <c r="IM8" s="159" t="s">
        <v>192</v>
      </c>
      <c r="IN8" s="158" t="s">
        <v>2307</v>
      </c>
      <c r="IO8" s="158" t="s">
        <v>192</v>
      </c>
      <c r="IP8" s="158" t="s">
        <v>2308</v>
      </c>
      <c r="IQ8" s="158" t="s">
        <v>2309</v>
      </c>
      <c r="IR8" s="158" t="s">
        <v>2310</v>
      </c>
      <c r="IS8" s="159" t="s">
        <v>2308</v>
      </c>
      <c r="IT8" s="158" t="s">
        <v>2311</v>
      </c>
      <c r="IU8" s="158" t="s">
        <v>2312</v>
      </c>
      <c r="IV8" s="158" t="s">
        <v>2309</v>
      </c>
      <c r="IW8" s="159" t="s">
        <v>504</v>
      </c>
      <c r="IX8" s="158" t="s">
        <v>2310</v>
      </c>
      <c r="IY8" s="158" t="s">
        <v>510</v>
      </c>
      <c r="IZ8" s="158" t="s">
        <v>510</v>
      </c>
      <c r="JA8" s="158" t="s">
        <v>2313</v>
      </c>
      <c r="JB8" s="158" t="s">
        <v>2314</v>
      </c>
      <c r="JC8" s="158" t="s">
        <v>2315</v>
      </c>
      <c r="JD8" s="158" t="s">
        <v>2316</v>
      </c>
      <c r="JE8" s="158" t="s">
        <v>2317</v>
      </c>
      <c r="JF8" s="158" t="s">
        <v>2315</v>
      </c>
      <c r="JG8" s="158" t="s">
        <v>2318</v>
      </c>
      <c r="JH8" s="158" t="s">
        <v>2319</v>
      </c>
      <c r="JI8" s="158" t="s">
        <v>2318</v>
      </c>
      <c r="JJ8" s="158" t="s">
        <v>2320</v>
      </c>
      <c r="JK8" s="158" t="s">
        <v>2321</v>
      </c>
      <c r="JL8" s="158" t="s">
        <v>2322</v>
      </c>
      <c r="JM8" s="158" t="s">
        <v>2323</v>
      </c>
      <c r="JN8" s="158" t="s">
        <v>2324</v>
      </c>
      <c r="JO8" s="158" t="s">
        <v>2325</v>
      </c>
      <c r="JP8" s="158" t="s">
        <v>2326</v>
      </c>
      <c r="JQ8" s="158" t="s">
        <v>2327</v>
      </c>
      <c r="JR8" s="158" t="s">
        <v>2328</v>
      </c>
      <c r="JS8" s="158" t="s">
        <v>2329</v>
      </c>
      <c r="JT8" s="158" t="s">
        <v>2330</v>
      </c>
      <c r="JU8" s="158" t="s">
        <v>2306</v>
      </c>
      <c r="JV8" s="158" t="s">
        <v>2331</v>
      </c>
      <c r="JW8" s="158" t="s">
        <v>2332</v>
      </c>
      <c r="JX8" s="158" t="s">
        <v>2333</v>
      </c>
      <c r="JY8" s="158" t="s">
        <v>2334</v>
      </c>
      <c r="JZ8" s="158" t="s">
        <v>2335</v>
      </c>
      <c r="KA8" s="158" t="s">
        <v>2286</v>
      </c>
      <c r="KB8" s="158" t="s">
        <v>2336</v>
      </c>
      <c r="KC8" s="158" t="s">
        <v>2335</v>
      </c>
      <c r="KD8" s="158" t="s">
        <v>2287</v>
      </c>
      <c r="KE8" s="158" t="s">
        <v>2337</v>
      </c>
      <c r="KF8" s="158" t="s">
        <v>2338</v>
      </c>
      <c r="KG8" s="158" t="s">
        <v>2338</v>
      </c>
      <c r="KH8" s="158" t="s">
        <v>2339</v>
      </c>
      <c r="KI8" s="158" t="s">
        <v>2169</v>
      </c>
    </row>
    <row r="9" spans="1:295" ht="18" customHeight="1" x14ac:dyDescent="0.3">
      <c r="A9" s="160" t="s">
        <v>55</v>
      </c>
      <c r="B9" s="160" t="s">
        <v>751</v>
      </c>
      <c r="C9" s="161"/>
      <c r="D9" s="162">
        <v>15.4511</v>
      </c>
      <c r="E9" s="162">
        <v>-21.820599999999999</v>
      </c>
      <c r="F9" s="162">
        <v>10.000299999999999</v>
      </c>
      <c r="G9" s="162">
        <v>18.129899999999999</v>
      </c>
      <c r="H9" s="161"/>
      <c r="I9" s="162">
        <v>40.913499999999999</v>
      </c>
      <c r="J9" s="162">
        <v>-87.158600000000007</v>
      </c>
      <c r="K9" s="162">
        <v>49.62</v>
      </c>
      <c r="L9" s="162">
        <v>25.115200000000002</v>
      </c>
      <c r="M9" s="162">
        <v>24.413599999999999</v>
      </c>
      <c r="N9" s="162">
        <v>13.32</v>
      </c>
      <c r="O9" s="162">
        <v>-31.378</v>
      </c>
      <c r="P9" s="162">
        <v>24.2</v>
      </c>
      <c r="Q9" s="162">
        <v>11.592000000000001</v>
      </c>
      <c r="R9" s="162">
        <v>-24.2</v>
      </c>
      <c r="S9" s="162">
        <v>14.2112</v>
      </c>
      <c r="T9" s="162">
        <v>54.683799999999998</v>
      </c>
      <c r="U9" s="162">
        <v>12.4206</v>
      </c>
      <c r="V9" s="162">
        <v>12.673</v>
      </c>
      <c r="W9" s="162">
        <v>20.666899999999998</v>
      </c>
      <c r="X9" s="162">
        <v>15.070600000000001</v>
      </c>
      <c r="Y9" s="162">
        <v>5.9568000000000003</v>
      </c>
      <c r="Z9" s="162">
        <v>8.0574999999999992</v>
      </c>
      <c r="AA9" s="161"/>
      <c r="AB9" s="161"/>
      <c r="AC9" s="162">
        <v>-56.59</v>
      </c>
      <c r="AD9" s="162">
        <v>-56.6</v>
      </c>
      <c r="AE9" s="161"/>
      <c r="AF9" s="162">
        <v>-13.32</v>
      </c>
      <c r="AG9" s="162">
        <v>30.8</v>
      </c>
      <c r="AH9" s="162">
        <v>6.5350000000000001</v>
      </c>
      <c r="AI9" s="162">
        <v>0.17</v>
      </c>
      <c r="AJ9" s="163">
        <v>-44.91</v>
      </c>
      <c r="AK9" s="162">
        <v>-45.03</v>
      </c>
      <c r="AL9" s="162">
        <v>-61.43</v>
      </c>
      <c r="AM9" s="162">
        <v>45.11</v>
      </c>
      <c r="AN9" s="162">
        <v>45.21</v>
      </c>
      <c r="AO9" s="162">
        <v>19.1738</v>
      </c>
      <c r="AP9" s="162">
        <v>-6.4779999999999998</v>
      </c>
      <c r="AQ9" s="162">
        <v>57.5518</v>
      </c>
      <c r="AR9" s="162">
        <v>59.569699999999997</v>
      </c>
      <c r="AS9" s="162">
        <v>28.2225</v>
      </c>
      <c r="AT9" s="162">
        <v>-37.950800000000001</v>
      </c>
      <c r="AU9" s="162">
        <v>-37.3703</v>
      </c>
      <c r="AV9" s="162">
        <v>21.331800000000001</v>
      </c>
      <c r="AW9" s="162">
        <v>20.9315</v>
      </c>
      <c r="AX9" s="162">
        <v>58.5214</v>
      </c>
      <c r="AY9" s="162">
        <v>59.317799999999998</v>
      </c>
      <c r="AZ9" s="162">
        <v>-14.7902</v>
      </c>
      <c r="BA9" s="162">
        <v>-20.0808</v>
      </c>
      <c r="BB9" s="162">
        <v>-287.15219999999999</v>
      </c>
      <c r="BC9" s="162">
        <v>5.5716000000000001</v>
      </c>
      <c r="BD9" s="162">
        <v>-14</v>
      </c>
      <c r="BE9" s="162">
        <v>-14</v>
      </c>
      <c r="BF9" s="162">
        <v>44.039700000000003</v>
      </c>
      <c r="BG9" s="162">
        <v>42.158200000000001</v>
      </c>
      <c r="BH9" s="162">
        <v>-5.4485000000000001</v>
      </c>
      <c r="BI9" s="161"/>
      <c r="BJ9" s="162">
        <v>-22.993300000000001</v>
      </c>
      <c r="BK9" s="162">
        <v>5.4550000000000001</v>
      </c>
      <c r="BL9" s="161"/>
      <c r="BM9" s="162">
        <v>2.7263000000000002</v>
      </c>
      <c r="BN9" s="162">
        <v>323.83179999999999</v>
      </c>
      <c r="BO9" s="162">
        <v>95.553399999999996</v>
      </c>
      <c r="BP9" s="162">
        <v>94.363200000000006</v>
      </c>
      <c r="BQ9" s="162">
        <v>-251.99889999999999</v>
      </c>
      <c r="BR9" s="162">
        <v>414.72719999999998</v>
      </c>
      <c r="BS9" s="161"/>
      <c r="BT9" s="162">
        <v>-96.854699999999994</v>
      </c>
      <c r="BU9" s="162">
        <v>98.875100000000003</v>
      </c>
      <c r="BV9" s="162">
        <v>87.959800000000001</v>
      </c>
      <c r="BW9" s="162">
        <v>24.16</v>
      </c>
      <c r="BX9" s="162">
        <v>22.42</v>
      </c>
      <c r="BY9" s="162">
        <v>57.47</v>
      </c>
      <c r="BZ9" s="162">
        <v>72.92</v>
      </c>
      <c r="CA9" s="162">
        <v>-87.067899999999995</v>
      </c>
      <c r="CB9" s="162">
        <v>-88.273600000000002</v>
      </c>
      <c r="CC9" s="162">
        <v>131.16380000000001</v>
      </c>
      <c r="CD9" s="162">
        <v>132.1157</v>
      </c>
      <c r="CE9" s="162">
        <v>-2.5036999999999998</v>
      </c>
      <c r="CF9" s="162">
        <v>-90.736699999999999</v>
      </c>
      <c r="CG9" s="162">
        <v>-90.506799999999998</v>
      </c>
      <c r="CH9" s="162">
        <v>-3.9609999999999999</v>
      </c>
      <c r="CI9" s="162">
        <v>0</v>
      </c>
      <c r="CJ9" s="161"/>
      <c r="CK9" s="161"/>
      <c r="CL9" s="162">
        <v>97</v>
      </c>
      <c r="CM9" s="162">
        <v>86.7</v>
      </c>
      <c r="CN9" s="162">
        <v>-16.600000000000001</v>
      </c>
      <c r="CO9" s="162">
        <v>61.878399999999999</v>
      </c>
      <c r="CP9" s="162">
        <v>60.865900000000003</v>
      </c>
      <c r="CQ9" s="162">
        <v>60.357100000000003</v>
      </c>
      <c r="CR9" s="162">
        <v>28.168900000000001</v>
      </c>
      <c r="CS9" s="162">
        <v>27.967300000000002</v>
      </c>
      <c r="CT9" s="161"/>
      <c r="CU9" s="162">
        <v>-75.984800000000007</v>
      </c>
      <c r="CV9" s="162">
        <v>2.9512999999999998</v>
      </c>
      <c r="CW9" s="162">
        <v>13.3476</v>
      </c>
      <c r="CX9" s="162">
        <v>56.88</v>
      </c>
      <c r="CY9" s="162">
        <v>43.29</v>
      </c>
      <c r="CZ9" s="162">
        <v>40.319800000000001</v>
      </c>
      <c r="DA9" s="162">
        <v>38.383499999999998</v>
      </c>
      <c r="DB9" s="162">
        <v>-22.54</v>
      </c>
      <c r="DC9" s="161"/>
      <c r="DD9" s="161"/>
      <c r="DE9" s="161"/>
      <c r="DF9" s="162">
        <v>-18.621099999999998</v>
      </c>
      <c r="DG9" s="161"/>
      <c r="DH9" s="162">
        <v>-23.321000000000002</v>
      </c>
      <c r="DI9" s="162">
        <v>-88</v>
      </c>
      <c r="DJ9" s="162">
        <v>-88</v>
      </c>
      <c r="DK9" s="162">
        <v>27.2818</v>
      </c>
      <c r="DL9" s="162">
        <v>42.1967</v>
      </c>
      <c r="DM9" s="162">
        <v>40.873899999999999</v>
      </c>
      <c r="DN9" s="162">
        <v>60.369900000000001</v>
      </c>
      <c r="DO9" s="162">
        <v>42.1</v>
      </c>
      <c r="DP9" s="162">
        <v>-1.98</v>
      </c>
      <c r="DQ9" s="162">
        <v>56.652500000000003</v>
      </c>
      <c r="DR9" s="162">
        <v>18.8873</v>
      </c>
      <c r="DS9" s="162">
        <v>-19.22</v>
      </c>
      <c r="DT9" s="162">
        <v>-19.559999999999999</v>
      </c>
      <c r="DU9" s="162">
        <v>89.78</v>
      </c>
      <c r="DV9" s="162">
        <v>64.05</v>
      </c>
      <c r="DW9" s="162">
        <v>20.818200000000001</v>
      </c>
      <c r="DX9" s="162">
        <v>19.7636</v>
      </c>
      <c r="DY9" s="162">
        <v>-84.621700000000004</v>
      </c>
      <c r="DZ9" s="162">
        <v>-82.8</v>
      </c>
      <c r="EA9" s="162">
        <v>115.44029999999999</v>
      </c>
      <c r="EB9" s="162">
        <v>69.294899999999998</v>
      </c>
      <c r="EC9" s="162">
        <v>67.4709</v>
      </c>
      <c r="ED9" s="162">
        <v>68.167699999999996</v>
      </c>
      <c r="EE9" s="162">
        <v>53.714199999999998</v>
      </c>
      <c r="EF9" s="162">
        <v>35.212499999999999</v>
      </c>
      <c r="EG9" s="162">
        <v>-32.606000000000002</v>
      </c>
      <c r="EH9" s="162">
        <v>263.94380000000001</v>
      </c>
      <c r="EI9" s="162">
        <v>184.22630000000001</v>
      </c>
      <c r="EJ9" s="161"/>
      <c r="EK9" s="162">
        <v>-31.7194</v>
      </c>
      <c r="EL9" s="162">
        <v>-28.887899999999998</v>
      </c>
      <c r="EM9" s="162">
        <v>44.4255</v>
      </c>
      <c r="EN9" s="162">
        <v>-44.813400000000001</v>
      </c>
      <c r="EO9" s="162">
        <v>-41.176400000000001</v>
      </c>
      <c r="EP9" s="162">
        <v>149.05199999999999</v>
      </c>
      <c r="EQ9" s="162">
        <v>-82.673000000000002</v>
      </c>
      <c r="ER9" s="162">
        <v>-83.876599999999996</v>
      </c>
      <c r="ES9" s="162">
        <v>5.5099</v>
      </c>
      <c r="ET9" s="162">
        <v>8.64</v>
      </c>
      <c r="EU9" s="162">
        <v>-8.31</v>
      </c>
      <c r="EV9" s="162">
        <v>107.9</v>
      </c>
      <c r="EW9" s="162">
        <v>12.8324</v>
      </c>
      <c r="EX9" s="162">
        <v>-139.67699999999999</v>
      </c>
      <c r="EY9" s="162">
        <v>-38.997599999999998</v>
      </c>
      <c r="EZ9" s="162">
        <v>-38.020200000000003</v>
      </c>
      <c r="FA9" s="162">
        <v>12.1015</v>
      </c>
      <c r="FB9" s="162">
        <v>-32.630699999999997</v>
      </c>
      <c r="FC9" s="162">
        <v>0</v>
      </c>
      <c r="FD9" s="162">
        <v>23.308700000000002</v>
      </c>
      <c r="FE9" s="161"/>
      <c r="FF9" s="162">
        <v>22.508199999999999</v>
      </c>
      <c r="FG9" s="162">
        <v>38.576900000000002</v>
      </c>
      <c r="FH9" s="162">
        <v>39.469700000000003</v>
      </c>
      <c r="FI9" s="162">
        <v>38.465400000000002</v>
      </c>
      <c r="FJ9" s="162">
        <v>86.909800000000004</v>
      </c>
      <c r="FK9" s="162">
        <v>88.584400000000002</v>
      </c>
      <c r="FL9" s="162">
        <v>-165.61429999999999</v>
      </c>
      <c r="FM9" s="162">
        <v>87.473399999999998</v>
      </c>
      <c r="FN9" s="162">
        <v>86.4054</v>
      </c>
      <c r="FO9" s="162">
        <v>-120.2176</v>
      </c>
      <c r="FP9" s="162">
        <v>-105.142</v>
      </c>
      <c r="FQ9" s="162">
        <v>-49.422800000000002</v>
      </c>
      <c r="FR9" s="162">
        <v>-40.57</v>
      </c>
      <c r="FS9" s="162">
        <v>16.980899999999998</v>
      </c>
      <c r="FT9" s="162">
        <v>0.84499999999999997</v>
      </c>
      <c r="FU9" s="162">
        <v>-10.91</v>
      </c>
      <c r="FV9" s="162">
        <v>16.25</v>
      </c>
      <c r="FW9" s="162">
        <v>-53.060099999999998</v>
      </c>
      <c r="FX9" s="161"/>
      <c r="FY9" s="162">
        <v>-15.134</v>
      </c>
      <c r="FZ9" s="162">
        <v>0.45200000000000001</v>
      </c>
      <c r="GA9" s="161"/>
      <c r="GB9" s="162">
        <v>24.12</v>
      </c>
      <c r="GC9" s="162">
        <v>107.54040000000001</v>
      </c>
      <c r="GD9" s="162">
        <v>122.9594</v>
      </c>
      <c r="GE9" s="162">
        <v>14.87</v>
      </c>
      <c r="GF9" s="162">
        <v>81.979900000000001</v>
      </c>
      <c r="GG9" s="162">
        <v>18.100000000000001</v>
      </c>
      <c r="GH9" s="162">
        <v>-19.053000000000001</v>
      </c>
      <c r="GI9" s="162">
        <v>3.5028000000000001</v>
      </c>
      <c r="GJ9" s="162">
        <v>3.5901000000000001</v>
      </c>
      <c r="GK9" s="162">
        <v>1.5708</v>
      </c>
      <c r="GL9" s="161"/>
      <c r="GM9" s="161"/>
      <c r="GN9" s="162">
        <v>-13.9499</v>
      </c>
      <c r="GO9" s="162">
        <v>-28.454599999999999</v>
      </c>
      <c r="GP9" s="162">
        <v>22.303599999999999</v>
      </c>
      <c r="GQ9" s="162">
        <v>29.531300000000002</v>
      </c>
      <c r="GR9" s="162">
        <v>63.566000000000003</v>
      </c>
      <c r="GS9" s="162">
        <v>63.6066</v>
      </c>
      <c r="GT9" s="162">
        <v>-163.1816</v>
      </c>
      <c r="GU9" s="162">
        <v>-18.414999999999999</v>
      </c>
      <c r="GV9" s="162">
        <v>34.0229</v>
      </c>
      <c r="GW9" s="162">
        <v>-33.119399999999999</v>
      </c>
      <c r="GX9" s="162">
        <v>10.5936</v>
      </c>
      <c r="GY9" s="162">
        <v>5.3041</v>
      </c>
      <c r="GZ9" s="162">
        <v>4.9888000000000003</v>
      </c>
      <c r="HA9" s="161"/>
      <c r="HB9" s="162">
        <v>137.452</v>
      </c>
      <c r="HC9" s="162">
        <v>138.4562</v>
      </c>
      <c r="HD9" s="162">
        <v>240.5</v>
      </c>
      <c r="HE9" s="162">
        <v>-241.49289999999999</v>
      </c>
      <c r="HF9" s="162">
        <v>-529.1259</v>
      </c>
      <c r="HG9" s="162">
        <v>530.22469999999998</v>
      </c>
      <c r="HH9" s="162">
        <v>446.48090000000002</v>
      </c>
      <c r="HI9" s="162">
        <v>-133.39410000000001</v>
      </c>
      <c r="HJ9" s="162">
        <v>-130.91820000000001</v>
      </c>
      <c r="HK9" s="162">
        <v>-64.280799999999999</v>
      </c>
      <c r="HL9" s="162">
        <v>-57.739899999999999</v>
      </c>
      <c r="HM9" s="162">
        <v>81.341200000000001</v>
      </c>
      <c r="HN9" s="162">
        <v>80.942700000000002</v>
      </c>
      <c r="HO9" s="161"/>
      <c r="HP9" s="161"/>
      <c r="HQ9" s="162">
        <v>36.170299999999997</v>
      </c>
      <c r="HR9" s="162">
        <v>36.126300000000001</v>
      </c>
      <c r="HS9" s="162">
        <v>-39.404299999999999</v>
      </c>
      <c r="HT9" s="162">
        <v>-39.309800000000003</v>
      </c>
      <c r="HU9" s="162">
        <v>113.37</v>
      </c>
      <c r="HV9" s="162">
        <v>112.78</v>
      </c>
      <c r="HW9" s="162">
        <v>9</v>
      </c>
      <c r="HX9" s="162">
        <v>10.6</v>
      </c>
      <c r="HY9" s="162">
        <v>22.683900000000001</v>
      </c>
      <c r="HZ9" s="162">
        <v>35.76</v>
      </c>
      <c r="IA9" s="162">
        <v>-349.22199999999998</v>
      </c>
      <c r="IB9" s="162">
        <v>109.8523</v>
      </c>
      <c r="IC9" s="162">
        <v>108.7213</v>
      </c>
      <c r="ID9" s="162">
        <v>15.1</v>
      </c>
      <c r="IE9" s="162">
        <v>-41</v>
      </c>
      <c r="IF9" s="162">
        <v>-34.4</v>
      </c>
      <c r="IG9" s="162">
        <v>-40.4</v>
      </c>
      <c r="IH9" s="162">
        <v>1.524</v>
      </c>
      <c r="II9" s="162">
        <v>1.4093</v>
      </c>
      <c r="IJ9" s="162">
        <v>-439.94839999999999</v>
      </c>
      <c r="IK9" s="162">
        <v>-154.42160000000001</v>
      </c>
      <c r="IL9" s="162">
        <v>449.40679999999998</v>
      </c>
      <c r="IM9" s="162">
        <v>372.322</v>
      </c>
      <c r="IN9" s="162">
        <v>88.223799999999997</v>
      </c>
      <c r="IO9" s="162">
        <v>-358.52480000000003</v>
      </c>
      <c r="IP9" s="162">
        <v>358.49059999999997</v>
      </c>
      <c r="IQ9" s="162">
        <v>-155.27809999999999</v>
      </c>
      <c r="IR9" s="162">
        <v>-227.99369999999999</v>
      </c>
      <c r="IS9" s="162">
        <v>-354.13569999999999</v>
      </c>
      <c r="IT9" s="162">
        <v>97.798000000000002</v>
      </c>
      <c r="IU9" s="162">
        <v>95.233599999999996</v>
      </c>
      <c r="IV9" s="162">
        <v>155.90350000000001</v>
      </c>
      <c r="IW9" s="162">
        <v>-434.04899999999998</v>
      </c>
      <c r="IX9" s="162">
        <v>234.60900000000001</v>
      </c>
      <c r="IY9" s="162">
        <v>-206.14150000000001</v>
      </c>
      <c r="IZ9" s="162">
        <v>205.40219999999999</v>
      </c>
      <c r="JA9" s="162">
        <v>-10.3095</v>
      </c>
      <c r="JB9" s="162">
        <v>29.515000000000001</v>
      </c>
      <c r="JC9" s="162">
        <v>12.72</v>
      </c>
      <c r="JD9" s="162">
        <v>8.3789999999999996</v>
      </c>
      <c r="JE9" s="162">
        <v>8.3979999999999997</v>
      </c>
      <c r="JF9" s="162">
        <v>-12.24</v>
      </c>
      <c r="JG9" s="162">
        <v>-14.72</v>
      </c>
      <c r="JH9" s="161"/>
      <c r="JI9" s="162">
        <v>15.2361</v>
      </c>
      <c r="JJ9" s="162">
        <v>-25.9876</v>
      </c>
      <c r="JK9" s="162">
        <v>-47.286200000000001</v>
      </c>
      <c r="JL9" s="162">
        <v>30.6</v>
      </c>
      <c r="JM9" s="162">
        <v>51.692999999999998</v>
      </c>
      <c r="JN9" s="162">
        <v>52.170999999999999</v>
      </c>
      <c r="JO9" s="162">
        <v>11.3348</v>
      </c>
      <c r="JP9" s="161"/>
      <c r="JQ9" s="162">
        <v>51.972200000000001</v>
      </c>
      <c r="JR9" s="162">
        <v>52.4754</v>
      </c>
      <c r="JS9" s="162">
        <v>53.105899999999998</v>
      </c>
      <c r="JT9" s="161"/>
      <c r="JU9" s="162">
        <v>43.2</v>
      </c>
      <c r="JV9" s="162">
        <v>22.8018</v>
      </c>
      <c r="JW9" s="162">
        <v>6.35</v>
      </c>
      <c r="JX9" s="161"/>
      <c r="JY9" s="162">
        <v>-59.7866</v>
      </c>
      <c r="JZ9" s="162">
        <v>83.879900000000006</v>
      </c>
      <c r="KA9" s="162">
        <v>66.163499999999999</v>
      </c>
      <c r="KB9" s="162">
        <v>-59.45</v>
      </c>
      <c r="KC9" s="162">
        <v>-81.327399999999997</v>
      </c>
      <c r="KD9" s="162">
        <v>56.760300000000001</v>
      </c>
      <c r="KE9" s="162">
        <v>24.330400000000001</v>
      </c>
      <c r="KF9" s="162">
        <v>-57</v>
      </c>
      <c r="KG9" s="162">
        <v>57.4</v>
      </c>
      <c r="KH9" s="162">
        <v>-80.933999999999997</v>
      </c>
      <c r="KI9" s="162">
        <v>279.73829999999998</v>
      </c>
    </row>
    <row r="10" spans="1:295" ht="18" customHeight="1" x14ac:dyDescent="0.3">
      <c r="A10" s="160" t="s">
        <v>55</v>
      </c>
      <c r="B10" s="160" t="s">
        <v>752</v>
      </c>
      <c r="C10" s="164"/>
      <c r="D10" s="165">
        <v>15.127800000000001</v>
      </c>
      <c r="E10" s="165">
        <v>-21.4009</v>
      </c>
      <c r="F10" s="165">
        <v>9.8607999999999993</v>
      </c>
      <c r="G10" s="165">
        <v>19.846399999999999</v>
      </c>
      <c r="H10" s="164"/>
      <c r="I10" s="165">
        <v>38.861600000000003</v>
      </c>
      <c r="J10" s="165">
        <v>-82.468800000000002</v>
      </c>
      <c r="K10" s="165">
        <v>47.559199999999997</v>
      </c>
      <c r="L10" s="165">
        <v>24.215299999999999</v>
      </c>
      <c r="M10" s="165">
        <v>23.6143</v>
      </c>
      <c r="N10" s="165">
        <v>13.32</v>
      </c>
      <c r="O10" s="165">
        <v>-30.283000000000001</v>
      </c>
      <c r="P10" s="166">
        <v>23.1</v>
      </c>
      <c r="Q10" s="165">
        <v>11.592000000000001</v>
      </c>
      <c r="R10" s="165">
        <v>-24.2</v>
      </c>
      <c r="S10" s="165">
        <v>14.374000000000001</v>
      </c>
      <c r="T10" s="165">
        <v>51.261600000000001</v>
      </c>
      <c r="U10" s="165">
        <v>12.7447</v>
      </c>
      <c r="V10" s="165">
        <v>12.5059</v>
      </c>
      <c r="W10" s="165">
        <v>21.461600000000001</v>
      </c>
      <c r="X10" s="165">
        <v>15.630599999999999</v>
      </c>
      <c r="Y10" s="165">
        <v>5.9676</v>
      </c>
      <c r="Z10" s="165">
        <v>7.62</v>
      </c>
      <c r="AA10" s="164"/>
      <c r="AB10" s="164"/>
      <c r="AC10" s="165">
        <v>-55.06</v>
      </c>
      <c r="AD10" s="165">
        <v>-55.16</v>
      </c>
      <c r="AE10" s="164"/>
      <c r="AF10" s="165">
        <v>-13.32</v>
      </c>
      <c r="AG10" s="165">
        <v>28.6</v>
      </c>
      <c r="AH10" s="165">
        <v>6.0979999999999999</v>
      </c>
      <c r="AI10" s="165">
        <v>0.17</v>
      </c>
      <c r="AJ10" s="166">
        <v>-41.58</v>
      </c>
      <c r="AK10" s="165">
        <v>-42.12</v>
      </c>
      <c r="AL10" s="165">
        <v>-64.52</v>
      </c>
      <c r="AM10" s="165">
        <v>41.78</v>
      </c>
      <c r="AN10" s="165">
        <v>42.5</v>
      </c>
      <c r="AO10" s="165">
        <v>14.828799999999999</v>
      </c>
      <c r="AP10" s="165">
        <v>5.0570000000000004</v>
      </c>
      <c r="AQ10" s="165">
        <v>55.322899999999997</v>
      </c>
      <c r="AR10" s="165">
        <v>57.851700000000001</v>
      </c>
      <c r="AS10" s="165">
        <v>28.5364</v>
      </c>
      <c r="AT10" s="165">
        <v>-37.6342</v>
      </c>
      <c r="AU10" s="165">
        <v>-36.974600000000002</v>
      </c>
      <c r="AV10" s="165">
        <v>28.116700000000002</v>
      </c>
      <c r="AW10" s="165">
        <v>28.428100000000001</v>
      </c>
      <c r="AX10" s="165">
        <v>55.875700000000002</v>
      </c>
      <c r="AY10" s="165">
        <v>56.976900000000001</v>
      </c>
      <c r="AZ10" s="165">
        <v>-31.813199999999998</v>
      </c>
      <c r="BA10" s="165">
        <v>-27.0976</v>
      </c>
      <c r="BB10" s="165">
        <v>-280.45729999999998</v>
      </c>
      <c r="BC10" s="165">
        <v>6.4408000000000003</v>
      </c>
      <c r="BD10" s="165">
        <v>-13.7</v>
      </c>
      <c r="BE10" s="165">
        <v>-13.8</v>
      </c>
      <c r="BF10" s="165">
        <v>43.123199999999997</v>
      </c>
      <c r="BG10" s="165">
        <v>42.334099999999999</v>
      </c>
      <c r="BH10" s="165">
        <v>-4.9996999999999998</v>
      </c>
      <c r="BI10" s="164"/>
      <c r="BJ10" s="165">
        <v>-22.6037</v>
      </c>
      <c r="BK10" s="165">
        <v>5.5358000000000001</v>
      </c>
      <c r="BL10" s="164"/>
      <c r="BM10" s="165">
        <v>1.9013</v>
      </c>
      <c r="BN10" s="165">
        <v>312.53989999999999</v>
      </c>
      <c r="BO10" s="165">
        <v>94.027500000000003</v>
      </c>
      <c r="BP10" s="165">
        <v>94.180099999999996</v>
      </c>
      <c r="BQ10" s="165">
        <v>-235.2979</v>
      </c>
      <c r="BR10" s="165">
        <v>413.22250000000003</v>
      </c>
      <c r="BS10" s="164"/>
      <c r="BT10" s="165">
        <v>-106.2281</v>
      </c>
      <c r="BU10" s="165">
        <v>108.28449999999999</v>
      </c>
      <c r="BV10" s="165">
        <v>84.616600000000005</v>
      </c>
      <c r="BW10" s="165">
        <v>23.66</v>
      </c>
      <c r="BX10" s="165">
        <v>21.45</v>
      </c>
      <c r="BY10" s="165">
        <v>55.72</v>
      </c>
      <c r="BZ10" s="165">
        <v>72.150000000000006</v>
      </c>
      <c r="CA10" s="165">
        <v>-85.862300000000005</v>
      </c>
      <c r="CB10" s="165">
        <v>-84.522800000000004</v>
      </c>
      <c r="CC10" s="165">
        <v>127.9393</v>
      </c>
      <c r="CD10" s="165">
        <v>128.76410000000001</v>
      </c>
      <c r="CE10" s="165">
        <v>-1.7941</v>
      </c>
      <c r="CF10" s="165">
        <v>-90.6083</v>
      </c>
      <c r="CG10" s="165">
        <v>-91.017399999999995</v>
      </c>
      <c r="CH10" s="165">
        <v>-4.9805999999999999</v>
      </c>
      <c r="CI10" s="165">
        <v>0</v>
      </c>
      <c r="CJ10" s="164"/>
      <c r="CK10" s="164"/>
      <c r="CL10" s="165">
        <v>95.7</v>
      </c>
      <c r="CM10" s="165">
        <v>86.5</v>
      </c>
      <c r="CN10" s="165">
        <v>-15.92</v>
      </c>
      <c r="CO10" s="165">
        <v>59.4011</v>
      </c>
      <c r="CP10" s="165">
        <v>58.271799999999999</v>
      </c>
      <c r="CQ10" s="165">
        <v>57.0124</v>
      </c>
      <c r="CR10" s="165">
        <v>21.663900000000002</v>
      </c>
      <c r="CS10" s="165">
        <v>21.508099999999999</v>
      </c>
      <c r="CT10" s="164"/>
      <c r="CU10" s="165">
        <v>-65.272499999999994</v>
      </c>
      <c r="CV10" s="165">
        <v>0.46729999999999999</v>
      </c>
      <c r="CW10" s="165">
        <v>12.939299999999999</v>
      </c>
      <c r="CX10" s="165">
        <v>54.39</v>
      </c>
      <c r="CY10" s="165">
        <v>41.68</v>
      </c>
      <c r="CZ10" s="165">
        <v>38.913600000000002</v>
      </c>
      <c r="DA10" s="165">
        <v>36.625700000000002</v>
      </c>
      <c r="DB10" s="165">
        <v>-21.58</v>
      </c>
      <c r="DC10" s="164"/>
      <c r="DD10" s="164"/>
      <c r="DE10" s="164"/>
      <c r="DF10" s="165">
        <v>-13.8604</v>
      </c>
      <c r="DG10" s="164"/>
      <c r="DH10" s="165">
        <v>-22.489100000000001</v>
      </c>
      <c r="DI10" s="165">
        <v>-80.599999999999994</v>
      </c>
      <c r="DJ10" s="165">
        <v>-80.7</v>
      </c>
      <c r="DK10" s="165">
        <v>26.792899999999999</v>
      </c>
      <c r="DL10" s="165">
        <v>41.024799999999999</v>
      </c>
      <c r="DM10" s="165">
        <v>38.525700000000001</v>
      </c>
      <c r="DN10" s="165">
        <v>58.612099999999998</v>
      </c>
      <c r="DO10" s="165">
        <v>40.83</v>
      </c>
      <c r="DP10" s="165">
        <v>-1.81</v>
      </c>
      <c r="DQ10" s="165">
        <v>55.536499999999997</v>
      </c>
      <c r="DR10" s="165">
        <v>13.4383</v>
      </c>
      <c r="DS10" s="165">
        <v>-19.170000000000002</v>
      </c>
      <c r="DT10" s="165">
        <v>-19.420000000000002</v>
      </c>
      <c r="DU10" s="165">
        <v>87.32</v>
      </c>
      <c r="DV10" s="165">
        <v>62.22</v>
      </c>
      <c r="DW10" s="165">
        <v>15.163600000000001</v>
      </c>
      <c r="DX10" s="165">
        <v>13.927300000000001</v>
      </c>
      <c r="DY10" s="165">
        <v>-83.896699999999996</v>
      </c>
      <c r="DZ10" s="165">
        <v>-82.436400000000006</v>
      </c>
      <c r="EA10" s="165">
        <v>108.2375</v>
      </c>
      <c r="EB10" s="165">
        <v>64.209900000000005</v>
      </c>
      <c r="EC10" s="165">
        <v>61.270200000000003</v>
      </c>
      <c r="ED10" s="165">
        <v>63.088999999999999</v>
      </c>
      <c r="EE10" s="165">
        <v>57.273499999999999</v>
      </c>
      <c r="EF10" s="165">
        <v>39.325400000000002</v>
      </c>
      <c r="EG10" s="165">
        <v>-32.012999999999998</v>
      </c>
      <c r="EH10" s="165">
        <v>242.66970000000001</v>
      </c>
      <c r="EI10" s="165">
        <v>178.4008</v>
      </c>
      <c r="EJ10" s="164"/>
      <c r="EK10" s="165">
        <v>-33.890300000000003</v>
      </c>
      <c r="EL10" s="165">
        <v>-31.212199999999999</v>
      </c>
      <c r="EM10" s="165">
        <v>40.302900000000001</v>
      </c>
      <c r="EN10" s="165">
        <v>-34.020099999999999</v>
      </c>
      <c r="EO10" s="165">
        <v>-31.9739</v>
      </c>
      <c r="EP10" s="165">
        <v>145.97999999999999</v>
      </c>
      <c r="EQ10" s="165">
        <v>-84.418700000000001</v>
      </c>
      <c r="ER10" s="165">
        <v>-85.7577</v>
      </c>
      <c r="ES10" s="165">
        <v>1.6691</v>
      </c>
      <c r="ET10" s="165">
        <v>16.82</v>
      </c>
      <c r="EU10" s="165">
        <v>-7.24</v>
      </c>
      <c r="EV10" s="165">
        <v>91.7</v>
      </c>
      <c r="EW10" s="165">
        <v>16.201599999999999</v>
      </c>
      <c r="EX10" s="165">
        <v>-132.89429999999999</v>
      </c>
      <c r="EY10" s="165">
        <v>-40.802399999999999</v>
      </c>
      <c r="EZ10" s="165">
        <v>-40.127200000000002</v>
      </c>
      <c r="FA10" s="165">
        <v>15.095700000000001</v>
      </c>
      <c r="FB10" s="165">
        <v>-38.128900000000002</v>
      </c>
      <c r="FC10" s="165">
        <v>0</v>
      </c>
      <c r="FD10" s="165">
        <v>23.669</v>
      </c>
      <c r="FE10" s="164"/>
      <c r="FF10" s="165">
        <v>23.6067</v>
      </c>
      <c r="FG10" s="165">
        <v>40.029899999999998</v>
      </c>
      <c r="FH10" s="165">
        <v>40.497</v>
      </c>
      <c r="FI10" s="165">
        <v>39.459200000000003</v>
      </c>
      <c r="FJ10" s="165">
        <v>84.565399999999997</v>
      </c>
      <c r="FK10" s="165">
        <v>85.402699999999996</v>
      </c>
      <c r="FL10" s="165">
        <v>-166.11670000000001</v>
      </c>
      <c r="FM10" s="165">
        <v>85.9405</v>
      </c>
      <c r="FN10" s="165">
        <v>84.685299999999998</v>
      </c>
      <c r="FO10" s="165">
        <v>-122.5706</v>
      </c>
      <c r="FP10" s="165">
        <v>-108.3023</v>
      </c>
      <c r="FQ10" s="165">
        <v>-53.751399999999997</v>
      </c>
      <c r="FR10" s="165">
        <v>-41.24</v>
      </c>
      <c r="FS10" s="165">
        <v>16.675699999999999</v>
      </c>
      <c r="FT10" s="165">
        <v>0.80479999999999996</v>
      </c>
      <c r="FU10" s="166">
        <v>-10.91</v>
      </c>
      <c r="FV10" s="165">
        <v>15.5</v>
      </c>
      <c r="FW10" s="165">
        <v>-52.333100000000002</v>
      </c>
      <c r="FX10" s="164"/>
      <c r="FY10" s="165">
        <v>-15.327</v>
      </c>
      <c r="FZ10" s="165">
        <v>0.41499999999999998</v>
      </c>
      <c r="GA10" s="164"/>
      <c r="GB10" s="165">
        <v>24.11</v>
      </c>
      <c r="GC10" s="165">
        <v>109.9746</v>
      </c>
      <c r="GD10" s="165">
        <v>126.86450000000001</v>
      </c>
      <c r="GE10" s="164"/>
      <c r="GF10" s="165">
        <v>81.547300000000007</v>
      </c>
      <c r="GG10" s="165">
        <v>19.2</v>
      </c>
      <c r="GH10" s="165">
        <v>-17.639399999999998</v>
      </c>
      <c r="GI10" s="165">
        <v>3.3206000000000002</v>
      </c>
      <c r="GJ10" s="165">
        <v>3.8530000000000002</v>
      </c>
      <c r="GK10" s="165">
        <v>1.4781</v>
      </c>
      <c r="GL10" s="164"/>
      <c r="GM10" s="164"/>
      <c r="GN10" s="165">
        <v>-14.0547</v>
      </c>
      <c r="GO10" s="165">
        <v>-27.661999999999999</v>
      </c>
      <c r="GP10" s="165">
        <v>21.260300000000001</v>
      </c>
      <c r="GQ10" s="165">
        <v>28.401599999999998</v>
      </c>
      <c r="GR10" s="165">
        <v>61.301000000000002</v>
      </c>
      <c r="GS10" s="165">
        <v>62.016800000000003</v>
      </c>
      <c r="GT10" s="165">
        <v>-157.595</v>
      </c>
      <c r="GU10" s="165">
        <v>-17.988700000000001</v>
      </c>
      <c r="GV10" s="165">
        <v>32.895400000000002</v>
      </c>
      <c r="GW10" s="165">
        <v>-32.377800000000001</v>
      </c>
      <c r="GX10" s="165">
        <v>10.4115</v>
      </c>
      <c r="GY10" s="165">
        <v>5.0209000000000001</v>
      </c>
      <c r="GZ10" s="165">
        <v>4.7145999999999999</v>
      </c>
      <c r="HA10" s="165">
        <v>11.8874</v>
      </c>
      <c r="HB10" s="165">
        <v>136.6788</v>
      </c>
      <c r="HC10" s="165">
        <v>136.65899999999999</v>
      </c>
      <c r="HD10" s="165">
        <v>253.1</v>
      </c>
      <c r="HE10" s="165">
        <v>-255.184</v>
      </c>
      <c r="HF10" s="165">
        <v>-536.28020000000004</v>
      </c>
      <c r="HG10" s="165">
        <v>541.95489999999995</v>
      </c>
      <c r="HH10" s="165">
        <v>450.08760000000001</v>
      </c>
      <c r="HI10" s="165">
        <v>-131.63480000000001</v>
      </c>
      <c r="HJ10" s="165">
        <v>-128.51570000000001</v>
      </c>
      <c r="HK10" s="165">
        <v>-65.277100000000004</v>
      </c>
      <c r="HL10" s="165">
        <v>-59.668199999999999</v>
      </c>
      <c r="HM10" s="165">
        <v>81.0398</v>
      </c>
      <c r="HN10" s="165">
        <v>81.600999999999999</v>
      </c>
      <c r="HO10" s="164"/>
      <c r="HP10" s="164"/>
      <c r="HQ10" s="165">
        <v>36.159300000000002</v>
      </c>
      <c r="HR10" s="165">
        <v>36.093400000000003</v>
      </c>
      <c r="HS10" s="165">
        <v>-37.5276</v>
      </c>
      <c r="HT10" s="165">
        <v>-38.8279</v>
      </c>
      <c r="HU10" s="165">
        <v>114.29</v>
      </c>
      <c r="HV10" s="165">
        <v>112.95</v>
      </c>
      <c r="HW10" s="165">
        <v>7.7</v>
      </c>
      <c r="HX10" s="165">
        <v>6.6</v>
      </c>
      <c r="HY10" s="165">
        <v>22.4788</v>
      </c>
      <c r="HZ10" s="165">
        <v>33.76</v>
      </c>
      <c r="IA10" s="165">
        <v>-343.29480000000001</v>
      </c>
      <c r="IB10" s="165">
        <v>108.7863</v>
      </c>
      <c r="IC10" s="165">
        <v>107.0153</v>
      </c>
      <c r="ID10" s="165">
        <v>15.1</v>
      </c>
      <c r="IE10" s="165">
        <v>-41.1</v>
      </c>
      <c r="IF10" s="165">
        <v>-35.200000000000003</v>
      </c>
      <c r="IG10" s="165">
        <v>-42.5</v>
      </c>
      <c r="IH10" s="165">
        <v>1.6549</v>
      </c>
      <c r="II10" s="165">
        <v>1.3121</v>
      </c>
      <c r="IJ10" s="165">
        <v>-441.2663</v>
      </c>
      <c r="IK10" s="165">
        <v>-153.04490000000001</v>
      </c>
      <c r="IL10" s="165">
        <v>451.23329999999999</v>
      </c>
      <c r="IM10" s="165">
        <v>373.05560000000003</v>
      </c>
      <c r="IN10" s="165">
        <v>88.223799999999997</v>
      </c>
      <c r="IO10" s="165">
        <v>-358.49970000000002</v>
      </c>
      <c r="IP10" s="165">
        <v>361.21690000000001</v>
      </c>
      <c r="IQ10" s="165">
        <v>-153.61070000000001</v>
      </c>
      <c r="IR10" s="165">
        <v>-225.99610000000001</v>
      </c>
      <c r="IS10" s="165">
        <v>-352.69279999999998</v>
      </c>
      <c r="IT10" s="165">
        <v>97.212400000000002</v>
      </c>
      <c r="IU10" s="165">
        <v>94.3369</v>
      </c>
      <c r="IV10" s="165">
        <v>151.9932</v>
      </c>
      <c r="IW10" s="165">
        <v>-433.01229999999998</v>
      </c>
      <c r="IX10" s="165">
        <v>236.97800000000001</v>
      </c>
      <c r="IY10" s="165">
        <v>-203.30590000000001</v>
      </c>
      <c r="IZ10" s="165">
        <v>205.64410000000001</v>
      </c>
      <c r="JA10" s="165">
        <v>-8.7521000000000004</v>
      </c>
      <c r="JB10" s="165">
        <v>29.382999999999999</v>
      </c>
      <c r="JC10" s="165">
        <v>11.04</v>
      </c>
      <c r="JD10" s="164"/>
      <c r="JE10" s="165">
        <v>8.4160000000000004</v>
      </c>
      <c r="JF10" s="165">
        <v>-11.84</v>
      </c>
      <c r="JG10" s="165">
        <v>-14.88</v>
      </c>
      <c r="JH10" s="164"/>
      <c r="JI10" s="165">
        <v>16.380600000000001</v>
      </c>
      <c r="JJ10" s="165">
        <v>-25.868600000000001</v>
      </c>
      <c r="JK10" s="165">
        <v>-46.788699999999999</v>
      </c>
      <c r="JL10" s="165">
        <v>29</v>
      </c>
      <c r="JM10" s="165">
        <v>48.222999999999999</v>
      </c>
      <c r="JN10" s="165">
        <v>46.591000000000001</v>
      </c>
      <c r="JO10" s="165">
        <v>11.199400000000001</v>
      </c>
      <c r="JP10" s="164"/>
      <c r="JQ10" s="165">
        <v>53.575200000000002</v>
      </c>
      <c r="JR10" s="165">
        <v>53.560299999999998</v>
      </c>
      <c r="JS10" s="165">
        <v>54.927300000000002</v>
      </c>
      <c r="JT10" s="164"/>
      <c r="JU10" s="165">
        <v>43.9</v>
      </c>
      <c r="JV10" s="165">
        <v>23.2499</v>
      </c>
      <c r="JW10" s="165">
        <v>6.13</v>
      </c>
      <c r="JX10" s="164"/>
      <c r="JY10" s="165">
        <v>-58.484999999999999</v>
      </c>
      <c r="JZ10" s="165">
        <v>82.956800000000001</v>
      </c>
      <c r="KA10" s="165">
        <v>67.040899999999993</v>
      </c>
      <c r="KB10" s="165">
        <v>-58.9983</v>
      </c>
      <c r="KC10" s="165">
        <v>-81.903000000000006</v>
      </c>
      <c r="KD10" s="165">
        <v>58.578800000000001</v>
      </c>
      <c r="KE10" s="165">
        <v>23.146000000000001</v>
      </c>
      <c r="KF10" s="165">
        <v>-58.3</v>
      </c>
      <c r="KG10" s="165">
        <v>59.4</v>
      </c>
      <c r="KH10" s="165">
        <v>-87.864800000000002</v>
      </c>
      <c r="KI10" s="165">
        <v>284.58929999999998</v>
      </c>
    </row>
    <row r="11" spans="1:295" ht="18" customHeight="1" x14ac:dyDescent="0.3">
      <c r="A11" s="160" t="s">
        <v>55</v>
      </c>
      <c r="B11" s="160" t="s">
        <v>753</v>
      </c>
      <c r="C11" s="164"/>
      <c r="D11" s="165">
        <v>14.6549</v>
      </c>
      <c r="E11" s="165">
        <v>-20.9605</v>
      </c>
      <c r="F11" s="165">
        <v>9.3597000000000001</v>
      </c>
      <c r="G11" s="165">
        <v>19.025600000000001</v>
      </c>
      <c r="H11" s="164"/>
      <c r="I11" s="165">
        <v>37.8245</v>
      </c>
      <c r="J11" s="165">
        <v>-79.2821</v>
      </c>
      <c r="K11" s="165">
        <v>45.682499999999997</v>
      </c>
      <c r="L11" s="165">
        <v>23.2973</v>
      </c>
      <c r="M11" s="165">
        <v>22.6294</v>
      </c>
      <c r="N11" s="165">
        <v>11.1</v>
      </c>
      <c r="O11" s="165">
        <v>-29.050999999999998</v>
      </c>
      <c r="P11" s="165">
        <v>22</v>
      </c>
      <c r="Q11" s="165">
        <v>10.763999999999999</v>
      </c>
      <c r="R11" s="165">
        <v>-22</v>
      </c>
      <c r="S11" s="165">
        <v>14.398199999999999</v>
      </c>
      <c r="T11" s="165">
        <v>48.675600000000003</v>
      </c>
      <c r="U11" s="165">
        <v>12.3697</v>
      </c>
      <c r="V11" s="165">
        <v>12.3032</v>
      </c>
      <c r="W11" s="165">
        <v>21.595400000000001</v>
      </c>
      <c r="X11" s="165">
        <v>17.795300000000001</v>
      </c>
      <c r="Y11" s="165">
        <v>5.6421999999999999</v>
      </c>
      <c r="Z11" s="165">
        <v>8.1029</v>
      </c>
      <c r="AA11" s="164"/>
      <c r="AB11" s="164"/>
      <c r="AC11" s="165">
        <v>-52.64</v>
      </c>
      <c r="AD11" s="165">
        <v>-53.08</v>
      </c>
      <c r="AE11" s="164"/>
      <c r="AF11" s="165">
        <v>-13.32</v>
      </c>
      <c r="AG11" s="165">
        <v>26.4</v>
      </c>
      <c r="AH11" s="165">
        <v>6.3010000000000002</v>
      </c>
      <c r="AI11" s="165">
        <v>0.16600000000000001</v>
      </c>
      <c r="AJ11" s="166">
        <v>-38.090000000000003</v>
      </c>
      <c r="AK11" s="165">
        <v>-38.42</v>
      </c>
      <c r="AL11" s="165">
        <v>-66.23</v>
      </c>
      <c r="AM11" s="165">
        <v>38.29</v>
      </c>
      <c r="AN11" s="165">
        <v>39.229999999999997</v>
      </c>
      <c r="AO11" s="165">
        <v>14.092700000000001</v>
      </c>
      <c r="AP11" s="165">
        <v>6.0121000000000002</v>
      </c>
      <c r="AQ11" s="165">
        <v>53.605899999999998</v>
      </c>
      <c r="AR11" s="165">
        <v>55.025500000000001</v>
      </c>
      <c r="AS11" s="165">
        <v>30.122199999999999</v>
      </c>
      <c r="AT11" s="165">
        <v>-36.825200000000002</v>
      </c>
      <c r="AU11" s="165">
        <v>-36.359699999999997</v>
      </c>
      <c r="AV11" s="165">
        <v>28.4358</v>
      </c>
      <c r="AW11" s="165">
        <v>29.8506</v>
      </c>
      <c r="AX11" s="165">
        <v>53.872300000000003</v>
      </c>
      <c r="AY11" s="165">
        <v>55.194499999999998</v>
      </c>
      <c r="AZ11" s="165">
        <v>-23.389299999999999</v>
      </c>
      <c r="BA11" s="165">
        <v>-21.684000000000001</v>
      </c>
      <c r="BB11" s="165">
        <v>-260.41840000000002</v>
      </c>
      <c r="BC11" s="165">
        <v>4.7252999999999998</v>
      </c>
      <c r="BD11" s="165">
        <v>-12.9</v>
      </c>
      <c r="BE11" s="165">
        <v>-13.1</v>
      </c>
      <c r="BF11" s="165">
        <v>41.363300000000002</v>
      </c>
      <c r="BG11" s="165">
        <v>40.765300000000003</v>
      </c>
      <c r="BH11" s="165">
        <v>-4.8464999999999998</v>
      </c>
      <c r="BI11" s="164"/>
      <c r="BJ11" s="165">
        <v>-19.565000000000001</v>
      </c>
      <c r="BK11" s="165">
        <v>5.1833</v>
      </c>
      <c r="BL11" s="164"/>
      <c r="BM11" s="165">
        <v>0</v>
      </c>
      <c r="BN11" s="165">
        <v>300.08839999999998</v>
      </c>
      <c r="BO11" s="165">
        <v>97.201400000000007</v>
      </c>
      <c r="BP11" s="165">
        <v>97.0488</v>
      </c>
      <c r="BQ11" s="165">
        <v>-236.3177</v>
      </c>
      <c r="BR11" s="165">
        <v>398.94130000000001</v>
      </c>
      <c r="BS11" s="164"/>
      <c r="BT11" s="165">
        <v>-95.201599999999999</v>
      </c>
      <c r="BU11" s="165">
        <v>97.065700000000007</v>
      </c>
      <c r="BV11" s="165">
        <v>80.0959</v>
      </c>
      <c r="BW11" s="165">
        <v>23.15</v>
      </c>
      <c r="BX11" s="165">
        <v>20.309999999999999</v>
      </c>
      <c r="BY11" s="165">
        <v>52.29</v>
      </c>
      <c r="BZ11" s="165">
        <v>69.209999999999994</v>
      </c>
      <c r="CA11" s="165">
        <v>-84.656700000000001</v>
      </c>
      <c r="CB11" s="165">
        <v>-84.254800000000003</v>
      </c>
      <c r="CC11" s="165">
        <v>125.8944</v>
      </c>
      <c r="CD11" s="165">
        <v>126.6904</v>
      </c>
      <c r="CE11" s="165">
        <v>0.56669999999999998</v>
      </c>
      <c r="CF11" s="165">
        <v>-84.399900000000002</v>
      </c>
      <c r="CG11" s="165">
        <v>-84.605500000000006</v>
      </c>
      <c r="CH11" s="165">
        <v>-5.0564999999999998</v>
      </c>
      <c r="CI11" s="165">
        <v>0</v>
      </c>
      <c r="CJ11" s="164"/>
      <c r="CK11" s="164"/>
      <c r="CL11" s="165">
        <v>94</v>
      </c>
      <c r="CM11" s="165">
        <v>84.9</v>
      </c>
      <c r="CN11" s="165">
        <v>-15.49</v>
      </c>
      <c r="CO11" s="165">
        <v>58.622700000000002</v>
      </c>
      <c r="CP11" s="165">
        <v>57.235399999999998</v>
      </c>
      <c r="CQ11" s="165">
        <v>56.532899999999998</v>
      </c>
      <c r="CR11" s="165">
        <v>16.9908</v>
      </c>
      <c r="CS11" s="165">
        <v>17.016999999999999</v>
      </c>
      <c r="CT11" s="164"/>
      <c r="CU11" s="165">
        <v>-56.079099999999997</v>
      </c>
      <c r="CV11" s="165">
        <v>-2.8948</v>
      </c>
      <c r="CW11" s="165">
        <v>12.172800000000001</v>
      </c>
      <c r="CX11" s="165">
        <v>52.58</v>
      </c>
      <c r="CY11" s="165">
        <v>40.520000000000003</v>
      </c>
      <c r="CZ11" s="165">
        <v>37.507300000000001</v>
      </c>
      <c r="DA11" s="165">
        <v>35.307299999999998</v>
      </c>
      <c r="DB11" s="165">
        <v>-21.15</v>
      </c>
      <c r="DC11" s="164"/>
      <c r="DD11" s="164"/>
      <c r="DE11" s="164"/>
      <c r="DF11" s="165">
        <v>-15.071</v>
      </c>
      <c r="DG11" s="164"/>
      <c r="DH11" s="165">
        <v>-21.933900000000001</v>
      </c>
      <c r="DI11" s="165">
        <v>-75.7</v>
      </c>
      <c r="DJ11" s="165">
        <v>-75.8</v>
      </c>
      <c r="DK11" s="165">
        <v>25.4086</v>
      </c>
      <c r="DL11" s="165">
        <v>39.267000000000003</v>
      </c>
      <c r="DM11" s="165">
        <v>35.707799999999999</v>
      </c>
      <c r="DN11" s="165">
        <v>55.682400000000001</v>
      </c>
      <c r="DO11" s="165">
        <v>38.74</v>
      </c>
      <c r="DP11" s="165">
        <v>-1.58</v>
      </c>
      <c r="DQ11" s="165">
        <v>57.009</v>
      </c>
      <c r="DR11" s="165">
        <v>14.829000000000001</v>
      </c>
      <c r="DS11" s="165">
        <v>-19.37</v>
      </c>
      <c r="DT11" s="165">
        <v>-19.399999999999999</v>
      </c>
      <c r="DU11" s="165">
        <v>83.36</v>
      </c>
      <c r="DV11" s="165">
        <v>60.23</v>
      </c>
      <c r="DW11" s="165">
        <v>18.2727</v>
      </c>
      <c r="DX11" s="165">
        <v>18.363600000000002</v>
      </c>
      <c r="DY11" s="165">
        <v>-81.994500000000002</v>
      </c>
      <c r="DZ11" s="165">
        <v>-79.445499999999996</v>
      </c>
      <c r="EA11" s="165">
        <v>109.60039999999999</v>
      </c>
      <c r="EB11" s="165">
        <v>62.755899999999997</v>
      </c>
      <c r="EC11" s="165">
        <v>60.8324</v>
      </c>
      <c r="ED11" s="165">
        <v>60.974600000000002</v>
      </c>
      <c r="EE11" s="165">
        <v>58.046500000000002</v>
      </c>
      <c r="EF11" s="165">
        <v>37.885199999999998</v>
      </c>
      <c r="EG11" s="165">
        <v>-31.338999999999999</v>
      </c>
      <c r="EH11" s="165">
        <v>244.32409999999999</v>
      </c>
      <c r="EI11" s="165">
        <v>182.42250000000001</v>
      </c>
      <c r="EJ11" s="164"/>
      <c r="EK11" s="165">
        <v>-34.340000000000003</v>
      </c>
      <c r="EL11" s="165">
        <v>-30.673500000000001</v>
      </c>
      <c r="EM11" s="165">
        <v>38.014600000000002</v>
      </c>
      <c r="EN11" s="165">
        <v>-39.404400000000003</v>
      </c>
      <c r="EO11" s="165">
        <v>-36.531199999999998</v>
      </c>
      <c r="EP11" s="165">
        <v>127.536</v>
      </c>
      <c r="EQ11" s="165">
        <v>-83.695499999999996</v>
      </c>
      <c r="ER11" s="165">
        <v>-84.851200000000006</v>
      </c>
      <c r="ES11" s="165">
        <v>-1.5327999999999999</v>
      </c>
      <c r="ET11" s="165">
        <v>0</v>
      </c>
      <c r="EU11" s="165">
        <v>-9.7200000000000006</v>
      </c>
      <c r="EV11" s="165">
        <v>121.8</v>
      </c>
      <c r="EW11" s="165">
        <v>15.9734</v>
      </c>
      <c r="EX11" s="165">
        <v>-140.97</v>
      </c>
      <c r="EY11" s="165">
        <v>-40.929200000000002</v>
      </c>
      <c r="EZ11" s="165">
        <v>-39.886499999999998</v>
      </c>
      <c r="FA11" s="165">
        <v>14.168699999999999</v>
      </c>
      <c r="FB11" s="165">
        <v>-38.958399999999997</v>
      </c>
      <c r="FC11" s="165">
        <v>0</v>
      </c>
      <c r="FD11" s="165">
        <v>23.8414</v>
      </c>
      <c r="FE11" s="164"/>
      <c r="FF11" s="165">
        <v>23.387</v>
      </c>
      <c r="FG11" s="165">
        <v>40.573799999999999</v>
      </c>
      <c r="FH11" s="165">
        <v>41.238900000000001</v>
      </c>
      <c r="FI11" s="165">
        <v>39.1434</v>
      </c>
      <c r="FJ11" s="165">
        <v>85.7376</v>
      </c>
      <c r="FK11" s="165">
        <v>85.5702</v>
      </c>
      <c r="FL11" s="165">
        <v>-165.11189999999999</v>
      </c>
      <c r="FM11" s="165">
        <v>83.877300000000005</v>
      </c>
      <c r="FN11" s="165">
        <v>84.013300000000001</v>
      </c>
      <c r="FO11" s="165">
        <v>-125.3327</v>
      </c>
      <c r="FP11" s="165">
        <v>-109.8415</v>
      </c>
      <c r="FQ11" s="165">
        <v>-52.564900000000002</v>
      </c>
      <c r="FR11" s="166">
        <v>-41.575000000000003</v>
      </c>
      <c r="FS11" s="165">
        <v>16.975999999999999</v>
      </c>
      <c r="FT11" s="165">
        <v>0.7742</v>
      </c>
      <c r="FU11" s="166">
        <v>-10.815</v>
      </c>
      <c r="FV11" s="165">
        <v>15.77</v>
      </c>
      <c r="FW11" s="165">
        <v>-51.9726</v>
      </c>
      <c r="FX11" s="164"/>
      <c r="FY11" s="164"/>
      <c r="FZ11" s="165">
        <v>0.39900000000000002</v>
      </c>
      <c r="GA11" s="164"/>
      <c r="GB11" s="165">
        <v>24.64</v>
      </c>
      <c r="GC11" s="165">
        <v>112.13930000000001</v>
      </c>
      <c r="GD11" s="165">
        <v>126.2813</v>
      </c>
      <c r="GE11" s="164"/>
      <c r="GF11" s="165">
        <v>80.856200000000001</v>
      </c>
      <c r="GG11" s="165">
        <v>18.899999999999999</v>
      </c>
      <c r="GH11" s="165">
        <v>-16.800899999999999</v>
      </c>
      <c r="GI11" s="165">
        <v>3.8010999999999999</v>
      </c>
      <c r="GJ11" s="165">
        <v>4.1327999999999996</v>
      </c>
      <c r="GK11" s="165">
        <v>1.3996999999999999</v>
      </c>
      <c r="GL11" s="164"/>
      <c r="GM11" s="164"/>
      <c r="GN11" s="164"/>
      <c r="GO11" s="165">
        <v>-25.526</v>
      </c>
      <c r="GP11" s="165">
        <v>21.491099999999999</v>
      </c>
      <c r="GQ11" s="165">
        <v>26.312999999999999</v>
      </c>
      <c r="GR11" s="165">
        <v>61.831200000000003</v>
      </c>
      <c r="GS11" s="165">
        <v>61.985799999999998</v>
      </c>
      <c r="GT11" s="165">
        <v>-154.542</v>
      </c>
      <c r="GU11" s="165">
        <v>-17.405799999999999</v>
      </c>
      <c r="GV11" s="165">
        <v>31.650300000000001</v>
      </c>
      <c r="GW11" s="165">
        <v>-30.259</v>
      </c>
      <c r="GX11" s="166">
        <v>11.13195</v>
      </c>
      <c r="GY11" s="165">
        <v>4.5606999999999998</v>
      </c>
      <c r="GZ11" s="165">
        <v>4.3033000000000001</v>
      </c>
      <c r="HA11" s="164"/>
      <c r="HB11" s="165">
        <v>133.78270000000001</v>
      </c>
      <c r="HC11" s="165">
        <v>134.83690000000001</v>
      </c>
      <c r="HD11" s="165">
        <v>240.5</v>
      </c>
      <c r="HE11" s="165">
        <v>-242.19739999999999</v>
      </c>
      <c r="HF11" s="165">
        <v>-516.19880000000001</v>
      </c>
      <c r="HG11" s="165">
        <v>527.33399999999995</v>
      </c>
      <c r="HH11" s="165">
        <v>443.00209999999998</v>
      </c>
      <c r="HI11" s="165">
        <v>-129.4376</v>
      </c>
      <c r="HJ11" s="165">
        <v>-126.63590000000001</v>
      </c>
      <c r="HK11" s="165">
        <v>-66.080200000000005</v>
      </c>
      <c r="HL11" s="165">
        <v>-60.0398</v>
      </c>
      <c r="HM11" s="165">
        <v>82.442599999999999</v>
      </c>
      <c r="HN11" s="165">
        <v>82.120800000000003</v>
      </c>
      <c r="HO11" s="165">
        <v>-90.297300000000007</v>
      </c>
      <c r="HP11" s="165">
        <v>-93.079099999999997</v>
      </c>
      <c r="HQ11" s="165">
        <v>36.159300000000002</v>
      </c>
      <c r="HR11" s="165">
        <v>35.313299999999998</v>
      </c>
      <c r="HS11" s="165">
        <v>-34.826000000000001</v>
      </c>
      <c r="HT11" s="165">
        <v>-34.7271</v>
      </c>
      <c r="HU11" s="165">
        <v>114.25</v>
      </c>
      <c r="HV11" s="165">
        <v>113</v>
      </c>
      <c r="HW11" s="165">
        <v>6.6</v>
      </c>
      <c r="HX11" s="165">
        <v>6.9</v>
      </c>
      <c r="HY11" s="165">
        <v>22.2332</v>
      </c>
      <c r="HZ11" s="165">
        <v>34.24</v>
      </c>
      <c r="IA11" s="165">
        <v>-344.79969999999997</v>
      </c>
      <c r="IB11" s="165">
        <v>110.19929999999999</v>
      </c>
      <c r="IC11" s="165">
        <v>110.0776</v>
      </c>
      <c r="ID11" s="165">
        <v>15</v>
      </c>
      <c r="IE11" s="165">
        <v>-43.3</v>
      </c>
      <c r="IF11" s="165">
        <v>-34.4</v>
      </c>
      <c r="IG11" s="165">
        <v>-40.200000000000003</v>
      </c>
      <c r="IH11" s="164"/>
      <c r="II11" s="164"/>
      <c r="IJ11" s="165">
        <v>-434.02429999999998</v>
      </c>
      <c r="IK11" s="165">
        <v>-152.2422</v>
      </c>
      <c r="IL11" s="165">
        <v>441.40179999999998</v>
      </c>
      <c r="IM11" s="165">
        <v>364.92899999999997</v>
      </c>
      <c r="IN11" s="165">
        <v>86.973500000000001</v>
      </c>
      <c r="IO11" s="165">
        <v>-358.2774</v>
      </c>
      <c r="IP11" s="165">
        <v>353.7724</v>
      </c>
      <c r="IQ11" s="165">
        <v>-151.53700000000001</v>
      </c>
      <c r="IR11" s="165">
        <v>-225.17580000000001</v>
      </c>
      <c r="IS11" s="165">
        <v>-350.15230000000003</v>
      </c>
      <c r="IT11" s="165">
        <v>95.674000000000007</v>
      </c>
      <c r="IU11" s="165">
        <v>94.043800000000005</v>
      </c>
      <c r="IV11" s="165">
        <v>154.69280000000001</v>
      </c>
      <c r="IW11" s="165">
        <v>-423.58550000000002</v>
      </c>
      <c r="IX11" s="165">
        <v>230.51910000000001</v>
      </c>
      <c r="IY11" s="165">
        <v>-198.97829999999999</v>
      </c>
      <c r="IZ11" s="165">
        <v>200.04300000000001</v>
      </c>
      <c r="JA11" s="165">
        <v>-9.5981000000000005</v>
      </c>
      <c r="JB11" s="165">
        <v>29.713000000000001</v>
      </c>
      <c r="JC11" s="165">
        <v>11.92</v>
      </c>
      <c r="JD11" s="165">
        <v>8.4659999999999993</v>
      </c>
      <c r="JE11" s="165">
        <v>8.5090000000000003</v>
      </c>
      <c r="JF11" s="165">
        <v>-11.44</v>
      </c>
      <c r="JG11" s="165">
        <v>-14.64</v>
      </c>
      <c r="JH11" s="164"/>
      <c r="JI11" s="165">
        <v>15.733599999999999</v>
      </c>
      <c r="JJ11" s="165">
        <v>-25.606200000000001</v>
      </c>
      <c r="JK11" s="165">
        <v>-47.081699999999998</v>
      </c>
      <c r="JL11" s="165">
        <v>29.9</v>
      </c>
      <c r="JM11" s="165">
        <v>49.110999999999997</v>
      </c>
      <c r="JN11" s="165">
        <v>47.097999999999999</v>
      </c>
      <c r="JO11" s="165">
        <v>11.195499999999999</v>
      </c>
      <c r="JP11" s="165">
        <v>13.4659</v>
      </c>
      <c r="JQ11" s="165">
        <v>53.7453</v>
      </c>
      <c r="JR11" s="165">
        <v>53.323399999999999</v>
      </c>
      <c r="JS11" s="165">
        <v>54.043500000000002</v>
      </c>
      <c r="JT11" s="164"/>
      <c r="JU11" s="165">
        <v>46.2</v>
      </c>
      <c r="JV11" s="165">
        <v>23.461600000000001</v>
      </c>
      <c r="JW11" s="165">
        <v>5.96</v>
      </c>
      <c r="JX11" s="164"/>
      <c r="JY11" s="165">
        <v>-61.183</v>
      </c>
      <c r="JZ11" s="165">
        <v>83.392700000000005</v>
      </c>
      <c r="KA11" s="165">
        <v>67.553200000000004</v>
      </c>
      <c r="KB11" s="165">
        <v>-62.311700000000002</v>
      </c>
      <c r="KC11" s="165">
        <v>-80.858500000000006</v>
      </c>
      <c r="KD11" s="165">
        <v>58.9328</v>
      </c>
      <c r="KE11" s="165">
        <v>22.129200000000001</v>
      </c>
      <c r="KF11" s="165">
        <v>-60.9</v>
      </c>
      <c r="KG11" s="165">
        <v>59.8</v>
      </c>
      <c r="KH11" s="165">
        <v>-74.930599999999998</v>
      </c>
      <c r="KI11" s="165">
        <v>274.13119999999998</v>
      </c>
    </row>
    <row r="12" spans="1:295" ht="18" customHeight="1" x14ac:dyDescent="0.3">
      <c r="A12" s="160" t="s">
        <v>55</v>
      </c>
      <c r="B12" s="160" t="s">
        <v>754</v>
      </c>
      <c r="C12" s="164"/>
      <c r="D12" s="165">
        <v>14.5006</v>
      </c>
      <c r="E12" s="166">
        <v>-20.9605</v>
      </c>
      <c r="F12" s="165">
        <v>8.5183999999999997</v>
      </c>
      <c r="G12" s="165">
        <v>19.660499999999999</v>
      </c>
      <c r="H12" s="164"/>
      <c r="I12" s="165">
        <v>37.227400000000003</v>
      </c>
      <c r="J12" s="165">
        <v>-76.987300000000005</v>
      </c>
      <c r="K12" s="165">
        <v>44.736699999999999</v>
      </c>
      <c r="L12" s="165">
        <v>22.349299999999999</v>
      </c>
      <c r="M12" s="165">
        <v>21.886700000000001</v>
      </c>
      <c r="N12" s="165">
        <v>11.1</v>
      </c>
      <c r="O12" s="165">
        <v>-28.713999999999999</v>
      </c>
      <c r="P12" s="166">
        <v>20.9</v>
      </c>
      <c r="Q12" s="166">
        <v>10.763999999999999</v>
      </c>
      <c r="R12" s="166">
        <v>-20.9</v>
      </c>
      <c r="S12" s="165">
        <v>14.136200000000001</v>
      </c>
      <c r="T12" s="165">
        <v>46.694200000000002</v>
      </c>
      <c r="U12" s="165">
        <v>15.641</v>
      </c>
      <c r="V12" s="165">
        <v>15.7651</v>
      </c>
      <c r="W12" s="165">
        <v>26.353899999999999</v>
      </c>
      <c r="X12" s="165">
        <v>17.6465</v>
      </c>
      <c r="Y12" s="165">
        <v>5.8518999999999997</v>
      </c>
      <c r="Z12" s="165">
        <v>8.0779999999999994</v>
      </c>
      <c r="AA12" s="164"/>
      <c r="AB12" s="164"/>
      <c r="AC12" s="165">
        <v>-53.35</v>
      </c>
      <c r="AD12" s="165">
        <v>-53.22</v>
      </c>
      <c r="AE12" s="164"/>
      <c r="AF12" s="165">
        <v>-11.1</v>
      </c>
      <c r="AG12" s="165">
        <v>26.4</v>
      </c>
      <c r="AH12" s="165">
        <v>5.1020000000000003</v>
      </c>
      <c r="AI12" s="165">
        <v>0.16</v>
      </c>
      <c r="AJ12" s="166">
        <v>-38.28</v>
      </c>
      <c r="AK12" s="165">
        <v>-38.86</v>
      </c>
      <c r="AL12" s="165">
        <v>-71.430000000000007</v>
      </c>
      <c r="AM12" s="165">
        <v>38.479999999999997</v>
      </c>
      <c r="AN12" s="165">
        <v>37.520000000000003</v>
      </c>
      <c r="AO12" s="165">
        <v>13.354699999999999</v>
      </c>
      <c r="AP12" s="165">
        <v>6.3936000000000002</v>
      </c>
      <c r="AQ12" s="165">
        <v>51.858699999999999</v>
      </c>
      <c r="AR12" s="165">
        <v>53.388100000000001</v>
      </c>
      <c r="AS12" s="165">
        <v>34.965400000000002</v>
      </c>
      <c r="AT12" s="165">
        <v>-36.298000000000002</v>
      </c>
      <c r="AU12" s="165">
        <v>-35.671300000000002</v>
      </c>
      <c r="AV12" s="165">
        <v>26.6508</v>
      </c>
      <c r="AW12" s="165">
        <v>24.1157</v>
      </c>
      <c r="AX12" s="165">
        <v>56.011000000000003</v>
      </c>
      <c r="AY12" s="165">
        <v>57.238500000000002</v>
      </c>
      <c r="AZ12" s="165">
        <v>-30.387799999999999</v>
      </c>
      <c r="BA12" s="165">
        <v>-21.465699999999998</v>
      </c>
      <c r="BB12" s="165">
        <v>-257.63459999999998</v>
      </c>
      <c r="BC12" s="165">
        <v>5.9523000000000001</v>
      </c>
      <c r="BD12" s="165">
        <v>-13.9</v>
      </c>
      <c r="BE12" s="165">
        <v>-13.5</v>
      </c>
      <c r="BF12" s="165">
        <v>41.527799999999999</v>
      </c>
      <c r="BG12" s="165">
        <v>40.964700000000001</v>
      </c>
      <c r="BH12" s="165">
        <v>-5.1037999999999997</v>
      </c>
      <c r="BI12" s="164"/>
      <c r="BJ12" s="165">
        <v>-20.6096</v>
      </c>
      <c r="BK12" s="165">
        <v>4.5884999999999998</v>
      </c>
      <c r="BL12" s="164"/>
      <c r="BM12" s="165">
        <v>0</v>
      </c>
      <c r="BN12" s="165">
        <v>298.07420000000002</v>
      </c>
      <c r="BO12" s="165">
        <v>86.886200000000002</v>
      </c>
      <c r="BP12" s="165">
        <v>86.581000000000003</v>
      </c>
      <c r="BQ12" s="165">
        <v>-212.44329999999999</v>
      </c>
      <c r="BR12" s="165">
        <v>384.18209999999999</v>
      </c>
      <c r="BS12" s="164"/>
      <c r="BT12" s="165">
        <v>-100.51819999999999</v>
      </c>
      <c r="BU12" s="165">
        <v>101.2222</v>
      </c>
      <c r="BV12" s="165">
        <v>77.860500000000002</v>
      </c>
      <c r="BW12" s="165">
        <v>22.49</v>
      </c>
      <c r="BX12" s="165">
        <v>19.12</v>
      </c>
      <c r="BY12" s="165">
        <v>50.55</v>
      </c>
      <c r="BZ12" s="165">
        <v>66.989999999999995</v>
      </c>
      <c r="CA12" s="165">
        <v>-87.335800000000006</v>
      </c>
      <c r="CB12" s="165">
        <v>-84.388800000000003</v>
      </c>
      <c r="CC12" s="165">
        <v>127.8669</v>
      </c>
      <c r="CD12" s="165">
        <v>128.43639999999999</v>
      </c>
      <c r="CE12" s="165">
        <v>-0.22270000000000001</v>
      </c>
      <c r="CF12" s="165">
        <v>-82.470299999999995</v>
      </c>
      <c r="CG12" s="165">
        <v>-82.944800000000001</v>
      </c>
      <c r="CH12" s="165">
        <v>-6.8212000000000002</v>
      </c>
      <c r="CI12" s="165">
        <v>0</v>
      </c>
      <c r="CJ12" s="164"/>
      <c r="CK12" s="164"/>
      <c r="CL12" s="165">
        <v>92.4</v>
      </c>
      <c r="CM12" s="165">
        <v>83.4</v>
      </c>
      <c r="CN12" s="165">
        <v>-15.34</v>
      </c>
      <c r="CO12" s="165">
        <v>57.020800000000001</v>
      </c>
      <c r="CP12" s="165">
        <v>55.938299999999998</v>
      </c>
      <c r="CQ12" s="165">
        <v>55.740099999999998</v>
      </c>
      <c r="CR12" s="165">
        <v>12.213800000000001</v>
      </c>
      <c r="CS12" s="165">
        <v>12.282299999999999</v>
      </c>
      <c r="CT12" s="164"/>
      <c r="CU12" s="165">
        <v>-49.174700000000001</v>
      </c>
      <c r="CV12" s="165">
        <v>-2.6259999999999999</v>
      </c>
      <c r="CW12" s="165">
        <v>12.0497</v>
      </c>
      <c r="CX12" s="165">
        <v>49.12</v>
      </c>
      <c r="CY12" s="165">
        <v>38.590000000000003</v>
      </c>
      <c r="CZ12" s="165">
        <v>35.632300000000001</v>
      </c>
      <c r="DA12" s="165">
        <v>33.988999999999997</v>
      </c>
      <c r="DB12" s="165">
        <v>-20.350000000000001</v>
      </c>
      <c r="DC12" s="164"/>
      <c r="DD12" s="164"/>
      <c r="DE12" s="164"/>
      <c r="DF12" s="165">
        <v>-13.5002</v>
      </c>
      <c r="DG12" s="164"/>
      <c r="DH12" s="165">
        <v>-21.1037</v>
      </c>
      <c r="DI12" s="165">
        <v>-73.3</v>
      </c>
      <c r="DJ12" s="166">
        <v>-72.25</v>
      </c>
      <c r="DK12" s="165">
        <v>25.968900000000001</v>
      </c>
      <c r="DL12" s="166">
        <v>37.802149999999997</v>
      </c>
      <c r="DM12" s="165">
        <v>32.420299999999997</v>
      </c>
      <c r="DN12" s="165">
        <v>53.3386</v>
      </c>
      <c r="DO12" s="165">
        <v>37.51</v>
      </c>
      <c r="DP12" s="165">
        <v>-0.84</v>
      </c>
      <c r="DQ12" s="165">
        <v>52.994500000000002</v>
      </c>
      <c r="DR12" s="165">
        <v>15.582800000000001</v>
      </c>
      <c r="DS12" s="165">
        <v>-19.59</v>
      </c>
      <c r="DT12" s="165">
        <v>-19.73</v>
      </c>
      <c r="DU12" s="165">
        <v>81.5</v>
      </c>
      <c r="DV12" s="165">
        <v>57.87</v>
      </c>
      <c r="DW12" s="165">
        <v>15.0182</v>
      </c>
      <c r="DX12" s="165">
        <v>13.8727</v>
      </c>
      <c r="DY12" s="165">
        <v>-81.210400000000007</v>
      </c>
      <c r="DZ12" s="165">
        <v>-80.490899999999996</v>
      </c>
      <c r="EA12" s="165">
        <v>101.74299999999999</v>
      </c>
      <c r="EB12" s="165">
        <v>57.207099999999997</v>
      </c>
      <c r="EC12" s="165">
        <v>56.434600000000003</v>
      </c>
      <c r="ED12" s="165">
        <v>55.774700000000003</v>
      </c>
      <c r="EE12" s="165">
        <v>55.663899999999998</v>
      </c>
      <c r="EF12" s="165">
        <v>42.685000000000002</v>
      </c>
      <c r="EG12" s="165">
        <v>-29.146999999999998</v>
      </c>
      <c r="EH12" s="165">
        <v>226.4873</v>
      </c>
      <c r="EI12" s="165">
        <v>200.31479999999999</v>
      </c>
      <c r="EJ12" s="164"/>
      <c r="EK12" s="165">
        <v>-34.142400000000002</v>
      </c>
      <c r="EL12" s="165">
        <v>-32.043799999999997</v>
      </c>
      <c r="EM12" s="165">
        <v>39.423299999999998</v>
      </c>
      <c r="EN12" s="165">
        <v>-32.031300000000002</v>
      </c>
      <c r="EO12" s="165">
        <v>-29.705400000000001</v>
      </c>
      <c r="EP12" s="165">
        <v>153.66</v>
      </c>
      <c r="EQ12" s="165">
        <v>-83.443399999999997</v>
      </c>
      <c r="ER12" s="165">
        <v>-85.395200000000003</v>
      </c>
      <c r="ES12" s="165">
        <v>-1.6745000000000001</v>
      </c>
      <c r="ET12" s="165">
        <v>0</v>
      </c>
      <c r="EU12" s="165">
        <v>-6.98</v>
      </c>
      <c r="EV12" s="165">
        <v>116.9</v>
      </c>
      <c r="EW12" s="165">
        <v>15.5433</v>
      </c>
      <c r="EX12" s="165">
        <v>-125.3031</v>
      </c>
      <c r="EY12" s="165">
        <v>-40.451999999999998</v>
      </c>
      <c r="EZ12" s="165">
        <v>-39.884799999999998</v>
      </c>
      <c r="FA12" s="165">
        <v>14.378500000000001</v>
      </c>
      <c r="FB12" s="165">
        <v>-37.546999999999997</v>
      </c>
      <c r="FC12" s="165">
        <v>0</v>
      </c>
      <c r="FD12" s="165">
        <v>23.876799999999999</v>
      </c>
      <c r="FE12" s="164"/>
      <c r="FF12" s="165">
        <v>23.750399999999999</v>
      </c>
      <c r="FG12" s="165">
        <v>39.777099999999997</v>
      </c>
      <c r="FH12" s="165">
        <v>40.014499999999998</v>
      </c>
      <c r="FI12" s="165">
        <v>38.448099999999997</v>
      </c>
      <c r="FJ12" s="165">
        <v>84.397999999999996</v>
      </c>
      <c r="FK12" s="165">
        <v>83.895600000000002</v>
      </c>
      <c r="FL12" s="165">
        <v>-171.30779999999999</v>
      </c>
      <c r="FM12" s="165">
        <v>83.961500000000001</v>
      </c>
      <c r="FN12" s="165">
        <v>84.243799999999993</v>
      </c>
      <c r="FO12" s="165">
        <v>-126.1207</v>
      </c>
      <c r="FP12" s="165">
        <v>-110.5883</v>
      </c>
      <c r="FQ12" s="165">
        <v>-49.635199999999998</v>
      </c>
      <c r="FR12" s="165">
        <v>-41.91</v>
      </c>
      <c r="FS12" s="165">
        <v>16.980899999999998</v>
      </c>
      <c r="FT12" s="165">
        <v>0.76329999999999998</v>
      </c>
      <c r="FU12" s="165">
        <v>-10.72</v>
      </c>
      <c r="FV12" s="165">
        <v>17.41</v>
      </c>
      <c r="FW12" s="165">
        <v>-51.6616</v>
      </c>
      <c r="FX12" s="164"/>
      <c r="FY12" s="164"/>
      <c r="FZ12" s="165">
        <v>0.41</v>
      </c>
      <c r="GA12" s="164"/>
      <c r="GB12" s="165">
        <v>24.24</v>
      </c>
      <c r="GC12" s="165">
        <v>113.7368</v>
      </c>
      <c r="GD12" s="165">
        <v>128.60239999999999</v>
      </c>
      <c r="GE12" s="164"/>
      <c r="GF12" s="165">
        <v>80.335999999999999</v>
      </c>
      <c r="GG12" s="165">
        <v>18.399999999999999</v>
      </c>
      <c r="GH12" s="165">
        <v>-17.09</v>
      </c>
      <c r="GI12" s="165">
        <v>3.8243999999999998</v>
      </c>
      <c r="GJ12" s="165">
        <v>4.1589999999999998</v>
      </c>
      <c r="GK12" s="165">
        <v>1.3227</v>
      </c>
      <c r="GL12" s="164"/>
      <c r="GM12" s="164"/>
      <c r="GN12" s="164"/>
      <c r="GO12" s="165">
        <v>-25.332599999999999</v>
      </c>
      <c r="GP12" s="165">
        <v>23.016500000000001</v>
      </c>
      <c r="GQ12" s="165">
        <v>26.133600000000001</v>
      </c>
      <c r="GR12" s="165">
        <v>62.668100000000003</v>
      </c>
      <c r="GS12" s="165">
        <v>64.667000000000002</v>
      </c>
      <c r="GT12" s="165">
        <v>-155.5181</v>
      </c>
      <c r="GU12" s="165">
        <v>-16.718</v>
      </c>
      <c r="GV12" s="165">
        <v>31.9848</v>
      </c>
      <c r="GW12" s="165">
        <v>-29.1112</v>
      </c>
      <c r="GX12" s="165">
        <v>11.852399999999999</v>
      </c>
      <c r="GY12" s="165">
        <v>4.1212</v>
      </c>
      <c r="GZ12" s="165">
        <v>3.8919000000000001</v>
      </c>
      <c r="HA12" s="165">
        <v>13.4534</v>
      </c>
      <c r="HB12" s="165">
        <v>136.1515</v>
      </c>
      <c r="HC12" s="165">
        <v>135.553</v>
      </c>
      <c r="HD12" s="165">
        <v>245.6</v>
      </c>
      <c r="HE12" s="165">
        <v>-244.08799999999999</v>
      </c>
      <c r="HF12" s="165">
        <v>-529.06259999999997</v>
      </c>
      <c r="HG12" s="165">
        <v>529.05799999999999</v>
      </c>
      <c r="HH12" s="165">
        <v>467.81290000000001</v>
      </c>
      <c r="HI12" s="165">
        <v>-129.96530000000001</v>
      </c>
      <c r="HJ12" s="165">
        <v>-127.44199999999999</v>
      </c>
      <c r="HK12" s="165">
        <v>-65.889899999999997</v>
      </c>
      <c r="HL12" s="165">
        <v>-60.659799999999997</v>
      </c>
      <c r="HM12" s="165">
        <v>83.064800000000005</v>
      </c>
      <c r="HN12" s="165">
        <v>82.813599999999994</v>
      </c>
      <c r="HO12" s="164"/>
      <c r="HP12" s="164"/>
      <c r="HQ12" s="165">
        <v>35.346299999999999</v>
      </c>
      <c r="HR12" s="165">
        <v>34.445399999999999</v>
      </c>
      <c r="HS12" s="165">
        <v>-35.122500000000002</v>
      </c>
      <c r="HT12" s="165">
        <v>-34.071100000000001</v>
      </c>
      <c r="HU12" s="165">
        <v>115.91</v>
      </c>
      <c r="HV12" s="165">
        <v>114.98</v>
      </c>
      <c r="HW12" s="165">
        <v>8.6999999999999993</v>
      </c>
      <c r="HX12" s="165">
        <v>8.9</v>
      </c>
      <c r="HY12" s="165">
        <v>22.581399999999999</v>
      </c>
      <c r="HZ12" s="165">
        <v>33.840000000000003</v>
      </c>
      <c r="IA12" s="165">
        <v>-334.8152</v>
      </c>
      <c r="IB12" s="165">
        <v>106.0872</v>
      </c>
      <c r="IC12" s="165">
        <v>105.5663</v>
      </c>
      <c r="ID12" s="165">
        <v>14.5</v>
      </c>
      <c r="IE12" s="165">
        <v>-42.2</v>
      </c>
      <c r="IF12" s="165">
        <v>-33.700000000000003</v>
      </c>
      <c r="IG12" s="165">
        <v>-40.700000000000003</v>
      </c>
      <c r="IH12" s="164"/>
      <c r="II12" s="164"/>
      <c r="IJ12" s="165">
        <v>-455.72980000000001</v>
      </c>
      <c r="IK12" s="165">
        <v>-168.4555</v>
      </c>
      <c r="IL12" s="165">
        <v>429.18360000000001</v>
      </c>
      <c r="IM12" s="165">
        <v>359.8141</v>
      </c>
      <c r="IN12" s="165">
        <v>66.839799999999997</v>
      </c>
      <c r="IO12" s="165">
        <v>-348.79669999999999</v>
      </c>
      <c r="IP12" s="165">
        <v>348.54300000000001</v>
      </c>
      <c r="IQ12" s="165">
        <v>-142.7869</v>
      </c>
      <c r="IR12" s="165">
        <v>-220.6354</v>
      </c>
      <c r="IS12" s="165">
        <v>-346.50389999999999</v>
      </c>
      <c r="IT12" s="165">
        <v>95.451499999999996</v>
      </c>
      <c r="IU12" s="165">
        <v>95.696100000000001</v>
      </c>
      <c r="IV12" s="165">
        <v>147.1507</v>
      </c>
      <c r="IW12" s="165">
        <v>-418.77510000000001</v>
      </c>
      <c r="IX12" s="165">
        <v>226.76410000000001</v>
      </c>
      <c r="IY12" s="165">
        <v>-192.42619999999999</v>
      </c>
      <c r="IZ12" s="165">
        <v>198.93690000000001</v>
      </c>
      <c r="JA12" s="165">
        <v>-10.8093</v>
      </c>
      <c r="JB12" s="165">
        <v>29.809000000000001</v>
      </c>
      <c r="JC12" s="165">
        <v>13.04</v>
      </c>
      <c r="JD12" s="165">
        <v>8.5609999999999999</v>
      </c>
      <c r="JE12" s="164"/>
      <c r="JF12" s="165">
        <v>-11.92</v>
      </c>
      <c r="JG12" s="165">
        <v>-14.16</v>
      </c>
      <c r="JH12" s="164"/>
      <c r="JI12" s="165">
        <v>15.4406</v>
      </c>
      <c r="JJ12" s="165">
        <v>-26.720099999999999</v>
      </c>
      <c r="JK12" s="165">
        <v>-48.076599999999999</v>
      </c>
      <c r="JL12" s="165">
        <v>31.5</v>
      </c>
      <c r="JM12" s="165">
        <v>51.82</v>
      </c>
      <c r="JN12" s="165">
        <v>53.956000000000003</v>
      </c>
      <c r="JO12" s="164"/>
      <c r="JP12" s="164"/>
      <c r="JQ12" s="165">
        <v>53.766199999999998</v>
      </c>
      <c r="JR12" s="165">
        <v>53.320099999999996</v>
      </c>
      <c r="JS12" s="165">
        <v>54.349899999999998</v>
      </c>
      <c r="JT12" s="164"/>
      <c r="JU12" s="165">
        <v>48.5</v>
      </c>
      <c r="JV12" s="165">
        <v>23.8033</v>
      </c>
      <c r="JW12" s="165">
        <v>5.8</v>
      </c>
      <c r="JX12" s="164"/>
      <c r="JY12" s="165">
        <v>-59.906500000000001</v>
      </c>
      <c r="JZ12" s="165">
        <v>84.050799999999995</v>
      </c>
      <c r="KA12" s="165">
        <v>68.791300000000007</v>
      </c>
      <c r="KB12" s="165">
        <v>-58.650700000000001</v>
      </c>
      <c r="KC12" s="165">
        <v>-82.720699999999994</v>
      </c>
      <c r="KD12" s="165">
        <v>59.655999999999999</v>
      </c>
      <c r="KE12" s="165">
        <v>22.540600000000001</v>
      </c>
      <c r="KF12" s="165">
        <v>-58.5</v>
      </c>
      <c r="KG12" s="165">
        <v>58.2</v>
      </c>
      <c r="KH12" s="165">
        <v>-62.707700000000003</v>
      </c>
      <c r="KI12" s="165">
        <v>268.3854</v>
      </c>
    </row>
    <row r="13" spans="1:295" ht="18" customHeight="1" x14ac:dyDescent="0.3">
      <c r="A13" s="160" t="s">
        <v>55</v>
      </c>
      <c r="B13" s="160" t="s">
        <v>755</v>
      </c>
      <c r="C13" s="164"/>
      <c r="D13" s="165">
        <v>14.64</v>
      </c>
      <c r="E13" s="166">
        <v>-21.000699999999998</v>
      </c>
      <c r="F13" s="165">
        <v>8.2879000000000005</v>
      </c>
      <c r="G13" s="165">
        <v>19.202400000000001</v>
      </c>
      <c r="H13" s="164"/>
      <c r="I13" s="165">
        <v>36.695</v>
      </c>
      <c r="J13" s="165">
        <v>-75.622500000000002</v>
      </c>
      <c r="K13" s="165">
        <v>43.570599999999999</v>
      </c>
      <c r="L13" s="166">
        <v>21.891300000000001</v>
      </c>
      <c r="M13" s="165">
        <v>21.682700000000001</v>
      </c>
      <c r="N13" s="165">
        <v>8.8800000000000008</v>
      </c>
      <c r="O13" s="165">
        <v>-26.936</v>
      </c>
      <c r="P13" s="165">
        <v>19.8</v>
      </c>
      <c r="Q13" s="165">
        <v>10.763999999999999</v>
      </c>
      <c r="R13" s="165">
        <v>-19.8</v>
      </c>
      <c r="S13" s="165">
        <v>14.394</v>
      </c>
      <c r="T13" s="165">
        <v>46.166600000000003</v>
      </c>
      <c r="U13" s="165">
        <v>15.4017</v>
      </c>
      <c r="V13" s="165">
        <v>15.423299999999999</v>
      </c>
      <c r="W13" s="165">
        <v>25.7727</v>
      </c>
      <c r="X13" s="165">
        <v>15.6691</v>
      </c>
      <c r="Y13" s="165">
        <v>6.0652999999999997</v>
      </c>
      <c r="Z13" s="165">
        <v>8.0309000000000008</v>
      </c>
      <c r="AA13" s="164"/>
      <c r="AB13" s="164"/>
      <c r="AC13" s="165">
        <v>-53.39</v>
      </c>
      <c r="AD13" s="165">
        <v>-53.14</v>
      </c>
      <c r="AE13" s="164"/>
      <c r="AF13" s="165">
        <v>-8.8800000000000008</v>
      </c>
      <c r="AG13" s="165">
        <v>26.4</v>
      </c>
      <c r="AH13" s="165">
        <v>5.4539999999999997</v>
      </c>
      <c r="AI13" s="165">
        <v>0.16300000000000001</v>
      </c>
      <c r="AJ13" s="166">
        <v>-39.49</v>
      </c>
      <c r="AK13" s="165">
        <v>-39.700000000000003</v>
      </c>
      <c r="AL13" s="165">
        <v>-65.67</v>
      </c>
      <c r="AM13" s="165">
        <v>39.69</v>
      </c>
      <c r="AN13" s="165">
        <v>39.82</v>
      </c>
      <c r="AO13" s="165">
        <v>13.732100000000001</v>
      </c>
      <c r="AP13" s="165">
        <v>6.1619999999999999</v>
      </c>
      <c r="AQ13" s="165">
        <v>52.990900000000003</v>
      </c>
      <c r="AR13" s="165">
        <v>54.540399999999998</v>
      </c>
      <c r="AS13" s="165">
        <v>34.705599999999997</v>
      </c>
      <c r="AT13" s="165">
        <v>-37.079799999999999</v>
      </c>
      <c r="AU13" s="165">
        <v>-36.539000000000001</v>
      </c>
      <c r="AV13" s="165">
        <v>24.119299999999999</v>
      </c>
      <c r="AW13" s="165">
        <v>23.235700000000001</v>
      </c>
      <c r="AX13" s="165">
        <v>55.689</v>
      </c>
      <c r="AY13" s="165">
        <v>56.194200000000002</v>
      </c>
      <c r="AZ13" s="165">
        <v>-23.8172</v>
      </c>
      <c r="BA13" s="165">
        <v>-22.106100000000001</v>
      </c>
      <c r="BB13" s="165">
        <v>-268.11500000000001</v>
      </c>
      <c r="BC13" s="165">
        <v>7.5446999999999997</v>
      </c>
      <c r="BD13" s="165">
        <v>-14.4</v>
      </c>
      <c r="BE13" s="165">
        <v>-14.2</v>
      </c>
      <c r="BF13" s="165">
        <v>41.927799999999998</v>
      </c>
      <c r="BG13" s="165">
        <v>41.366300000000003</v>
      </c>
      <c r="BH13" s="165">
        <v>-4.9852999999999996</v>
      </c>
      <c r="BI13" s="164"/>
      <c r="BJ13" s="165">
        <v>-20.063500000000001</v>
      </c>
      <c r="BK13" s="165">
        <v>4.3997000000000002</v>
      </c>
      <c r="BL13" s="164"/>
      <c r="BM13" s="165">
        <v>0</v>
      </c>
      <c r="BN13" s="165">
        <v>300.66829999999999</v>
      </c>
      <c r="BO13" s="165">
        <v>83.346000000000004</v>
      </c>
      <c r="BP13" s="165">
        <v>82.460999999999999</v>
      </c>
      <c r="BQ13" s="165">
        <v>-220.9502</v>
      </c>
      <c r="BR13" s="165">
        <v>382.84690000000001</v>
      </c>
      <c r="BS13" s="164"/>
      <c r="BT13" s="165">
        <v>-80.966499999999996</v>
      </c>
      <c r="BU13" s="165">
        <v>82.014499999999998</v>
      </c>
      <c r="BV13" s="165">
        <v>74.736900000000006</v>
      </c>
      <c r="BW13" s="165">
        <v>22.49</v>
      </c>
      <c r="BX13" s="165">
        <v>19.02</v>
      </c>
      <c r="BY13" s="165">
        <v>48.94</v>
      </c>
      <c r="BZ13" s="165">
        <v>66.33</v>
      </c>
      <c r="CA13" s="165">
        <v>-82.245500000000007</v>
      </c>
      <c r="CB13" s="165">
        <v>-81.709599999999995</v>
      </c>
      <c r="CC13" s="165">
        <v>126.5424</v>
      </c>
      <c r="CD13" s="165">
        <v>125.92</v>
      </c>
      <c r="CE13" s="165">
        <v>-1.5102</v>
      </c>
      <c r="CF13" s="165">
        <v>-77.7286</v>
      </c>
      <c r="CG13" s="165">
        <v>-77.471999999999994</v>
      </c>
      <c r="CH13" s="165">
        <v>-7.2629000000000001</v>
      </c>
      <c r="CI13" s="165">
        <v>0</v>
      </c>
      <c r="CJ13" s="164"/>
      <c r="CK13" s="164"/>
      <c r="CL13" s="165">
        <v>89.5</v>
      </c>
      <c r="CM13" s="165">
        <v>80.8</v>
      </c>
      <c r="CN13" s="165">
        <v>-14.73</v>
      </c>
      <c r="CO13" s="165">
        <v>56.44</v>
      </c>
      <c r="CP13" s="165">
        <v>55.253500000000003</v>
      </c>
      <c r="CQ13" s="165">
        <v>54.4178</v>
      </c>
      <c r="CR13" s="165">
        <v>10.9917</v>
      </c>
      <c r="CS13" s="165">
        <v>10.0616</v>
      </c>
      <c r="CT13" s="164"/>
      <c r="CU13" s="165">
        <v>-48.065600000000003</v>
      </c>
      <c r="CV13" s="165">
        <v>-2.5929000000000002</v>
      </c>
      <c r="CW13" s="165">
        <v>11.4156</v>
      </c>
      <c r="CX13" s="165">
        <v>48.75</v>
      </c>
      <c r="CY13" s="165">
        <v>38.15</v>
      </c>
      <c r="CZ13" s="165">
        <v>35.632300000000001</v>
      </c>
      <c r="DA13" s="165">
        <v>33.11</v>
      </c>
      <c r="DB13" s="165">
        <v>-19.940000000000001</v>
      </c>
      <c r="DC13" s="164"/>
      <c r="DD13" s="164"/>
      <c r="DE13" s="164"/>
      <c r="DF13" s="165">
        <v>-24.982099999999999</v>
      </c>
      <c r="DG13" s="164"/>
      <c r="DH13" s="165">
        <v>-20.7287</v>
      </c>
      <c r="DI13" s="165">
        <v>-68.5</v>
      </c>
      <c r="DJ13" s="165">
        <v>-68.7</v>
      </c>
      <c r="DK13" s="165">
        <v>25.705300000000001</v>
      </c>
      <c r="DL13" s="165">
        <v>36.337299999999999</v>
      </c>
      <c r="DM13" s="165">
        <v>31.950600000000001</v>
      </c>
      <c r="DN13" s="165">
        <v>51.580800000000004</v>
      </c>
      <c r="DO13" s="165">
        <v>36.35</v>
      </c>
      <c r="DP13" s="165">
        <v>-1.22</v>
      </c>
      <c r="DQ13" s="165">
        <v>50.514499999999998</v>
      </c>
      <c r="DR13" s="165">
        <v>25.669</v>
      </c>
      <c r="DS13" s="165">
        <v>-19.63</v>
      </c>
      <c r="DT13" s="165">
        <v>-19.82</v>
      </c>
      <c r="DU13" s="165">
        <v>80.03</v>
      </c>
      <c r="DV13" s="165">
        <v>55.96</v>
      </c>
      <c r="DW13" s="165">
        <v>27.054500000000001</v>
      </c>
      <c r="DX13" s="165">
        <v>26.854500000000002</v>
      </c>
      <c r="DY13" s="165">
        <v>-75.8977</v>
      </c>
      <c r="DZ13" s="165">
        <v>-77.663600000000002</v>
      </c>
      <c r="EA13" s="165">
        <v>107.0545</v>
      </c>
      <c r="EB13" s="165">
        <v>65.061199999999999</v>
      </c>
      <c r="EC13" s="165">
        <v>61.860199999999999</v>
      </c>
      <c r="ED13" s="165">
        <v>62.771999999999998</v>
      </c>
      <c r="EE13" s="165">
        <v>44.138500000000001</v>
      </c>
      <c r="EF13" s="165">
        <v>28.547899999999998</v>
      </c>
      <c r="EG13" s="165">
        <v>-30.103999999999999</v>
      </c>
      <c r="EH13" s="165">
        <v>233.47649999999999</v>
      </c>
      <c r="EI13" s="165">
        <v>213.41480000000001</v>
      </c>
      <c r="EJ13" s="164"/>
      <c r="EK13" s="165">
        <v>-34.339300000000001</v>
      </c>
      <c r="EL13" s="165">
        <v>-31.931999999999999</v>
      </c>
      <c r="EM13" s="165">
        <v>50.509099999999997</v>
      </c>
      <c r="EN13" s="165">
        <v>-18.020800000000001</v>
      </c>
      <c r="EO13" s="165">
        <v>-17.0473</v>
      </c>
      <c r="EP13" s="165">
        <v>52.271999999999998</v>
      </c>
      <c r="EQ13" s="165">
        <v>-71.565899999999999</v>
      </c>
      <c r="ER13" s="165">
        <v>-72.701599999999999</v>
      </c>
      <c r="ES13" s="165">
        <v>11.0093</v>
      </c>
      <c r="ET13" s="165">
        <v>14.8</v>
      </c>
      <c r="EU13" s="165">
        <v>-9.82</v>
      </c>
      <c r="EV13" s="165">
        <v>1</v>
      </c>
      <c r="EW13" s="165">
        <v>15.3271</v>
      </c>
      <c r="EX13" s="165">
        <v>-98.048299999999998</v>
      </c>
      <c r="EY13" s="165">
        <v>-40.859499999999997</v>
      </c>
      <c r="EZ13" s="165">
        <v>-39.511699999999998</v>
      </c>
      <c r="FA13" s="165">
        <v>14.141400000000001</v>
      </c>
      <c r="FB13" s="165">
        <v>-25.500900000000001</v>
      </c>
      <c r="FC13" s="165">
        <v>-9.9346999999999994</v>
      </c>
      <c r="FD13" s="165">
        <v>23.538699999999999</v>
      </c>
      <c r="FE13" s="164"/>
      <c r="FF13" s="165">
        <v>23.223800000000001</v>
      </c>
      <c r="FG13" s="165">
        <v>40.825899999999997</v>
      </c>
      <c r="FH13" s="165">
        <v>41.036000000000001</v>
      </c>
      <c r="FI13" s="165">
        <v>39.408000000000001</v>
      </c>
      <c r="FJ13" s="165">
        <v>82.890900000000002</v>
      </c>
      <c r="FK13" s="165">
        <v>82.388499999999993</v>
      </c>
      <c r="FL13" s="165">
        <v>-169.1309</v>
      </c>
      <c r="FM13" s="165">
        <v>79.073899999999995</v>
      </c>
      <c r="FN13" s="165">
        <v>79.020600000000002</v>
      </c>
      <c r="FO13" s="165">
        <v>-127.0211</v>
      </c>
      <c r="FP13" s="165">
        <v>-113.23269999999999</v>
      </c>
      <c r="FQ13" s="165">
        <v>-53.619599999999998</v>
      </c>
      <c r="FR13" s="166">
        <v>-42.43</v>
      </c>
      <c r="FS13" s="165">
        <v>17.168800000000001</v>
      </c>
      <c r="FT13" s="165">
        <v>0.751</v>
      </c>
      <c r="FU13" s="165">
        <v>-11.14</v>
      </c>
      <c r="FV13" s="165">
        <v>16.04</v>
      </c>
      <c r="FW13" s="165">
        <v>-53.265999999999998</v>
      </c>
      <c r="FX13" s="164"/>
      <c r="FY13" s="164"/>
      <c r="FZ13" s="165">
        <v>0.432</v>
      </c>
      <c r="GA13" s="164"/>
      <c r="GB13" s="165">
        <v>23.78</v>
      </c>
      <c r="GC13" s="165">
        <v>116.2625</v>
      </c>
      <c r="GD13" s="165">
        <v>127.8728</v>
      </c>
      <c r="GE13" s="165">
        <v>14.48</v>
      </c>
      <c r="GF13" s="165">
        <v>80.793999999999997</v>
      </c>
      <c r="GG13" s="165">
        <v>15.6</v>
      </c>
      <c r="GH13" s="165">
        <v>-17.404499999999999</v>
      </c>
      <c r="GI13" s="165">
        <v>3.8266</v>
      </c>
      <c r="GJ13" s="165">
        <v>4.0719000000000003</v>
      </c>
      <c r="GK13" s="165">
        <v>1.2875000000000001</v>
      </c>
      <c r="GL13" s="164"/>
      <c r="GM13" s="164"/>
      <c r="GN13" s="165">
        <v>-15.045299999999999</v>
      </c>
      <c r="GO13" s="165">
        <v>-24.7773</v>
      </c>
      <c r="GP13" s="165">
        <v>24.098400000000002</v>
      </c>
      <c r="GQ13" s="165">
        <v>25.979299999999999</v>
      </c>
      <c r="GR13" s="165">
        <v>60.613799999999998</v>
      </c>
      <c r="GS13" s="165">
        <v>63.540799999999997</v>
      </c>
      <c r="GT13" s="165">
        <v>-153.63249999999999</v>
      </c>
      <c r="GU13" s="165">
        <v>-16.506499999999999</v>
      </c>
      <c r="GV13" s="165">
        <v>31.6861</v>
      </c>
      <c r="GW13" s="165">
        <v>-27.7746</v>
      </c>
      <c r="GX13" s="165">
        <v>12.3673</v>
      </c>
      <c r="GY13" s="165">
        <v>4.1115000000000004</v>
      </c>
      <c r="GZ13" s="165">
        <v>3.8391999999999999</v>
      </c>
      <c r="HA13" s="165">
        <v>14</v>
      </c>
      <c r="HB13" s="165">
        <v>137.68430000000001</v>
      </c>
      <c r="HC13" s="165">
        <v>136.8956</v>
      </c>
      <c r="HD13" s="165">
        <v>232.6</v>
      </c>
      <c r="HE13" s="165">
        <v>-231.88130000000001</v>
      </c>
      <c r="HF13" s="165">
        <v>-522.99459999999999</v>
      </c>
      <c r="HG13" s="165">
        <v>528.26160000000004</v>
      </c>
      <c r="HH13" s="165">
        <v>469.60480000000001</v>
      </c>
      <c r="HI13" s="165">
        <v>-133.06950000000001</v>
      </c>
      <c r="HJ13" s="165">
        <v>-129.57599999999999</v>
      </c>
      <c r="HK13" s="165">
        <v>-63.105899999999998</v>
      </c>
      <c r="HL13" s="165">
        <v>-56.754800000000003</v>
      </c>
      <c r="HM13" s="165">
        <v>82.695499999999996</v>
      </c>
      <c r="HN13" s="165">
        <v>81.834100000000007</v>
      </c>
      <c r="HO13" s="164"/>
      <c r="HP13" s="164"/>
      <c r="HQ13" s="165">
        <v>36.148299999999999</v>
      </c>
      <c r="HR13" s="165">
        <v>36.126300000000001</v>
      </c>
      <c r="HS13" s="165">
        <v>-35.167900000000003</v>
      </c>
      <c r="HT13" s="165">
        <v>-35.276899999999998</v>
      </c>
      <c r="HU13" s="165">
        <v>114.15</v>
      </c>
      <c r="HV13" s="165">
        <v>111.81</v>
      </c>
      <c r="HW13" s="165">
        <v>9.6999999999999993</v>
      </c>
      <c r="HX13" s="165">
        <v>8.4</v>
      </c>
      <c r="HY13" s="165">
        <v>22.540800000000001</v>
      </c>
      <c r="HZ13" s="165">
        <v>34.08</v>
      </c>
      <c r="IA13" s="165">
        <v>-335.96469999999999</v>
      </c>
      <c r="IB13" s="165">
        <v>106.3077</v>
      </c>
      <c r="IC13" s="165">
        <v>104.6902</v>
      </c>
      <c r="ID13" s="165">
        <v>14.5</v>
      </c>
      <c r="IE13" s="165">
        <v>-45.6</v>
      </c>
      <c r="IF13" s="165">
        <v>-34.799999999999997</v>
      </c>
      <c r="IG13" s="165">
        <v>-38.799999999999997</v>
      </c>
      <c r="IH13" s="165">
        <v>1.6019000000000001</v>
      </c>
      <c r="II13" s="165">
        <v>1.3825000000000001</v>
      </c>
      <c r="IJ13" s="165">
        <v>-457.3032</v>
      </c>
      <c r="IK13" s="165">
        <v>-184.4111</v>
      </c>
      <c r="IL13" s="165">
        <v>433.57530000000003</v>
      </c>
      <c r="IM13" s="165">
        <v>356.15030000000002</v>
      </c>
      <c r="IN13" s="165">
        <v>59.500100000000003</v>
      </c>
      <c r="IO13" s="165">
        <v>-348.00909999999999</v>
      </c>
      <c r="IP13" s="165">
        <v>348.97190000000001</v>
      </c>
      <c r="IQ13" s="165">
        <v>-147.3409</v>
      </c>
      <c r="IR13" s="165">
        <v>-219.28030000000001</v>
      </c>
      <c r="IS13" s="165">
        <v>-344.68830000000003</v>
      </c>
      <c r="IT13" s="165">
        <v>93.235299999999995</v>
      </c>
      <c r="IU13" s="165">
        <v>92.703599999999994</v>
      </c>
      <c r="IV13" s="165">
        <v>152.6841</v>
      </c>
      <c r="IW13" s="165">
        <v>-416.65690000000001</v>
      </c>
      <c r="IX13" s="165">
        <v>225.72819999999999</v>
      </c>
      <c r="IY13" s="165">
        <v>-195.72110000000001</v>
      </c>
      <c r="IZ13" s="165">
        <v>195.96340000000001</v>
      </c>
      <c r="JA13" s="165">
        <v>-8.2522000000000002</v>
      </c>
      <c r="JB13" s="165">
        <v>29.681000000000001</v>
      </c>
      <c r="JC13" s="165">
        <v>12.48</v>
      </c>
      <c r="JD13" s="164"/>
      <c r="JE13" s="165">
        <v>8.5950000000000006</v>
      </c>
      <c r="JF13" s="165">
        <v>-12.64</v>
      </c>
      <c r="JG13" s="165">
        <v>-14.4</v>
      </c>
      <c r="JH13" s="164"/>
      <c r="JI13" s="165">
        <v>15.5871</v>
      </c>
      <c r="JJ13" s="165">
        <v>-25.429200000000002</v>
      </c>
      <c r="JK13" s="165">
        <v>-47.170200000000001</v>
      </c>
      <c r="JL13" s="165">
        <v>30.3</v>
      </c>
      <c r="JM13" s="165">
        <v>51.066000000000003</v>
      </c>
      <c r="JN13" s="165">
        <v>52.000999999999998</v>
      </c>
      <c r="JO13" s="165">
        <v>11.2042</v>
      </c>
      <c r="JP13" s="164"/>
      <c r="JQ13" s="165">
        <v>52.680900000000001</v>
      </c>
      <c r="JR13" s="165">
        <v>53.132100000000001</v>
      </c>
      <c r="JS13" s="165">
        <v>52.734699999999997</v>
      </c>
      <c r="JT13" s="164"/>
      <c r="JU13" s="165">
        <v>46.5</v>
      </c>
      <c r="JV13" s="165">
        <v>23.573</v>
      </c>
      <c r="JW13" s="165">
        <v>5.72</v>
      </c>
      <c r="JX13" s="164"/>
      <c r="JY13" s="165">
        <v>-55.381399999999999</v>
      </c>
      <c r="JZ13" s="165">
        <v>81.633799999999994</v>
      </c>
      <c r="KA13" s="165">
        <v>64.543999999999997</v>
      </c>
      <c r="KB13" s="165">
        <v>-54.804400000000001</v>
      </c>
      <c r="KC13" s="165">
        <v>-80.028099999999995</v>
      </c>
      <c r="KD13" s="165">
        <v>55.270299999999999</v>
      </c>
      <c r="KE13" s="165">
        <v>23.479700000000001</v>
      </c>
      <c r="KF13" s="165">
        <v>-56.4</v>
      </c>
      <c r="KG13" s="165">
        <v>57.3</v>
      </c>
      <c r="KH13" s="165">
        <v>-52.226399999999998</v>
      </c>
      <c r="KI13" s="165">
        <v>253.1395</v>
      </c>
    </row>
    <row r="14" spans="1:295" ht="18" customHeight="1" x14ac:dyDescent="0.3">
      <c r="A14" s="160" t="s">
        <v>55</v>
      </c>
      <c r="B14" s="160" t="s">
        <v>756</v>
      </c>
      <c r="C14" s="164"/>
      <c r="D14" s="165">
        <v>14.2567</v>
      </c>
      <c r="E14" s="165">
        <v>-21.040900000000001</v>
      </c>
      <c r="F14" s="165">
        <v>8.1343999999999994</v>
      </c>
      <c r="G14" s="165">
        <v>18.604500000000002</v>
      </c>
      <c r="H14" s="164"/>
      <c r="I14" s="165">
        <v>35.960099999999997</v>
      </c>
      <c r="J14" s="165">
        <v>-74.716800000000006</v>
      </c>
      <c r="K14" s="165">
        <v>42.596600000000002</v>
      </c>
      <c r="L14" s="165">
        <v>21.433299999999999</v>
      </c>
      <c r="M14" s="165">
        <v>20.9956</v>
      </c>
      <c r="N14" s="165">
        <v>8.8800000000000008</v>
      </c>
      <c r="O14" s="165">
        <v>-26.745000000000001</v>
      </c>
      <c r="P14" s="165">
        <v>19.8</v>
      </c>
      <c r="Q14" s="165">
        <v>9.9359999999999999</v>
      </c>
      <c r="R14" s="165">
        <v>-19.8</v>
      </c>
      <c r="S14" s="165">
        <v>14.099</v>
      </c>
      <c r="T14" s="165">
        <v>47.057600000000001</v>
      </c>
      <c r="U14" s="165">
        <v>15.543100000000001</v>
      </c>
      <c r="V14" s="165">
        <v>15.5891</v>
      </c>
      <c r="W14" s="165">
        <v>26.236999999999998</v>
      </c>
      <c r="X14" s="165">
        <v>17.834199999999999</v>
      </c>
      <c r="Y14" s="165">
        <v>6.2135999999999996</v>
      </c>
      <c r="Z14" s="165">
        <v>7.5914000000000001</v>
      </c>
      <c r="AA14" s="164"/>
      <c r="AB14" s="164"/>
      <c r="AC14" s="165">
        <v>-54.27</v>
      </c>
      <c r="AD14" s="165">
        <v>-53.96</v>
      </c>
      <c r="AE14" s="164"/>
      <c r="AF14" s="165">
        <v>-6.66</v>
      </c>
      <c r="AG14" s="165">
        <v>24.2</v>
      </c>
      <c r="AH14" s="165">
        <v>5.69</v>
      </c>
      <c r="AI14" s="165">
        <v>0.16500000000000001</v>
      </c>
      <c r="AJ14" s="166">
        <v>-35.57</v>
      </c>
      <c r="AK14" s="165">
        <v>-35.909999999999997</v>
      </c>
      <c r="AL14" s="165">
        <v>-73.349999999999994</v>
      </c>
      <c r="AM14" s="165">
        <v>35.770000000000003</v>
      </c>
      <c r="AN14" s="165">
        <v>36.26</v>
      </c>
      <c r="AO14" s="165">
        <v>13.789</v>
      </c>
      <c r="AP14" s="165">
        <v>6.2100999999999997</v>
      </c>
      <c r="AQ14" s="165">
        <v>51.803100000000001</v>
      </c>
      <c r="AR14" s="165">
        <v>53.694800000000001</v>
      </c>
      <c r="AS14" s="165">
        <v>32.246299999999998</v>
      </c>
      <c r="AT14" s="165">
        <v>-33.6965</v>
      </c>
      <c r="AU14" s="165">
        <v>-33.283099999999997</v>
      </c>
      <c r="AV14" s="165">
        <v>7.6810999999999998</v>
      </c>
      <c r="AW14" s="165">
        <v>7.6765999999999996</v>
      </c>
      <c r="AX14" s="165">
        <v>57.053800000000003</v>
      </c>
      <c r="AY14" s="165">
        <v>57.765099999999997</v>
      </c>
      <c r="AZ14" s="165">
        <v>-41.362900000000003</v>
      </c>
      <c r="BA14" s="165">
        <v>-44.588500000000003</v>
      </c>
      <c r="BB14" s="165">
        <v>-223.7902</v>
      </c>
      <c r="BC14" s="165">
        <v>5.3085000000000004</v>
      </c>
      <c r="BD14" s="165">
        <v>-13.2</v>
      </c>
      <c r="BE14" s="165">
        <v>-13.1</v>
      </c>
      <c r="BF14" s="165">
        <v>38.424599999999998</v>
      </c>
      <c r="BG14" s="165">
        <v>38.137099999999997</v>
      </c>
      <c r="BH14" s="165">
        <v>-4.8407999999999998</v>
      </c>
      <c r="BI14" s="164"/>
      <c r="BJ14" s="165">
        <v>-15.8451</v>
      </c>
      <c r="BK14" s="165">
        <v>4.4478999999999997</v>
      </c>
      <c r="BL14" s="164"/>
      <c r="BM14" s="165">
        <v>0</v>
      </c>
      <c r="BN14" s="165">
        <v>264.19869999999997</v>
      </c>
      <c r="BO14" s="165">
        <v>72.634</v>
      </c>
      <c r="BP14" s="165">
        <v>72.695099999999996</v>
      </c>
      <c r="BQ14" s="165">
        <v>-173.99770000000001</v>
      </c>
      <c r="BR14" s="165">
        <v>356.44510000000002</v>
      </c>
      <c r="BS14" s="164"/>
      <c r="BT14" s="165">
        <v>-97.171899999999994</v>
      </c>
      <c r="BU14" s="165">
        <v>99.2333</v>
      </c>
      <c r="BV14" s="165">
        <v>73.738900000000001</v>
      </c>
      <c r="BW14" s="165">
        <v>21.74</v>
      </c>
      <c r="BX14" s="165">
        <v>18.34</v>
      </c>
      <c r="BY14" s="165">
        <v>47.99</v>
      </c>
      <c r="BZ14" s="165">
        <v>65.08</v>
      </c>
      <c r="CA14" s="165">
        <v>-85.728399999999993</v>
      </c>
      <c r="CB14" s="165">
        <v>-84.522800000000004</v>
      </c>
      <c r="CC14" s="165">
        <v>127.4943</v>
      </c>
      <c r="CD14" s="165">
        <v>127.258</v>
      </c>
      <c r="CE14" s="165">
        <v>-1.4859</v>
      </c>
      <c r="CF14" s="165">
        <v>-75.678700000000006</v>
      </c>
      <c r="CG14" s="165">
        <v>-74.186599999999999</v>
      </c>
      <c r="CH14" s="165">
        <v>-7.5849000000000002</v>
      </c>
      <c r="CI14" s="165">
        <v>0</v>
      </c>
      <c r="CJ14" s="164"/>
      <c r="CK14" s="164"/>
      <c r="CL14" s="165">
        <v>88.7</v>
      </c>
      <c r="CM14" s="165">
        <v>80.599999999999994</v>
      </c>
      <c r="CN14" s="165">
        <v>-14.51</v>
      </c>
      <c r="CO14" s="165">
        <v>57.260800000000003</v>
      </c>
      <c r="CP14" s="165">
        <v>55.456099999999999</v>
      </c>
      <c r="CQ14" s="165">
        <v>55.630499999999998</v>
      </c>
      <c r="CR14" s="165">
        <v>9.4044000000000008</v>
      </c>
      <c r="CS14" s="165">
        <v>9.7301000000000002</v>
      </c>
      <c r="CT14" s="165">
        <v>1</v>
      </c>
      <c r="CU14" s="165">
        <v>-39.3611</v>
      </c>
      <c r="CV14" s="165">
        <v>-7.7656000000000001</v>
      </c>
      <c r="CW14" s="165">
        <v>11.3758</v>
      </c>
      <c r="CX14" s="165">
        <v>45.91</v>
      </c>
      <c r="CY14" s="165">
        <v>36.65</v>
      </c>
      <c r="CZ14" s="165">
        <v>34.226100000000002</v>
      </c>
      <c r="DA14" s="165">
        <v>32.6706</v>
      </c>
      <c r="DB14" s="165">
        <v>-19.690000000000001</v>
      </c>
      <c r="DC14" s="164"/>
      <c r="DD14" s="164"/>
      <c r="DE14" s="164"/>
      <c r="DF14" s="165">
        <v>-13.7827</v>
      </c>
      <c r="DG14" s="164"/>
      <c r="DH14" s="165">
        <v>-20.2697</v>
      </c>
      <c r="DI14" s="165">
        <v>-68.599999999999994</v>
      </c>
      <c r="DJ14" s="165">
        <v>-66.2</v>
      </c>
      <c r="DK14" s="166">
        <v>26.0486</v>
      </c>
      <c r="DL14" s="166">
        <v>35.751350000000002</v>
      </c>
      <c r="DM14" s="165">
        <v>30.071999999999999</v>
      </c>
      <c r="DN14" s="165">
        <v>50.408900000000003</v>
      </c>
      <c r="DO14" s="165">
        <v>35.950000000000003</v>
      </c>
      <c r="DP14" s="165">
        <v>-0.57999999999999996</v>
      </c>
      <c r="DQ14" s="165">
        <v>50.328499999999998</v>
      </c>
      <c r="DR14" s="165">
        <v>12.765700000000001</v>
      </c>
      <c r="DS14" s="165">
        <v>-19.43</v>
      </c>
      <c r="DT14" s="165">
        <v>-19.77</v>
      </c>
      <c r="DU14" s="165">
        <v>78.2</v>
      </c>
      <c r="DV14" s="165">
        <v>55.35</v>
      </c>
      <c r="DW14" s="165">
        <v>15.054500000000001</v>
      </c>
      <c r="DX14" s="165">
        <v>15.454499999999999</v>
      </c>
      <c r="DY14" s="165">
        <v>-80.6434</v>
      </c>
      <c r="DZ14" s="165">
        <v>-79.290899999999993</v>
      </c>
      <c r="EA14" s="165">
        <v>96.871700000000004</v>
      </c>
      <c r="EB14" s="165">
        <v>55.081000000000003</v>
      </c>
      <c r="EC14" s="165">
        <v>51.868499999999997</v>
      </c>
      <c r="ED14" s="165">
        <v>52.250500000000002</v>
      </c>
      <c r="EE14" s="165">
        <v>62.62</v>
      </c>
      <c r="EF14" s="165">
        <v>42.206200000000003</v>
      </c>
      <c r="EG14" s="165">
        <v>-29.405000000000001</v>
      </c>
      <c r="EH14" s="165">
        <v>184.2946</v>
      </c>
      <c r="EI14" s="165">
        <v>200.3432</v>
      </c>
      <c r="EJ14" s="164"/>
      <c r="EK14" s="165">
        <v>-34.104500000000002</v>
      </c>
      <c r="EL14" s="165">
        <v>-32.043799999999997</v>
      </c>
      <c r="EM14" s="165">
        <v>32.041800000000002</v>
      </c>
      <c r="EN14" s="165">
        <v>-20.567299999999999</v>
      </c>
      <c r="EO14" s="165">
        <v>-16.109200000000001</v>
      </c>
      <c r="EP14" s="165">
        <v>136.76400000000001</v>
      </c>
      <c r="EQ14" s="165">
        <v>-86.815799999999996</v>
      </c>
      <c r="ER14" s="165">
        <v>-87.040099999999995</v>
      </c>
      <c r="ES14" s="165">
        <v>-5.2561</v>
      </c>
      <c r="ET14" s="165">
        <v>0</v>
      </c>
      <c r="EU14" s="165">
        <v>-7.56</v>
      </c>
      <c r="EV14" s="165">
        <v>108.3</v>
      </c>
      <c r="EW14" s="165">
        <v>15.2393</v>
      </c>
      <c r="EX14" s="165">
        <v>-98.678600000000003</v>
      </c>
      <c r="EY14" s="165">
        <v>-39.387700000000002</v>
      </c>
      <c r="EZ14" s="165">
        <v>-38.2654</v>
      </c>
      <c r="FA14" s="165">
        <v>11.492000000000001</v>
      </c>
      <c r="FB14" s="165">
        <v>-45.425899999999999</v>
      </c>
      <c r="FC14" s="165">
        <v>10.7342</v>
      </c>
      <c r="FD14" s="165">
        <v>23.677700000000002</v>
      </c>
      <c r="FE14" s="164"/>
      <c r="FF14" s="165">
        <v>22.929400000000001</v>
      </c>
      <c r="FG14" s="165">
        <v>41.196399999999997</v>
      </c>
      <c r="FH14" s="165">
        <v>41.488700000000001</v>
      </c>
      <c r="FI14" s="165">
        <v>39.0685</v>
      </c>
      <c r="FJ14" s="165">
        <v>84.732900000000001</v>
      </c>
      <c r="FK14" s="165">
        <v>83.728200000000001</v>
      </c>
      <c r="FL14" s="165">
        <v>-178.8433</v>
      </c>
      <c r="FM14" s="165">
        <v>82.943299999999994</v>
      </c>
      <c r="FN14" s="165">
        <v>82.800600000000003</v>
      </c>
      <c r="FO14" s="165">
        <v>-132.0583</v>
      </c>
      <c r="FP14" s="165">
        <v>-118.0827</v>
      </c>
      <c r="FQ14" s="166">
        <v>-51.799500000000002</v>
      </c>
      <c r="FR14" s="165">
        <v>-42.95</v>
      </c>
      <c r="FS14" s="165">
        <v>17.168800000000001</v>
      </c>
      <c r="FT14" s="166">
        <v>0.74004999999999999</v>
      </c>
      <c r="FU14" s="165">
        <v>-10.88</v>
      </c>
      <c r="FV14" s="166">
        <v>16.655000000000001</v>
      </c>
      <c r="FW14" s="165">
        <v>-54.3797</v>
      </c>
      <c r="FX14" s="164"/>
      <c r="FY14" s="164"/>
      <c r="FZ14" s="165">
        <v>0.42199999999999999</v>
      </c>
      <c r="GA14" s="164"/>
      <c r="GB14" s="165">
        <v>22.49</v>
      </c>
      <c r="GC14" s="165">
        <v>120.35380000000001</v>
      </c>
      <c r="GD14" s="165">
        <v>136.2396</v>
      </c>
      <c r="GE14" s="165">
        <v>14.75</v>
      </c>
      <c r="GF14" s="165">
        <v>79.955399999999997</v>
      </c>
      <c r="GG14" s="165">
        <v>17.100000000000001</v>
      </c>
      <c r="GH14" s="165">
        <v>-16.436399999999999</v>
      </c>
      <c r="GI14" s="165">
        <v>4.0522</v>
      </c>
      <c r="GJ14" s="165">
        <v>4.4782000000000002</v>
      </c>
      <c r="GK14" s="165">
        <v>1.2801</v>
      </c>
      <c r="GL14" s="164"/>
      <c r="GM14" s="164"/>
      <c r="GN14" s="164"/>
      <c r="GO14" s="165">
        <v>-23.7789</v>
      </c>
      <c r="GP14" s="165">
        <v>24.2423</v>
      </c>
      <c r="GQ14" s="165">
        <v>24.837399999999999</v>
      </c>
      <c r="GR14" s="165">
        <v>63.430700000000002</v>
      </c>
      <c r="GS14" s="165">
        <v>62.981900000000003</v>
      </c>
      <c r="GT14" s="165">
        <v>-152.1679</v>
      </c>
      <c r="GU14" s="165">
        <v>-16.184899999999999</v>
      </c>
      <c r="GV14" s="165">
        <v>31.188700000000001</v>
      </c>
      <c r="GW14" s="165">
        <v>-27.482399999999998</v>
      </c>
      <c r="GX14" s="165">
        <v>12.705</v>
      </c>
      <c r="GY14" s="165">
        <v>3.8673000000000002</v>
      </c>
      <c r="GZ14" s="165">
        <v>3.5754999999999999</v>
      </c>
      <c r="HA14" s="165">
        <v>13.8004</v>
      </c>
      <c r="HB14" s="165">
        <v>133.9264</v>
      </c>
      <c r="HC14" s="165">
        <v>135.4862</v>
      </c>
      <c r="HD14" s="165">
        <v>242.2</v>
      </c>
      <c r="HE14" s="165">
        <v>-240.9958</v>
      </c>
      <c r="HF14" s="165">
        <v>-536.78020000000004</v>
      </c>
      <c r="HG14" s="165">
        <v>536.83010000000002</v>
      </c>
      <c r="HH14" s="165">
        <v>470.59960000000001</v>
      </c>
      <c r="HI14" s="165">
        <v>-129.84110000000001</v>
      </c>
      <c r="HJ14" s="165">
        <v>-127.1131</v>
      </c>
      <c r="HK14" s="165">
        <v>-67.055400000000006</v>
      </c>
      <c r="HL14" s="165">
        <v>-61.246299999999998</v>
      </c>
      <c r="HM14" s="165">
        <v>81.9255</v>
      </c>
      <c r="HN14" s="165">
        <v>80.055199999999999</v>
      </c>
      <c r="HO14" s="165">
        <v>-95.744699999999995</v>
      </c>
      <c r="HP14" s="164"/>
      <c r="HQ14" s="165">
        <v>36.1813</v>
      </c>
      <c r="HR14" s="165">
        <v>36.269199999999998</v>
      </c>
      <c r="HS14" s="165">
        <v>-31.1037</v>
      </c>
      <c r="HT14" s="165">
        <v>-30.376100000000001</v>
      </c>
      <c r="HU14" s="165">
        <v>115.43</v>
      </c>
      <c r="HV14" s="165">
        <v>114.83</v>
      </c>
      <c r="HW14" s="165">
        <v>8.3000000000000007</v>
      </c>
      <c r="HX14" s="165">
        <v>7.4</v>
      </c>
      <c r="HY14" s="165">
        <v>17.0442</v>
      </c>
      <c r="HZ14" s="165">
        <v>34.32</v>
      </c>
      <c r="IA14" s="165">
        <v>-335.4006</v>
      </c>
      <c r="IB14" s="165">
        <v>107.08369999999999</v>
      </c>
      <c r="IC14" s="165">
        <v>106.7843</v>
      </c>
      <c r="ID14" s="166">
        <v>14.5</v>
      </c>
      <c r="IE14" s="165">
        <v>-46.2</v>
      </c>
      <c r="IF14" s="165">
        <v>-34.700000000000003</v>
      </c>
      <c r="IG14" s="165">
        <v>-39.4</v>
      </c>
      <c r="IH14" s="164"/>
      <c r="II14" s="164"/>
      <c r="IJ14" s="165">
        <v>-466.14940000000001</v>
      </c>
      <c r="IK14" s="165">
        <v>-173.8074</v>
      </c>
      <c r="IL14" s="165">
        <v>422.89420000000001</v>
      </c>
      <c r="IM14" s="165">
        <v>350.91699999999997</v>
      </c>
      <c r="IN14" s="165">
        <v>56.031500000000001</v>
      </c>
      <c r="IO14" s="165">
        <v>-343.09949999999998</v>
      </c>
      <c r="IP14" s="165">
        <v>340.53519999999997</v>
      </c>
      <c r="IQ14" s="165">
        <v>-145.47989999999999</v>
      </c>
      <c r="IR14" s="165">
        <v>-219.71850000000001</v>
      </c>
      <c r="IS14" s="165">
        <v>-339.67259999999999</v>
      </c>
      <c r="IT14" s="165">
        <v>88.630099999999999</v>
      </c>
      <c r="IU14" s="165">
        <v>90.218299999999999</v>
      </c>
      <c r="IV14" s="165">
        <v>147.0847</v>
      </c>
      <c r="IW14" s="165">
        <v>-408.84589999999997</v>
      </c>
      <c r="IX14" s="165">
        <v>222.85509999999999</v>
      </c>
      <c r="IY14" s="165">
        <v>-187.66730000000001</v>
      </c>
      <c r="IZ14" s="165">
        <v>186.9571</v>
      </c>
      <c r="JA14" s="165">
        <v>-8.7796000000000003</v>
      </c>
      <c r="JB14" s="165">
        <v>29.503</v>
      </c>
      <c r="JC14" s="165">
        <v>12.16</v>
      </c>
      <c r="JD14" s="164"/>
      <c r="JE14" s="164"/>
      <c r="JF14" s="165">
        <v>-12.24</v>
      </c>
      <c r="JG14" s="165">
        <v>-13.6</v>
      </c>
      <c r="JH14" s="164"/>
      <c r="JI14" s="165">
        <v>14.885199999999999</v>
      </c>
      <c r="JJ14" s="165">
        <v>-26.924499999999998</v>
      </c>
      <c r="JK14" s="165">
        <v>-47.286200000000001</v>
      </c>
      <c r="JL14" s="165">
        <v>32.4</v>
      </c>
      <c r="JM14" s="165">
        <v>51.134</v>
      </c>
      <c r="JN14" s="165">
        <v>52.478000000000002</v>
      </c>
      <c r="JO14" s="164"/>
      <c r="JP14" s="164"/>
      <c r="JQ14" s="165">
        <v>52.178199999999997</v>
      </c>
      <c r="JR14" s="165">
        <v>53.012700000000002</v>
      </c>
      <c r="JS14" s="165">
        <v>53.350299999999997</v>
      </c>
      <c r="JT14" s="164"/>
      <c r="JU14" s="165">
        <v>47.5</v>
      </c>
      <c r="JV14" s="165">
        <v>23.943300000000001</v>
      </c>
      <c r="JW14" s="165">
        <v>5.57</v>
      </c>
      <c r="JX14" s="164"/>
      <c r="JY14" s="165">
        <v>-60.431100000000001</v>
      </c>
      <c r="JZ14" s="165">
        <v>84.376099999999994</v>
      </c>
      <c r="KA14" s="165">
        <v>69.342600000000004</v>
      </c>
      <c r="KB14" s="165">
        <v>-61.144799999999996</v>
      </c>
      <c r="KC14" s="165">
        <v>-83.604799999999997</v>
      </c>
      <c r="KD14" s="165">
        <v>60.930999999999997</v>
      </c>
      <c r="KE14" s="165">
        <v>22.2742</v>
      </c>
      <c r="KF14" s="165">
        <v>-57.7</v>
      </c>
      <c r="KG14" s="165">
        <v>57.8</v>
      </c>
      <c r="KH14" s="165">
        <v>-55.502499999999998</v>
      </c>
      <c r="KI14" s="165">
        <v>260.35950000000003</v>
      </c>
    </row>
    <row r="15" spans="1:295" ht="18" customHeight="1" x14ac:dyDescent="0.3">
      <c r="A15" s="160" t="s">
        <v>55</v>
      </c>
      <c r="B15" s="160" t="s">
        <v>757</v>
      </c>
      <c r="C15" s="164"/>
      <c r="D15" s="165">
        <v>14.266</v>
      </c>
      <c r="E15" s="165">
        <v>-21.3094</v>
      </c>
      <c r="F15" s="165">
        <v>8.3054000000000006</v>
      </c>
      <c r="G15" s="165">
        <v>18.5837</v>
      </c>
      <c r="H15" s="164"/>
      <c r="I15" s="165">
        <v>35.063499999999998</v>
      </c>
      <c r="J15" s="165">
        <v>-73.02</v>
      </c>
      <c r="K15" s="165">
        <v>41.845599999999997</v>
      </c>
      <c r="L15" s="165">
        <v>21.641300000000001</v>
      </c>
      <c r="M15" s="165">
        <v>20.836500000000001</v>
      </c>
      <c r="N15" s="165">
        <v>13.32</v>
      </c>
      <c r="O15" s="165">
        <v>-26.271999999999998</v>
      </c>
      <c r="P15" s="165">
        <v>19.8</v>
      </c>
      <c r="Q15" s="165">
        <v>9.9359999999999999</v>
      </c>
      <c r="R15" s="165">
        <v>-19.8</v>
      </c>
      <c r="S15" s="165">
        <v>14.158300000000001</v>
      </c>
      <c r="T15" s="165">
        <v>44.862200000000001</v>
      </c>
      <c r="U15" s="165">
        <v>15.8713</v>
      </c>
      <c r="V15" s="165">
        <v>16.015599999999999</v>
      </c>
      <c r="W15" s="165">
        <v>26.160499999999999</v>
      </c>
      <c r="X15" s="165">
        <v>17.809999999999999</v>
      </c>
      <c r="Y15" s="165">
        <v>5.4039999999999999</v>
      </c>
      <c r="Z15" s="165">
        <v>7.6464999999999996</v>
      </c>
      <c r="AA15" s="164"/>
      <c r="AB15" s="164"/>
      <c r="AC15" s="165">
        <v>-53.98</v>
      </c>
      <c r="AD15" s="165">
        <v>-53.65</v>
      </c>
      <c r="AE15" s="164"/>
      <c r="AF15" s="165">
        <v>-13.32</v>
      </c>
      <c r="AG15" s="165">
        <v>24.2</v>
      </c>
      <c r="AH15" s="165">
        <v>5.4210000000000003</v>
      </c>
      <c r="AI15" s="165">
        <v>0.16</v>
      </c>
      <c r="AJ15" s="166">
        <v>-38.4</v>
      </c>
      <c r="AK15" s="165">
        <v>-38.47</v>
      </c>
      <c r="AL15" s="165">
        <v>-66.739999999999995</v>
      </c>
      <c r="AM15" s="165">
        <v>38.6</v>
      </c>
      <c r="AN15" s="165">
        <v>38.61</v>
      </c>
      <c r="AO15" s="165">
        <v>13.715</v>
      </c>
      <c r="AP15" s="165">
        <v>6.3968999999999996</v>
      </c>
      <c r="AQ15" s="165">
        <v>51.398899999999998</v>
      </c>
      <c r="AR15" s="165">
        <v>52.996699999999997</v>
      </c>
      <c r="AS15" s="165">
        <v>30.166499999999999</v>
      </c>
      <c r="AT15" s="165">
        <v>-37.360399999999998</v>
      </c>
      <c r="AU15" s="165">
        <v>-36.243200000000002</v>
      </c>
      <c r="AV15" s="165">
        <v>31.760100000000001</v>
      </c>
      <c r="AW15" s="165">
        <v>26.9</v>
      </c>
      <c r="AX15" s="165">
        <v>53.263300000000001</v>
      </c>
      <c r="AY15" s="165">
        <v>53.777999999999999</v>
      </c>
      <c r="AZ15" s="165">
        <v>-23.423400000000001</v>
      </c>
      <c r="BA15" s="165">
        <v>-25.152999999999999</v>
      </c>
      <c r="BB15" s="165">
        <v>-244.54249999999999</v>
      </c>
      <c r="BC15" s="165">
        <v>5.6679000000000004</v>
      </c>
      <c r="BD15" s="165">
        <v>-13.7</v>
      </c>
      <c r="BE15" s="165">
        <v>-13.7</v>
      </c>
      <c r="BF15" s="165">
        <v>42.689500000000002</v>
      </c>
      <c r="BG15" s="165">
        <v>41.7196</v>
      </c>
      <c r="BH15" s="165">
        <v>-4.8300999999999998</v>
      </c>
      <c r="BI15" s="164"/>
      <c r="BJ15" s="165">
        <v>-21.207699999999999</v>
      </c>
      <c r="BK15" s="165">
        <v>4.2167000000000003</v>
      </c>
      <c r="BL15" s="164"/>
      <c r="BM15" s="165">
        <v>0</v>
      </c>
      <c r="BN15" s="165">
        <v>282.60129999999998</v>
      </c>
      <c r="BO15" s="165">
        <v>67.69</v>
      </c>
      <c r="BP15" s="165">
        <v>67.506900000000002</v>
      </c>
      <c r="BQ15" s="165">
        <v>-167.0607</v>
      </c>
      <c r="BR15" s="165">
        <v>363.81509999999997</v>
      </c>
      <c r="BS15" s="164"/>
      <c r="BT15" s="165">
        <v>-106.9111</v>
      </c>
      <c r="BU15" s="165">
        <v>107.88800000000001</v>
      </c>
      <c r="BV15" s="165">
        <v>71.703100000000006</v>
      </c>
      <c r="BW15" s="165">
        <v>21.69</v>
      </c>
      <c r="BX15" s="165">
        <v>18.36</v>
      </c>
      <c r="BY15" s="165">
        <v>47.02</v>
      </c>
      <c r="BZ15" s="165">
        <v>65.180000000000007</v>
      </c>
      <c r="CA15" s="165">
        <v>-83.049199999999999</v>
      </c>
      <c r="CB15" s="165">
        <v>-81.977599999999995</v>
      </c>
      <c r="CC15" s="165">
        <v>126.8724</v>
      </c>
      <c r="CD15" s="165">
        <v>127.72020000000001</v>
      </c>
      <c r="CE15" s="165">
        <v>-0.40060000000000001</v>
      </c>
      <c r="CF15" s="165">
        <v>-78.656899999999993</v>
      </c>
      <c r="CG15" s="165">
        <v>-77.573700000000002</v>
      </c>
      <c r="CH15" s="165">
        <v>-7.9486999999999997</v>
      </c>
      <c r="CI15" s="165">
        <v>0</v>
      </c>
      <c r="CJ15" s="164"/>
      <c r="CK15" s="164"/>
      <c r="CL15" s="165">
        <v>88.8</v>
      </c>
      <c r="CM15" s="165">
        <v>79.7</v>
      </c>
      <c r="CN15" s="165">
        <v>-14.29</v>
      </c>
      <c r="CO15" s="165">
        <v>54.5169</v>
      </c>
      <c r="CP15" s="165">
        <v>53.995600000000003</v>
      </c>
      <c r="CQ15" s="165">
        <v>53.725499999999997</v>
      </c>
      <c r="CR15" s="165">
        <v>4.3776999999999999</v>
      </c>
      <c r="CS15" s="165">
        <v>4.8186999999999998</v>
      </c>
      <c r="CT15" s="164"/>
      <c r="CU15" s="165">
        <v>-37.6965</v>
      </c>
      <c r="CV15" s="165">
        <v>-3.7187999999999999</v>
      </c>
      <c r="CW15" s="165">
        <v>11.257300000000001</v>
      </c>
      <c r="CX15" s="165">
        <v>44.92</v>
      </c>
      <c r="CY15" s="165">
        <v>36.159999999999997</v>
      </c>
      <c r="CZ15" s="165">
        <v>33.288600000000002</v>
      </c>
      <c r="DA15" s="166">
        <v>32.23115</v>
      </c>
      <c r="DB15" s="165">
        <v>-19.399999999999999</v>
      </c>
      <c r="DC15" s="164"/>
      <c r="DD15" s="164"/>
      <c r="DE15" s="164"/>
      <c r="DF15" s="165">
        <v>-11.388500000000001</v>
      </c>
      <c r="DG15" s="164"/>
      <c r="DH15" s="165">
        <v>-20.089099999999998</v>
      </c>
      <c r="DI15" s="166">
        <v>-66.55</v>
      </c>
      <c r="DJ15" s="165">
        <v>-63.9</v>
      </c>
      <c r="DK15" s="165">
        <v>26.3919</v>
      </c>
      <c r="DL15" s="165">
        <v>35.165399999999998</v>
      </c>
      <c r="DM15" s="165">
        <v>28.1934</v>
      </c>
      <c r="DN15" s="165">
        <v>49.823</v>
      </c>
      <c r="DO15" s="165">
        <v>34.79</v>
      </c>
      <c r="DP15" s="165">
        <v>-0.37</v>
      </c>
      <c r="DQ15" s="165">
        <v>51.956000000000003</v>
      </c>
      <c r="DR15" s="165">
        <v>10.7437</v>
      </c>
      <c r="DS15" s="165">
        <v>-19.64</v>
      </c>
      <c r="DT15" s="165">
        <v>-19.579999999999998</v>
      </c>
      <c r="DU15" s="165">
        <v>77.62</v>
      </c>
      <c r="DV15" s="165">
        <v>54.5</v>
      </c>
      <c r="DW15" s="165">
        <v>11.2</v>
      </c>
      <c r="DX15" s="165">
        <v>13.0364</v>
      </c>
      <c r="DY15" s="165">
        <v>-80.668899999999994</v>
      </c>
      <c r="DZ15" s="165">
        <v>-78.290899999999993</v>
      </c>
      <c r="EA15" s="165">
        <v>94.691800000000001</v>
      </c>
      <c r="EB15" s="165">
        <v>52.089199999999998</v>
      </c>
      <c r="EC15" s="165">
        <v>49.151600000000002</v>
      </c>
      <c r="ED15" s="165">
        <v>51.226599999999998</v>
      </c>
      <c r="EE15" s="165">
        <v>62.579300000000003</v>
      </c>
      <c r="EF15" s="165">
        <v>45.326599999999999</v>
      </c>
      <c r="EG15" s="165">
        <v>-29.315999999999999</v>
      </c>
      <c r="EH15" s="165">
        <v>179.94280000000001</v>
      </c>
      <c r="EI15" s="165">
        <v>207.73650000000001</v>
      </c>
      <c r="EJ15" s="164"/>
      <c r="EK15" s="165">
        <v>-33.754399999999997</v>
      </c>
      <c r="EL15" s="165">
        <v>-31.654399999999999</v>
      </c>
      <c r="EM15" s="165">
        <v>33.4253</v>
      </c>
      <c r="EN15" s="165">
        <v>-25.012599999999999</v>
      </c>
      <c r="EO15" s="165">
        <v>-23.389099999999999</v>
      </c>
      <c r="EP15" s="165">
        <v>142.90799999999999</v>
      </c>
      <c r="EQ15" s="165">
        <v>-86.7684</v>
      </c>
      <c r="ER15" s="165">
        <v>-86.466099999999997</v>
      </c>
      <c r="ES15" s="165">
        <v>-4.9157000000000002</v>
      </c>
      <c r="ET15" s="165">
        <v>0</v>
      </c>
      <c r="EU15" s="165">
        <v>-13.04</v>
      </c>
      <c r="EV15" s="165">
        <v>111.4</v>
      </c>
      <c r="EW15" s="165">
        <v>15.0238</v>
      </c>
      <c r="EX15" s="165">
        <v>-111.14100000000001</v>
      </c>
      <c r="EY15" s="165">
        <v>-40.839100000000002</v>
      </c>
      <c r="EZ15" s="165">
        <v>-40.086500000000001</v>
      </c>
      <c r="FA15" s="165">
        <v>12.795</v>
      </c>
      <c r="FB15" s="165">
        <v>-43.028199999999998</v>
      </c>
      <c r="FC15" s="165">
        <v>7.8136000000000001</v>
      </c>
      <c r="FD15" s="165">
        <v>23.8827</v>
      </c>
      <c r="FE15" s="164"/>
      <c r="FF15" s="165">
        <v>23.478899999999999</v>
      </c>
      <c r="FG15" s="165">
        <v>40.960900000000002</v>
      </c>
      <c r="FH15" s="165">
        <v>41.841799999999999</v>
      </c>
      <c r="FI15" s="165">
        <v>39.720599999999997</v>
      </c>
      <c r="FJ15" s="165">
        <v>82.053600000000003</v>
      </c>
      <c r="FK15" s="165">
        <v>81.718699999999998</v>
      </c>
      <c r="FL15" s="165">
        <v>-170.80539999999999</v>
      </c>
      <c r="FM15" s="165">
        <v>82.657799999999995</v>
      </c>
      <c r="FN15" s="165">
        <v>82.762299999999996</v>
      </c>
      <c r="FO15" s="165">
        <v>-128.565</v>
      </c>
      <c r="FP15" s="165">
        <v>-112.7924</v>
      </c>
      <c r="FQ15" s="165">
        <v>-49.979399999999998</v>
      </c>
      <c r="FR15" s="165">
        <v>-41.75</v>
      </c>
      <c r="FS15" s="165">
        <v>17.168800000000001</v>
      </c>
      <c r="FT15" s="165">
        <v>0.72909999999999997</v>
      </c>
      <c r="FU15" s="165">
        <v>-11</v>
      </c>
      <c r="FV15" s="165">
        <v>17.27</v>
      </c>
      <c r="FW15" s="165">
        <v>-52.415900000000001</v>
      </c>
      <c r="FX15" s="165">
        <v>8.9152000000000005</v>
      </c>
      <c r="FY15" s="164"/>
      <c r="FZ15" s="165">
        <v>0.41899999999999998</v>
      </c>
      <c r="GA15" s="164"/>
      <c r="GB15" s="165">
        <v>25.02</v>
      </c>
      <c r="GC15" s="165">
        <v>117.1902</v>
      </c>
      <c r="GD15" s="165">
        <v>129.80439999999999</v>
      </c>
      <c r="GE15" s="165">
        <v>14</v>
      </c>
      <c r="GF15" s="165">
        <v>81.816900000000004</v>
      </c>
      <c r="GG15" s="165">
        <v>17.7</v>
      </c>
      <c r="GH15" s="165">
        <v>-16.279699999999998</v>
      </c>
      <c r="GI15" s="165">
        <v>4.0679999999999996</v>
      </c>
      <c r="GJ15" s="165">
        <v>4.1364000000000001</v>
      </c>
      <c r="GK15" s="165">
        <v>1.264</v>
      </c>
      <c r="GL15" s="164"/>
      <c r="GM15" s="164"/>
      <c r="GN15" s="165">
        <v>-15.1188</v>
      </c>
      <c r="GO15" s="165">
        <v>-23.695799999999998</v>
      </c>
      <c r="GP15" s="165">
        <v>23.111000000000001</v>
      </c>
      <c r="GQ15" s="165">
        <v>24.331199999999999</v>
      </c>
      <c r="GR15" s="165">
        <v>63.048699999999997</v>
      </c>
      <c r="GS15" s="165">
        <v>63.116900000000001</v>
      </c>
      <c r="GT15" s="165">
        <v>-155.4134</v>
      </c>
      <c r="GU15" s="165">
        <v>-15.978199999999999</v>
      </c>
      <c r="GV15" s="165">
        <v>31.178899999999999</v>
      </c>
      <c r="GW15" s="165">
        <v>-27.1022</v>
      </c>
      <c r="GX15" s="166">
        <v>12.69375</v>
      </c>
      <c r="GY15" s="165">
        <v>3.8771</v>
      </c>
      <c r="GZ15" s="165">
        <v>3.5754999999999999</v>
      </c>
      <c r="HA15" s="164"/>
      <c r="HB15" s="165">
        <v>137.2724</v>
      </c>
      <c r="HC15" s="165">
        <v>137.21019999999999</v>
      </c>
      <c r="HD15" s="165">
        <v>250.6</v>
      </c>
      <c r="HE15" s="165">
        <v>-251.3997</v>
      </c>
      <c r="HF15" s="165">
        <v>-549.81790000000001</v>
      </c>
      <c r="HG15" s="165">
        <v>552.52859999999998</v>
      </c>
      <c r="HH15" s="165">
        <v>486.52550000000002</v>
      </c>
      <c r="HI15" s="165">
        <v>-130.88730000000001</v>
      </c>
      <c r="HJ15" s="165">
        <v>-129.98089999999999</v>
      </c>
      <c r="HK15" s="165">
        <v>-66.701400000000007</v>
      </c>
      <c r="HL15" s="165">
        <v>-60.335900000000002</v>
      </c>
      <c r="HM15" s="165">
        <v>81.863500000000002</v>
      </c>
      <c r="HN15" s="165">
        <v>81.526399999999995</v>
      </c>
      <c r="HO15" s="164"/>
      <c r="HP15" s="164"/>
      <c r="HQ15" s="165">
        <v>35.313299999999998</v>
      </c>
      <c r="HR15" s="165">
        <v>34.511299999999999</v>
      </c>
      <c r="HS15" s="165">
        <v>-33.168700000000001</v>
      </c>
      <c r="HT15" s="165">
        <v>-33.195900000000002</v>
      </c>
      <c r="HU15" s="165">
        <v>115.99</v>
      </c>
      <c r="HV15" s="165">
        <v>113.35</v>
      </c>
      <c r="HW15" s="165">
        <v>7</v>
      </c>
      <c r="HX15" s="165">
        <v>6.6</v>
      </c>
      <c r="HY15" s="165">
        <v>22.540800000000001</v>
      </c>
      <c r="HZ15" s="165">
        <v>35.200000000000003</v>
      </c>
      <c r="IA15" s="165">
        <v>-326.26459999999997</v>
      </c>
      <c r="IB15" s="165">
        <v>104.8586</v>
      </c>
      <c r="IC15" s="165">
        <v>104.151</v>
      </c>
      <c r="ID15" s="166">
        <v>14.8</v>
      </c>
      <c r="IE15" s="165">
        <v>-49.6</v>
      </c>
      <c r="IF15" s="165">
        <v>-34.4</v>
      </c>
      <c r="IG15" s="165">
        <v>-38.6</v>
      </c>
      <c r="IH15" s="165">
        <v>1.5226999999999999</v>
      </c>
      <c r="II15" s="165">
        <v>1.4376</v>
      </c>
      <c r="IJ15" s="165">
        <v>-477.71159999999998</v>
      </c>
      <c r="IK15" s="165">
        <v>-180.4888</v>
      </c>
      <c r="IL15" s="165">
        <v>420.24400000000003</v>
      </c>
      <c r="IM15" s="165">
        <v>346.38819999999998</v>
      </c>
      <c r="IN15" s="165">
        <v>40.744</v>
      </c>
      <c r="IO15" s="165">
        <v>-335.3503</v>
      </c>
      <c r="IP15" s="165">
        <v>336.39920000000001</v>
      </c>
      <c r="IQ15" s="165">
        <v>-140.4847</v>
      </c>
      <c r="IR15" s="165">
        <v>-214.03729999999999</v>
      </c>
      <c r="IS15" s="165">
        <v>-333.76830000000001</v>
      </c>
      <c r="IT15" s="165">
        <v>90.831999999999994</v>
      </c>
      <c r="IU15" s="165">
        <v>89.814800000000005</v>
      </c>
      <c r="IV15" s="165">
        <v>145.1891</v>
      </c>
      <c r="IW15" s="165">
        <v>-400.00080000000003</v>
      </c>
      <c r="IX15" s="165">
        <v>220.6506</v>
      </c>
      <c r="IY15" s="165">
        <v>-187.0633</v>
      </c>
      <c r="IZ15" s="165">
        <v>187.1737</v>
      </c>
      <c r="JA15" s="165">
        <v>-10.0458</v>
      </c>
      <c r="JB15" s="165">
        <v>28.744</v>
      </c>
      <c r="JC15" s="165">
        <v>11.44</v>
      </c>
      <c r="JD15" s="164"/>
      <c r="JE15" s="164"/>
      <c r="JF15" s="165">
        <v>-11.52</v>
      </c>
      <c r="JG15" s="165">
        <v>-15.44</v>
      </c>
      <c r="JH15" s="164"/>
      <c r="JI15" s="165">
        <v>15.733599999999999</v>
      </c>
      <c r="JJ15" s="165">
        <v>-26.485099999999999</v>
      </c>
      <c r="JK15" s="165">
        <v>-48.165100000000002</v>
      </c>
      <c r="JL15" s="165">
        <v>31.5</v>
      </c>
      <c r="JM15" s="165">
        <v>52.378</v>
      </c>
      <c r="JN15" s="165">
        <v>49.871000000000002</v>
      </c>
      <c r="JO15" s="165">
        <v>11.181699999999999</v>
      </c>
      <c r="JP15" s="164"/>
      <c r="JQ15" s="165">
        <v>54.2121</v>
      </c>
      <c r="JR15" s="165">
        <v>52.514899999999997</v>
      </c>
      <c r="JS15" s="165">
        <v>54.052300000000002</v>
      </c>
      <c r="JT15" s="164"/>
      <c r="JU15" s="165">
        <v>49.1</v>
      </c>
      <c r="JV15" s="165">
        <v>23.980599999999999</v>
      </c>
      <c r="JW15" s="165">
        <v>5.54</v>
      </c>
      <c r="JX15" s="164"/>
      <c r="JY15" s="165">
        <v>-60.985100000000003</v>
      </c>
      <c r="JZ15" s="165">
        <v>83.623199999999997</v>
      </c>
      <c r="KA15" s="165">
        <v>68.769499999999994</v>
      </c>
      <c r="KB15" s="165">
        <v>-60.839100000000002</v>
      </c>
      <c r="KC15" s="165">
        <v>-81.922799999999995</v>
      </c>
      <c r="KD15" s="165">
        <v>59.4176</v>
      </c>
      <c r="KE15" s="165">
        <v>21.960899999999999</v>
      </c>
      <c r="KF15" s="165">
        <v>-58</v>
      </c>
      <c r="KG15" s="165">
        <v>59.4</v>
      </c>
      <c r="KH15" s="165">
        <v>-57.583799999999997</v>
      </c>
      <c r="KI15" s="165">
        <v>265.87009999999998</v>
      </c>
    </row>
    <row r="16" spans="1:295" ht="18" customHeight="1" x14ac:dyDescent="0.3">
      <c r="A16" s="160" t="s">
        <v>55</v>
      </c>
      <c r="B16" s="160" t="s">
        <v>758</v>
      </c>
      <c r="C16" s="167"/>
      <c r="D16" s="168">
        <v>14.2796</v>
      </c>
      <c r="E16" s="169">
        <v>-21.3094</v>
      </c>
      <c r="F16" s="168">
        <v>8.0401000000000007</v>
      </c>
      <c r="G16" s="168">
        <v>21.392800000000001</v>
      </c>
      <c r="H16" s="167"/>
      <c r="I16" s="168">
        <v>35.293900000000001</v>
      </c>
      <c r="J16" s="168">
        <v>-71.424000000000007</v>
      </c>
      <c r="K16" s="168">
        <v>42.283200000000001</v>
      </c>
      <c r="L16" s="168">
        <v>21.357299999999999</v>
      </c>
      <c r="M16" s="168">
        <v>20.8979</v>
      </c>
      <c r="N16" s="168">
        <v>13.32</v>
      </c>
      <c r="O16" s="168">
        <v>-26.324999999999999</v>
      </c>
      <c r="P16" s="169">
        <v>19.8</v>
      </c>
      <c r="Q16" s="169">
        <v>9.9359999999999999</v>
      </c>
      <c r="R16" s="169">
        <v>-19.8</v>
      </c>
      <c r="S16" s="168">
        <v>14.4427</v>
      </c>
      <c r="T16" s="168">
        <v>44.448999999999998</v>
      </c>
      <c r="U16" s="168">
        <v>15.2559</v>
      </c>
      <c r="V16" s="168">
        <v>15.3916</v>
      </c>
      <c r="W16" s="168">
        <v>25.5444</v>
      </c>
      <c r="X16" s="168">
        <v>19.096499999999999</v>
      </c>
      <c r="Y16" s="168">
        <v>4.7801</v>
      </c>
      <c r="Z16" s="168">
        <v>8.0120000000000005</v>
      </c>
      <c r="AA16" s="167"/>
      <c r="AB16" s="167"/>
      <c r="AC16" s="168">
        <v>-54.25</v>
      </c>
      <c r="AD16" s="168">
        <v>-54.52</v>
      </c>
      <c r="AE16" s="167"/>
      <c r="AF16" s="168">
        <v>-13.32</v>
      </c>
      <c r="AG16" s="168">
        <v>24.2</v>
      </c>
      <c r="AH16" s="168">
        <v>5.2110000000000003</v>
      </c>
      <c r="AI16" s="168">
        <v>0.16300000000000001</v>
      </c>
      <c r="AJ16" s="169">
        <v>-37.5</v>
      </c>
      <c r="AK16" s="168">
        <v>-37.71</v>
      </c>
      <c r="AL16" s="168">
        <v>-68.98</v>
      </c>
      <c r="AM16" s="168">
        <v>37.700000000000003</v>
      </c>
      <c r="AN16" s="168">
        <v>38.409999999999997</v>
      </c>
      <c r="AO16" s="168">
        <v>13.525700000000001</v>
      </c>
      <c r="AP16" s="168">
        <v>6.2519</v>
      </c>
      <c r="AQ16" s="168">
        <v>51.1738</v>
      </c>
      <c r="AR16" s="168">
        <v>52.9345</v>
      </c>
      <c r="AS16" s="168">
        <v>31.031199999999998</v>
      </c>
      <c r="AT16" s="168">
        <v>-33.714100000000002</v>
      </c>
      <c r="AU16" s="168">
        <v>-33.106699999999996</v>
      </c>
      <c r="AV16" s="168">
        <v>15.8415</v>
      </c>
      <c r="AW16" s="168">
        <v>12.4976</v>
      </c>
      <c r="AX16" s="168">
        <v>55.2134</v>
      </c>
      <c r="AY16" s="168">
        <v>57.4801</v>
      </c>
      <c r="AZ16" s="168">
        <v>-40.992899999999999</v>
      </c>
      <c r="BA16" s="168">
        <v>-43.864400000000003</v>
      </c>
      <c r="BB16" s="168">
        <v>-245.20769999999999</v>
      </c>
      <c r="BC16" s="168">
        <v>6.1905999999999999</v>
      </c>
      <c r="BD16" s="168">
        <v>-14.5</v>
      </c>
      <c r="BE16" s="168">
        <v>-14.3</v>
      </c>
      <c r="BF16" s="168">
        <v>41.270800000000001</v>
      </c>
      <c r="BG16" s="168">
        <v>37.7896</v>
      </c>
      <c r="BH16" s="168">
        <v>-4.8497000000000003</v>
      </c>
      <c r="BI16" s="167"/>
      <c r="BJ16" s="168">
        <v>-20.396699999999999</v>
      </c>
      <c r="BK16" s="168">
        <v>4.4353999999999996</v>
      </c>
      <c r="BL16" s="167"/>
      <c r="BM16" s="168">
        <v>0</v>
      </c>
      <c r="BN16" s="168">
        <v>289.80369999999999</v>
      </c>
      <c r="BO16" s="168">
        <v>69.7958</v>
      </c>
      <c r="BP16" s="168">
        <v>70.497699999999995</v>
      </c>
      <c r="BQ16" s="168">
        <v>-196.3141</v>
      </c>
      <c r="BR16" s="168">
        <v>360.63470000000001</v>
      </c>
      <c r="BS16" s="167"/>
      <c r="BT16" s="168">
        <v>-82.874600000000001</v>
      </c>
      <c r="BU16" s="168">
        <v>84.946200000000005</v>
      </c>
      <c r="BV16" s="168">
        <v>72.760900000000007</v>
      </c>
      <c r="BW16" s="168">
        <v>21.81</v>
      </c>
      <c r="BX16" s="168">
        <v>18.190000000000001</v>
      </c>
      <c r="BY16" s="169">
        <v>47.505000000000003</v>
      </c>
      <c r="BZ16" s="168">
        <v>64.239999999999995</v>
      </c>
      <c r="CA16" s="168">
        <v>-81.1738</v>
      </c>
      <c r="CB16" s="168">
        <v>-80.638000000000005</v>
      </c>
      <c r="CC16" s="168">
        <v>126.0628</v>
      </c>
      <c r="CD16" s="168">
        <v>126.7483</v>
      </c>
      <c r="CE16" s="168">
        <v>-1.1911</v>
      </c>
      <c r="CF16" s="168">
        <v>-74.700999999999993</v>
      </c>
      <c r="CG16" s="168">
        <v>-74.11</v>
      </c>
      <c r="CH16" s="168">
        <v>-8.2606000000000002</v>
      </c>
      <c r="CI16" s="168">
        <v>0</v>
      </c>
      <c r="CJ16" s="167"/>
      <c r="CK16" s="167"/>
      <c r="CL16" s="168">
        <v>87.2</v>
      </c>
      <c r="CM16" s="168">
        <v>78.099999999999994</v>
      </c>
      <c r="CN16" s="168">
        <v>-14.15</v>
      </c>
      <c r="CO16" s="168">
        <v>56.573500000000003</v>
      </c>
      <c r="CP16" s="168">
        <v>54.392499999999998</v>
      </c>
      <c r="CQ16" s="168">
        <v>53.978299999999997</v>
      </c>
      <c r="CR16" s="168">
        <v>4.1559999999999997</v>
      </c>
      <c r="CS16" s="168">
        <v>5.3072999999999997</v>
      </c>
      <c r="CT16" s="167"/>
      <c r="CU16" s="168">
        <v>-40.103200000000001</v>
      </c>
      <c r="CV16" s="168">
        <v>-4.7363999999999997</v>
      </c>
      <c r="CW16" s="168">
        <v>11.281700000000001</v>
      </c>
      <c r="CX16" s="168">
        <v>44.14</v>
      </c>
      <c r="CY16" s="168">
        <v>35.97</v>
      </c>
      <c r="CZ16" s="168">
        <v>33.288600000000002</v>
      </c>
      <c r="DA16" s="168">
        <v>31.791699999999999</v>
      </c>
      <c r="DB16" s="168">
        <v>-19.14</v>
      </c>
      <c r="DC16" s="167"/>
      <c r="DD16" s="167"/>
      <c r="DE16" s="167"/>
      <c r="DF16" s="168">
        <v>-24.933599999999998</v>
      </c>
      <c r="DG16" s="167"/>
      <c r="DH16" s="168">
        <v>-19.707699999999999</v>
      </c>
      <c r="DI16" s="168">
        <v>-64.5</v>
      </c>
      <c r="DJ16" s="168">
        <v>-66.3</v>
      </c>
      <c r="DK16" s="168">
        <v>25.886500000000002</v>
      </c>
      <c r="DL16" s="168">
        <v>34.579500000000003</v>
      </c>
      <c r="DM16" s="168">
        <v>28.6631</v>
      </c>
      <c r="DN16" s="168">
        <v>49.237099999999998</v>
      </c>
      <c r="DO16" s="168">
        <v>34.42</v>
      </c>
      <c r="DP16" s="168">
        <v>-0.68</v>
      </c>
      <c r="DQ16" s="168">
        <v>49.677500000000002</v>
      </c>
      <c r="DR16" s="168">
        <v>24.311399999999999</v>
      </c>
      <c r="DS16" s="168">
        <v>-19.47</v>
      </c>
      <c r="DT16" s="168">
        <v>-19.809999999999999</v>
      </c>
      <c r="DU16" s="168">
        <v>76.680000000000007</v>
      </c>
      <c r="DV16" s="168">
        <v>54.06</v>
      </c>
      <c r="DW16" s="168">
        <v>24.290900000000001</v>
      </c>
      <c r="DX16" s="168">
        <v>24.672699999999999</v>
      </c>
      <c r="DY16" s="168">
        <v>-76.246499999999997</v>
      </c>
      <c r="DZ16" s="168">
        <v>-74.381799999999998</v>
      </c>
      <c r="EA16" s="168">
        <v>101.8386</v>
      </c>
      <c r="EB16" s="168">
        <v>59.912100000000002</v>
      </c>
      <c r="EC16" s="168">
        <v>57.884599999999999</v>
      </c>
      <c r="ED16" s="168">
        <v>58.603400000000001</v>
      </c>
      <c r="EE16" s="168">
        <v>41.307299999999998</v>
      </c>
      <c r="EF16" s="168">
        <v>25.457699999999999</v>
      </c>
      <c r="EG16" s="168">
        <v>-30.109000000000002</v>
      </c>
      <c r="EH16" s="168">
        <v>204.29159999999999</v>
      </c>
      <c r="EI16" s="168">
        <v>244.4359</v>
      </c>
      <c r="EJ16" s="167"/>
      <c r="EK16" s="168">
        <v>-33.436599999999999</v>
      </c>
      <c r="EL16" s="168">
        <v>-30.988099999999999</v>
      </c>
      <c r="EM16" s="168">
        <v>53.397399999999998</v>
      </c>
      <c r="EN16" s="168">
        <v>-16.46</v>
      </c>
      <c r="EO16" s="168">
        <v>-15.193</v>
      </c>
      <c r="EP16" s="168">
        <v>39.984000000000002</v>
      </c>
      <c r="EQ16" s="168">
        <v>-70.697500000000005</v>
      </c>
      <c r="ER16" s="168">
        <v>-71.169700000000006</v>
      </c>
      <c r="ES16" s="168">
        <v>14.0314</v>
      </c>
      <c r="ET16" s="168">
        <v>0</v>
      </c>
      <c r="EU16" s="168">
        <v>-11.61</v>
      </c>
      <c r="EV16" s="168">
        <v>1</v>
      </c>
      <c r="EW16" s="168">
        <v>15.1654</v>
      </c>
      <c r="EX16" s="168">
        <v>-93.373999999999995</v>
      </c>
      <c r="EY16" s="168">
        <v>-41.09</v>
      </c>
      <c r="EZ16" s="168">
        <v>-39.923999999999999</v>
      </c>
      <c r="FA16" s="168">
        <v>13.4191</v>
      </c>
      <c r="FB16" s="168">
        <v>-22.343299999999999</v>
      </c>
      <c r="FC16" s="168">
        <v>-12.222300000000001</v>
      </c>
      <c r="FD16" s="168">
        <v>24.53</v>
      </c>
      <c r="FE16" s="167"/>
      <c r="FF16" s="168">
        <v>24.258800000000001</v>
      </c>
      <c r="FG16" s="168">
        <v>40.674999999999997</v>
      </c>
      <c r="FH16" s="168">
        <v>41.046399999999998</v>
      </c>
      <c r="FI16" s="168">
        <v>39.571199999999997</v>
      </c>
      <c r="FJ16" s="168">
        <v>81.886099999999999</v>
      </c>
      <c r="FK16" s="168">
        <v>81.216300000000004</v>
      </c>
      <c r="FL16" s="168">
        <v>-170.97290000000001</v>
      </c>
      <c r="FM16" s="168">
        <v>77.971400000000003</v>
      </c>
      <c r="FN16" s="168">
        <v>77.684899999999999</v>
      </c>
      <c r="FO16" s="168">
        <v>-129.8982</v>
      </c>
      <c r="FP16" s="168">
        <v>-115.8708</v>
      </c>
      <c r="FQ16" s="168">
        <v>-50.543399999999998</v>
      </c>
      <c r="FR16" s="168">
        <v>-41.3</v>
      </c>
      <c r="FS16" s="168">
        <v>17.168800000000001</v>
      </c>
      <c r="FT16" s="169">
        <v>0.73460000000000003</v>
      </c>
      <c r="FU16" s="169">
        <v>-11</v>
      </c>
      <c r="FV16" s="169">
        <v>16.8</v>
      </c>
      <c r="FW16" s="168">
        <v>-53.409100000000002</v>
      </c>
      <c r="FX16" s="168">
        <v>10.833</v>
      </c>
      <c r="FY16" s="167"/>
      <c r="FZ16" s="168">
        <v>0.26100000000000001</v>
      </c>
      <c r="GA16" s="167"/>
      <c r="GB16" s="168">
        <v>23.9</v>
      </c>
      <c r="GC16" s="168">
        <v>114.6664</v>
      </c>
      <c r="GD16" s="168">
        <v>130.3603</v>
      </c>
      <c r="GE16" s="168">
        <v>14.05</v>
      </c>
      <c r="GF16" s="168">
        <v>79.527900000000002</v>
      </c>
      <c r="GG16" s="168">
        <v>18.600000000000001</v>
      </c>
      <c r="GH16" s="168">
        <v>-16.512699999999999</v>
      </c>
      <c r="GI16" s="168">
        <v>3.6701999999999999</v>
      </c>
      <c r="GJ16" s="168">
        <v>4.2967000000000004</v>
      </c>
      <c r="GK16" s="168">
        <v>1.2602</v>
      </c>
      <c r="GL16" s="167"/>
      <c r="GM16" s="167"/>
      <c r="GN16" s="167"/>
      <c r="GO16" s="168">
        <v>-23.9146</v>
      </c>
      <c r="GP16" s="168">
        <v>22.385200000000001</v>
      </c>
      <c r="GQ16" s="168">
        <v>24.2544</v>
      </c>
      <c r="GR16" s="168">
        <v>62.489199999999997</v>
      </c>
      <c r="GS16" s="168">
        <v>63.731299999999997</v>
      </c>
      <c r="GT16" s="168">
        <v>-149.71979999999999</v>
      </c>
      <c r="GU16" s="168">
        <v>-15.6556</v>
      </c>
      <c r="GV16" s="168">
        <v>31.454000000000001</v>
      </c>
      <c r="GW16" s="168">
        <v>-26.787700000000001</v>
      </c>
      <c r="GX16" s="168">
        <v>12.682499999999999</v>
      </c>
      <c r="GY16" s="168">
        <v>3.8574999999999999</v>
      </c>
      <c r="GZ16" s="168">
        <v>3.5228000000000002</v>
      </c>
      <c r="HA16" s="168">
        <v>14</v>
      </c>
      <c r="HB16" s="168">
        <v>137.90289999999999</v>
      </c>
      <c r="HC16" s="168">
        <v>139.2886</v>
      </c>
      <c r="HD16" s="168">
        <v>231.3</v>
      </c>
      <c r="HE16" s="168">
        <v>-231.8201</v>
      </c>
      <c r="HF16" s="168">
        <v>-541.69949999999994</v>
      </c>
      <c r="HG16" s="168">
        <v>544.53660000000002</v>
      </c>
      <c r="HH16" s="168">
        <v>509.73149999999998</v>
      </c>
      <c r="HI16" s="168">
        <v>-134.7176</v>
      </c>
      <c r="HJ16" s="168">
        <v>-132.50020000000001</v>
      </c>
      <c r="HK16" s="168">
        <v>-66.679900000000004</v>
      </c>
      <c r="HL16" s="168">
        <v>-59.823700000000002</v>
      </c>
      <c r="HM16" s="168">
        <v>80.854399999999998</v>
      </c>
      <c r="HN16" s="168">
        <v>79.903499999999994</v>
      </c>
      <c r="HO16" s="167"/>
      <c r="HP16" s="167"/>
      <c r="HQ16" s="168">
        <v>35.313299999999998</v>
      </c>
      <c r="HR16" s="168">
        <v>34.720100000000002</v>
      </c>
      <c r="HS16" s="168">
        <v>-34.270699999999998</v>
      </c>
      <c r="HT16" s="168">
        <v>-34.609900000000003</v>
      </c>
      <c r="HU16" s="168">
        <v>117.03</v>
      </c>
      <c r="HV16" s="168">
        <v>116.3</v>
      </c>
      <c r="HW16" s="168">
        <v>7.4</v>
      </c>
      <c r="HX16" s="168">
        <v>7.9</v>
      </c>
      <c r="HY16" s="169">
        <v>22.396599999999999</v>
      </c>
      <c r="HZ16" s="168">
        <v>35.28</v>
      </c>
      <c r="IA16" s="168">
        <v>-331.20659999999998</v>
      </c>
      <c r="IB16" s="168">
        <v>106.2533</v>
      </c>
      <c r="IC16" s="168">
        <v>106.0909</v>
      </c>
      <c r="ID16" s="169">
        <v>15.1</v>
      </c>
      <c r="IE16" s="168">
        <v>-47.6</v>
      </c>
      <c r="IF16" s="168">
        <v>-34.4</v>
      </c>
      <c r="IG16" s="168">
        <v>-39.799999999999997</v>
      </c>
      <c r="IH16" s="168">
        <v>1.6369</v>
      </c>
      <c r="II16" s="168">
        <v>1.3318000000000001</v>
      </c>
      <c r="IJ16" s="168">
        <v>-499.52499999999998</v>
      </c>
      <c r="IK16" s="168">
        <v>-214.7518</v>
      </c>
      <c r="IL16" s="168">
        <v>418.28379999999999</v>
      </c>
      <c r="IM16" s="168">
        <v>346.64159999999998</v>
      </c>
      <c r="IN16" s="168">
        <v>22.683</v>
      </c>
      <c r="IO16" s="168">
        <v>-338.1576</v>
      </c>
      <c r="IP16" s="168">
        <v>341.83870000000002</v>
      </c>
      <c r="IQ16" s="168">
        <v>-143.61160000000001</v>
      </c>
      <c r="IR16" s="168">
        <v>-217.2354</v>
      </c>
      <c r="IS16" s="168">
        <v>-336.06189999999998</v>
      </c>
      <c r="IT16" s="168">
        <v>91.238100000000003</v>
      </c>
      <c r="IU16" s="168">
        <v>93.572000000000003</v>
      </c>
      <c r="IV16" s="168">
        <v>146.61009999999999</v>
      </c>
      <c r="IW16" s="168">
        <v>-403.69409999999999</v>
      </c>
      <c r="IX16" s="168">
        <v>223.28899999999999</v>
      </c>
      <c r="IY16" s="168">
        <v>-188.27809999999999</v>
      </c>
      <c r="IZ16" s="168">
        <v>188.86490000000001</v>
      </c>
      <c r="JA16" s="168">
        <v>-9.8343000000000007</v>
      </c>
      <c r="JB16" s="168">
        <v>29.652000000000001</v>
      </c>
      <c r="JC16" s="168">
        <v>11.2</v>
      </c>
      <c r="JD16" s="167"/>
      <c r="JE16" s="167"/>
      <c r="JF16" s="168">
        <v>-11.12</v>
      </c>
      <c r="JG16" s="168">
        <v>-14.4</v>
      </c>
      <c r="JH16" s="167"/>
      <c r="JI16" s="168">
        <v>15.648099999999999</v>
      </c>
      <c r="JJ16" s="168">
        <v>-27.333500000000001</v>
      </c>
      <c r="JK16" s="168">
        <v>-47.8416</v>
      </c>
      <c r="JL16" s="168">
        <v>31.5</v>
      </c>
      <c r="JM16" s="168">
        <v>50.761000000000003</v>
      </c>
      <c r="JN16" s="168">
        <v>51.917000000000002</v>
      </c>
      <c r="JO16" s="168">
        <v>11.3834</v>
      </c>
      <c r="JP16" s="167"/>
      <c r="JQ16" s="168">
        <v>51.975000000000001</v>
      </c>
      <c r="JR16" s="168">
        <v>51.597700000000003</v>
      </c>
      <c r="JS16" s="168">
        <v>52.128799999999998</v>
      </c>
      <c r="JT16" s="167"/>
      <c r="JU16" s="168">
        <v>49</v>
      </c>
      <c r="JV16" s="168">
        <v>23.991</v>
      </c>
      <c r="JW16" s="168">
        <v>5.53</v>
      </c>
      <c r="JX16" s="167"/>
      <c r="JY16" s="168">
        <v>-62.08</v>
      </c>
      <c r="JZ16" s="168">
        <v>84.668700000000001</v>
      </c>
      <c r="KA16" s="168">
        <v>68.051599999999993</v>
      </c>
      <c r="KB16" s="168">
        <v>-60.343000000000004</v>
      </c>
      <c r="KC16" s="168">
        <v>-82.484200000000001</v>
      </c>
      <c r="KD16" s="168">
        <v>60.094700000000003</v>
      </c>
      <c r="KE16" s="168">
        <v>22.206099999999999</v>
      </c>
      <c r="KF16" s="168">
        <v>-59.1</v>
      </c>
      <c r="KG16" s="168">
        <v>59</v>
      </c>
      <c r="KH16" s="168">
        <v>-25.659700000000001</v>
      </c>
      <c r="KI16" s="168">
        <v>228.82669999999999</v>
      </c>
    </row>
    <row r="17" spans="1:295" ht="18" customHeight="1" x14ac:dyDescent="0.3">
      <c r="A17" s="160" t="s">
        <v>55</v>
      </c>
      <c r="B17" s="160" t="s">
        <v>759</v>
      </c>
      <c r="C17" s="161"/>
      <c r="D17" s="162">
        <v>14.271100000000001</v>
      </c>
      <c r="E17" s="163">
        <v>-21.043299999999999</v>
      </c>
      <c r="F17" s="162">
        <v>8.1729000000000003</v>
      </c>
      <c r="G17" s="162">
        <v>19.995200000000001</v>
      </c>
      <c r="H17" s="161"/>
      <c r="I17" s="162">
        <v>35.369900000000001</v>
      </c>
      <c r="J17" s="162">
        <v>-73.654899999999998</v>
      </c>
      <c r="K17" s="162">
        <v>40.4696</v>
      </c>
      <c r="L17" s="162">
        <v>20.821400000000001</v>
      </c>
      <c r="M17" s="162">
        <v>20.1874</v>
      </c>
      <c r="N17" s="162">
        <v>11.1</v>
      </c>
      <c r="O17" s="162">
        <v>-26.274000000000001</v>
      </c>
      <c r="P17" s="163">
        <v>19.8</v>
      </c>
      <c r="Q17" s="162">
        <v>9.9359999999999999</v>
      </c>
      <c r="R17" s="162">
        <v>-19.8</v>
      </c>
      <c r="S17" s="162">
        <v>14.2883</v>
      </c>
      <c r="T17" s="162">
        <v>45.369199999999999</v>
      </c>
      <c r="U17" s="162">
        <v>15.1031</v>
      </c>
      <c r="V17" s="162">
        <v>15.0677</v>
      </c>
      <c r="W17" s="162">
        <v>25.5246</v>
      </c>
      <c r="X17" s="162">
        <v>18.071999999999999</v>
      </c>
      <c r="Y17" s="162">
        <v>4.9949000000000003</v>
      </c>
      <c r="Z17" s="162">
        <v>7.8118999999999996</v>
      </c>
      <c r="AA17" s="161"/>
      <c r="AB17" s="161"/>
      <c r="AC17" s="162">
        <v>-55.72</v>
      </c>
      <c r="AD17" s="162">
        <v>-55.83</v>
      </c>
      <c r="AE17" s="161"/>
      <c r="AF17" s="162">
        <v>-13.32</v>
      </c>
      <c r="AG17" s="163">
        <v>24.2</v>
      </c>
      <c r="AH17" s="162">
        <v>5.2119999999999997</v>
      </c>
      <c r="AI17" s="162">
        <v>0.16800000000000001</v>
      </c>
      <c r="AJ17" s="163">
        <v>-36.01</v>
      </c>
      <c r="AK17" s="162">
        <v>-36.17</v>
      </c>
      <c r="AL17" s="162">
        <v>-76.34</v>
      </c>
      <c r="AM17" s="162">
        <v>36.21</v>
      </c>
      <c r="AN17" s="162">
        <v>36.369999999999997</v>
      </c>
      <c r="AO17" s="162">
        <v>12.9833</v>
      </c>
      <c r="AP17" s="162">
        <v>6.2789999999999999</v>
      </c>
      <c r="AQ17" s="162">
        <v>52.013199999999998</v>
      </c>
      <c r="AR17" s="162">
        <v>53.877600000000001</v>
      </c>
      <c r="AS17" s="162">
        <v>30.9254</v>
      </c>
      <c r="AT17" s="162">
        <v>-33.533000000000001</v>
      </c>
      <c r="AU17" s="162">
        <v>-33.182000000000002</v>
      </c>
      <c r="AV17" s="162">
        <v>9.7378999999999998</v>
      </c>
      <c r="AW17" s="162">
        <v>7.7175000000000002</v>
      </c>
      <c r="AX17" s="162">
        <v>57.039700000000003</v>
      </c>
      <c r="AY17" s="162">
        <v>57.350999999999999</v>
      </c>
      <c r="AZ17" s="162">
        <v>-40.0989</v>
      </c>
      <c r="BA17" s="162">
        <v>-43.105899999999998</v>
      </c>
      <c r="BB17" s="162">
        <v>-225.4896</v>
      </c>
      <c r="BC17" s="162">
        <v>6.2274000000000003</v>
      </c>
      <c r="BD17" s="162">
        <v>-13.9</v>
      </c>
      <c r="BE17" s="162">
        <v>-13.9</v>
      </c>
      <c r="BF17" s="162">
        <v>38.737200000000001</v>
      </c>
      <c r="BG17" s="162">
        <v>37.941099999999999</v>
      </c>
      <c r="BH17" s="162">
        <v>-4.9787999999999997</v>
      </c>
      <c r="BI17" s="161"/>
      <c r="BJ17" s="162">
        <v>-18.006</v>
      </c>
      <c r="BK17" s="162">
        <v>4.3426</v>
      </c>
      <c r="BL17" s="161"/>
      <c r="BM17" s="162">
        <v>0</v>
      </c>
      <c r="BN17" s="162">
        <v>270.45499999999998</v>
      </c>
      <c r="BO17" s="162">
        <v>67.293300000000002</v>
      </c>
      <c r="BP17" s="162">
        <v>67.049099999999996</v>
      </c>
      <c r="BQ17" s="162">
        <v>-185.3783</v>
      </c>
      <c r="BR17" s="162">
        <v>340.07819999999998</v>
      </c>
      <c r="BS17" s="161"/>
      <c r="BT17" s="162">
        <v>-112.8644</v>
      </c>
      <c r="BU17" s="162">
        <v>115.2398</v>
      </c>
      <c r="BV17" s="162">
        <v>71.573300000000003</v>
      </c>
      <c r="BW17" s="162">
        <v>22.03</v>
      </c>
      <c r="BX17" s="162">
        <v>18.43</v>
      </c>
      <c r="BY17" s="163">
        <v>47.505000000000003</v>
      </c>
      <c r="BZ17" s="162">
        <v>64.260000000000005</v>
      </c>
      <c r="CA17" s="162">
        <v>-76.887200000000007</v>
      </c>
      <c r="CB17" s="162">
        <v>-76.887200000000007</v>
      </c>
      <c r="CC17" s="162">
        <v>120.7788</v>
      </c>
      <c r="CD17" s="162">
        <v>122.1109</v>
      </c>
      <c r="CE17" s="162">
        <v>-1.2712000000000001</v>
      </c>
      <c r="CF17" s="162">
        <v>-75.817700000000002</v>
      </c>
      <c r="CG17" s="162">
        <v>-74.519900000000007</v>
      </c>
      <c r="CH17" s="162">
        <v>-7.2464000000000004</v>
      </c>
      <c r="CI17" s="162">
        <v>0</v>
      </c>
      <c r="CJ17" s="161"/>
      <c r="CK17" s="161"/>
      <c r="CL17" s="162">
        <v>85.4</v>
      </c>
      <c r="CM17" s="162">
        <v>76.5</v>
      </c>
      <c r="CN17" s="162">
        <v>-14.12</v>
      </c>
      <c r="CO17" s="162">
        <v>54.412100000000002</v>
      </c>
      <c r="CP17" s="162">
        <v>52.817100000000003</v>
      </c>
      <c r="CQ17" s="162">
        <v>52.686300000000003</v>
      </c>
      <c r="CR17" s="162">
        <v>3.0743999999999998</v>
      </c>
      <c r="CS17" s="162">
        <v>3.4885999999999999</v>
      </c>
      <c r="CT17" s="161"/>
      <c r="CU17" s="162">
        <v>-36.306800000000003</v>
      </c>
      <c r="CV17" s="162">
        <v>-5.6257000000000001</v>
      </c>
      <c r="CW17" s="162">
        <v>11.3224</v>
      </c>
      <c r="CX17" s="162">
        <v>43.54</v>
      </c>
      <c r="CY17" s="162">
        <v>35.28</v>
      </c>
      <c r="CZ17" s="162">
        <v>33.288600000000002</v>
      </c>
      <c r="DA17" s="162">
        <v>31.791699999999999</v>
      </c>
      <c r="DB17" s="162">
        <v>-19.149999999999999</v>
      </c>
      <c r="DC17" s="162">
        <v>-3.1795</v>
      </c>
      <c r="DD17" s="161"/>
      <c r="DE17" s="161"/>
      <c r="DF17" s="162">
        <v>-7.5143000000000004</v>
      </c>
      <c r="DG17" s="161"/>
      <c r="DH17" s="162">
        <v>-19.8657</v>
      </c>
      <c r="DI17" s="162">
        <v>-62.1</v>
      </c>
      <c r="DJ17" s="162">
        <v>-61.7</v>
      </c>
      <c r="DK17" s="162">
        <v>26.1008</v>
      </c>
      <c r="DL17" s="163">
        <v>34.579500000000003</v>
      </c>
      <c r="DM17" s="162">
        <v>27.723800000000001</v>
      </c>
      <c r="DN17" s="162">
        <v>49.237099999999998</v>
      </c>
      <c r="DO17" s="163">
        <v>34.42</v>
      </c>
      <c r="DP17" s="162">
        <v>-0.33</v>
      </c>
      <c r="DQ17" s="162">
        <v>51.258499999999998</v>
      </c>
      <c r="DR17" s="162">
        <v>7.4560000000000004</v>
      </c>
      <c r="DS17" s="162">
        <v>-19.649999999999999</v>
      </c>
      <c r="DT17" s="162">
        <v>-19.89</v>
      </c>
      <c r="DU17" s="162">
        <v>77.37</v>
      </c>
      <c r="DV17" s="162">
        <v>54.8</v>
      </c>
      <c r="DW17" s="162">
        <v>9.6364000000000001</v>
      </c>
      <c r="DX17" s="162">
        <v>8.5091000000000001</v>
      </c>
      <c r="DY17" s="162">
        <v>-78.359300000000005</v>
      </c>
      <c r="DZ17" s="162">
        <v>-76.5</v>
      </c>
      <c r="EA17" s="162">
        <v>93.4328</v>
      </c>
      <c r="EB17" s="162">
        <v>51.144199999999998</v>
      </c>
      <c r="EC17" s="162">
        <v>48.748699999999999</v>
      </c>
      <c r="ED17" s="162">
        <v>49.411200000000001</v>
      </c>
      <c r="EE17" s="162">
        <v>65.078900000000004</v>
      </c>
      <c r="EF17" s="162">
        <v>48.524700000000003</v>
      </c>
      <c r="EG17" s="162">
        <v>-29.248999999999999</v>
      </c>
      <c r="EH17" s="162">
        <v>197.6499</v>
      </c>
      <c r="EI17" s="162">
        <v>279.50529999999998</v>
      </c>
      <c r="EJ17" s="161"/>
      <c r="EK17" s="162">
        <v>-33.456400000000002</v>
      </c>
      <c r="EL17" s="162">
        <v>-30.729900000000001</v>
      </c>
      <c r="EM17" s="162">
        <v>29.2712</v>
      </c>
      <c r="EN17" s="162">
        <v>-16.4651</v>
      </c>
      <c r="EO17" s="162">
        <v>-15.113</v>
      </c>
      <c r="EP17" s="162">
        <v>141.37200000000001</v>
      </c>
      <c r="EQ17" s="162">
        <v>-84.677999999999997</v>
      </c>
      <c r="ER17" s="162">
        <v>-85.876499999999993</v>
      </c>
      <c r="ES17" s="162">
        <v>-9.8671000000000006</v>
      </c>
      <c r="ET17" s="162">
        <v>0</v>
      </c>
      <c r="EU17" s="162">
        <v>-17.09</v>
      </c>
      <c r="EV17" s="162">
        <v>98.5</v>
      </c>
      <c r="EW17" s="162">
        <v>15.182700000000001</v>
      </c>
      <c r="EX17" s="162">
        <v>-94.705399999999997</v>
      </c>
      <c r="EY17" s="162">
        <v>-42.165500000000002</v>
      </c>
      <c r="EZ17" s="162">
        <v>-41.314900000000002</v>
      </c>
      <c r="FA17" s="162">
        <v>12.970800000000001</v>
      </c>
      <c r="FB17" s="162">
        <v>-45.568600000000004</v>
      </c>
      <c r="FC17" s="162">
        <v>12.626099999999999</v>
      </c>
      <c r="FD17" s="162">
        <v>25.9758</v>
      </c>
      <c r="FE17" s="161"/>
      <c r="FF17" s="162">
        <v>25.261199999999999</v>
      </c>
      <c r="FG17" s="162">
        <v>40.861699999999999</v>
      </c>
      <c r="FH17" s="162">
        <v>40.4848</v>
      </c>
      <c r="FI17" s="162">
        <v>39.364800000000002</v>
      </c>
      <c r="FJ17" s="162">
        <v>76.694999999999993</v>
      </c>
      <c r="FK17" s="162">
        <v>79.039400000000001</v>
      </c>
      <c r="FL17" s="162">
        <v>-174.99189999999999</v>
      </c>
      <c r="FM17" s="162">
        <v>80.171099999999996</v>
      </c>
      <c r="FN17" s="162">
        <v>80.247699999999995</v>
      </c>
      <c r="FO17" s="162">
        <v>-130.4478</v>
      </c>
      <c r="FP17" s="162">
        <v>-115.461</v>
      </c>
      <c r="FQ17" s="162">
        <v>-51.466200000000001</v>
      </c>
      <c r="FR17" s="162">
        <v>-41.07</v>
      </c>
      <c r="FS17" s="162">
        <v>17.288499999999999</v>
      </c>
      <c r="FT17" s="162">
        <v>0.74009999999999998</v>
      </c>
      <c r="FU17" s="163">
        <v>-11.185</v>
      </c>
      <c r="FV17" s="162">
        <v>16.329999999999998</v>
      </c>
      <c r="FW17" s="162">
        <v>-54.255099999999999</v>
      </c>
      <c r="FX17" s="161"/>
      <c r="FY17" s="161"/>
      <c r="FZ17" s="162">
        <v>0.26</v>
      </c>
      <c r="GA17" s="161"/>
      <c r="GB17" s="162">
        <v>23.79</v>
      </c>
      <c r="GC17" s="162">
        <v>118.93219999999999</v>
      </c>
      <c r="GD17" s="162">
        <v>131.9477</v>
      </c>
      <c r="GE17" s="162">
        <v>14.23</v>
      </c>
      <c r="GF17" s="162">
        <v>79.260499999999993</v>
      </c>
      <c r="GG17" s="162">
        <v>19</v>
      </c>
      <c r="GH17" s="162">
        <v>-16.467400000000001</v>
      </c>
      <c r="GI17" s="162">
        <v>4.1265999999999998</v>
      </c>
      <c r="GJ17" s="162">
        <v>4.3830999999999998</v>
      </c>
      <c r="GK17" s="162">
        <v>1.2464</v>
      </c>
      <c r="GL17" s="161"/>
      <c r="GM17" s="161"/>
      <c r="GN17" s="162">
        <v>-14.5084</v>
      </c>
      <c r="GO17" s="162">
        <v>-23.526</v>
      </c>
      <c r="GP17" s="162">
        <v>21.725000000000001</v>
      </c>
      <c r="GQ17" s="162">
        <v>24.516500000000001</v>
      </c>
      <c r="GR17" s="162">
        <v>65.155100000000004</v>
      </c>
      <c r="GS17" s="162">
        <v>66.606499999999997</v>
      </c>
      <c r="GT17" s="162">
        <v>-151.5224</v>
      </c>
      <c r="GU17" s="162">
        <v>-15.6517</v>
      </c>
      <c r="GV17" s="162">
        <v>31.5486</v>
      </c>
      <c r="GW17" s="162">
        <v>-25.885100000000001</v>
      </c>
      <c r="GX17" s="162">
        <v>12.546900000000001</v>
      </c>
      <c r="GY17" s="162">
        <v>3.8771</v>
      </c>
      <c r="GZ17" s="162">
        <v>3.5966</v>
      </c>
      <c r="HA17" s="161"/>
      <c r="HB17" s="162">
        <v>142.6506</v>
      </c>
      <c r="HC17" s="162">
        <v>144.13239999999999</v>
      </c>
      <c r="HD17" s="162">
        <v>254.4</v>
      </c>
      <c r="HE17" s="162">
        <v>-256.40699999999998</v>
      </c>
      <c r="HF17" s="162">
        <v>-559.19410000000005</v>
      </c>
      <c r="HG17" s="162">
        <v>561.91420000000005</v>
      </c>
      <c r="HH17" s="162">
        <v>548.5068</v>
      </c>
      <c r="HI17" s="162">
        <v>-139.16929999999999</v>
      </c>
      <c r="HJ17" s="162">
        <v>-136.113</v>
      </c>
      <c r="HK17" s="162">
        <v>-64.861800000000002</v>
      </c>
      <c r="HL17" s="162">
        <v>-59.015799999999999</v>
      </c>
      <c r="HM17" s="162">
        <v>82.229900000000001</v>
      </c>
      <c r="HN17" s="162">
        <v>80.546400000000006</v>
      </c>
      <c r="HO17" s="161"/>
      <c r="HP17" s="161"/>
      <c r="HQ17" s="162">
        <v>36.027500000000003</v>
      </c>
      <c r="HR17" s="162">
        <v>35.269399999999997</v>
      </c>
      <c r="HS17" s="162">
        <v>-36.682200000000002</v>
      </c>
      <c r="HT17" s="162">
        <v>-36.803699999999999</v>
      </c>
      <c r="HU17" s="162">
        <v>120.5</v>
      </c>
      <c r="HV17" s="162">
        <v>120.02</v>
      </c>
      <c r="HW17" s="162">
        <v>8.5</v>
      </c>
      <c r="HX17" s="162">
        <v>8.6</v>
      </c>
      <c r="HY17" s="162">
        <v>22.252400000000002</v>
      </c>
      <c r="HZ17" s="162">
        <v>36.4</v>
      </c>
      <c r="IA17" s="162">
        <v>-331.61649999999997</v>
      </c>
      <c r="IB17" s="162">
        <v>106.0759</v>
      </c>
      <c r="IC17" s="162">
        <v>106.0615</v>
      </c>
      <c r="ID17" s="162">
        <v>15.1</v>
      </c>
      <c r="IE17" s="162">
        <v>-44.9</v>
      </c>
      <c r="IF17" s="162">
        <v>-33.5</v>
      </c>
      <c r="IG17" s="162">
        <v>-39.6</v>
      </c>
      <c r="IH17" s="162">
        <v>1.5258</v>
      </c>
      <c r="II17" s="162">
        <v>1.4372</v>
      </c>
      <c r="IJ17" s="162">
        <v>-536.32749999999999</v>
      </c>
      <c r="IK17" s="162">
        <v>-248.82380000000001</v>
      </c>
      <c r="IL17" s="162">
        <v>432.5539</v>
      </c>
      <c r="IM17" s="162">
        <v>356.84550000000002</v>
      </c>
      <c r="IN17" s="162">
        <v>4.4061000000000003</v>
      </c>
      <c r="IO17" s="162">
        <v>-352.03949999999998</v>
      </c>
      <c r="IP17" s="162">
        <v>352.40559999999999</v>
      </c>
      <c r="IQ17" s="162">
        <v>-138.89429999999999</v>
      </c>
      <c r="IR17" s="162">
        <v>-221.0556</v>
      </c>
      <c r="IS17" s="162">
        <v>-344.50599999999997</v>
      </c>
      <c r="IT17" s="162">
        <v>95.073499999999996</v>
      </c>
      <c r="IU17" s="162">
        <v>96.448899999999995</v>
      </c>
      <c r="IV17" s="162">
        <v>143.9308</v>
      </c>
      <c r="IW17" s="162">
        <v>-415.77100000000002</v>
      </c>
      <c r="IX17" s="162">
        <v>229.28710000000001</v>
      </c>
      <c r="IY17" s="162">
        <v>-191.06899999999999</v>
      </c>
      <c r="IZ17" s="162">
        <v>194.3862</v>
      </c>
      <c r="JA17" s="162">
        <v>-8.6998999999999995</v>
      </c>
      <c r="JB17" s="162">
        <v>30.35</v>
      </c>
      <c r="JC17" s="162">
        <v>11.6</v>
      </c>
      <c r="JD17" s="162">
        <v>8.4649999999999999</v>
      </c>
      <c r="JE17" s="162">
        <v>8.5020000000000007</v>
      </c>
      <c r="JF17" s="162">
        <v>-11.44</v>
      </c>
      <c r="JG17" s="162">
        <v>-14.48</v>
      </c>
      <c r="JH17" s="161"/>
      <c r="JI17" s="162">
        <v>15.4131</v>
      </c>
      <c r="JJ17" s="162">
        <v>-26.866599999999998</v>
      </c>
      <c r="JK17" s="162">
        <v>-47.7836</v>
      </c>
      <c r="JL17" s="162">
        <v>31.8</v>
      </c>
      <c r="JM17" s="162">
        <v>53.765000000000001</v>
      </c>
      <c r="JN17" s="162">
        <v>53.412999999999997</v>
      </c>
      <c r="JO17" s="162">
        <v>11.389699999999999</v>
      </c>
      <c r="JP17" s="161"/>
      <c r="JQ17" s="162">
        <v>52.056699999999999</v>
      </c>
      <c r="JR17" s="162">
        <v>53.063600000000001</v>
      </c>
      <c r="JS17" s="162">
        <v>51.566299999999998</v>
      </c>
      <c r="JT17" s="161"/>
      <c r="JU17" s="162">
        <v>46.7</v>
      </c>
      <c r="JV17" s="162">
        <v>23.903400000000001</v>
      </c>
      <c r="JW17" s="162">
        <v>5.65</v>
      </c>
      <c r="JX17" s="161"/>
      <c r="JY17" s="162">
        <v>-59.327199999999998</v>
      </c>
      <c r="JZ17" s="162">
        <v>82.192300000000003</v>
      </c>
      <c r="KA17" s="162">
        <v>66.073599999999999</v>
      </c>
      <c r="KB17" s="162">
        <v>-58.817100000000003</v>
      </c>
      <c r="KC17" s="162">
        <v>-80.928700000000006</v>
      </c>
      <c r="KD17" s="162">
        <v>58.494199999999999</v>
      </c>
      <c r="KE17" s="162">
        <v>22.420500000000001</v>
      </c>
      <c r="KF17" s="162">
        <v>-58</v>
      </c>
      <c r="KG17" s="162">
        <v>57.9</v>
      </c>
      <c r="KH17" s="162">
        <v>-8.9503000000000004</v>
      </c>
      <c r="KI17" s="162">
        <v>219.05629999999999</v>
      </c>
    </row>
    <row r="18" spans="1:295" ht="18" customHeight="1" x14ac:dyDescent="0.3">
      <c r="A18" s="160" t="s">
        <v>55</v>
      </c>
      <c r="B18" s="160" t="s">
        <v>760</v>
      </c>
      <c r="C18" s="164"/>
      <c r="D18" s="165">
        <v>14.0786</v>
      </c>
      <c r="E18" s="166">
        <v>-20.777200000000001</v>
      </c>
      <c r="F18" s="165">
        <v>7.9898999999999996</v>
      </c>
      <c r="G18" s="165">
        <v>32.6188</v>
      </c>
      <c r="H18" s="164"/>
      <c r="I18" s="165">
        <v>35.518900000000002</v>
      </c>
      <c r="J18" s="165">
        <v>-77.409199999999998</v>
      </c>
      <c r="K18" s="165">
        <v>41.152000000000001</v>
      </c>
      <c r="L18" s="165">
        <v>20.839400000000001</v>
      </c>
      <c r="M18" s="165">
        <v>20.228200000000001</v>
      </c>
      <c r="N18" s="165">
        <v>13.32</v>
      </c>
      <c r="O18" s="165">
        <v>-26.626000000000001</v>
      </c>
      <c r="P18" s="165">
        <v>19.8</v>
      </c>
      <c r="Q18" s="165">
        <v>10.763999999999999</v>
      </c>
      <c r="R18" s="165">
        <v>-19.8</v>
      </c>
      <c r="S18" s="165">
        <v>14.3102</v>
      </c>
      <c r="T18" s="165">
        <v>48.776600000000002</v>
      </c>
      <c r="U18" s="165">
        <v>15.5364</v>
      </c>
      <c r="V18" s="165">
        <v>15.632300000000001</v>
      </c>
      <c r="W18" s="165">
        <v>26.139900000000001</v>
      </c>
      <c r="X18" s="165">
        <v>18.448699999999999</v>
      </c>
      <c r="Y18" s="165">
        <v>5.6905000000000001</v>
      </c>
      <c r="Z18" s="165">
        <v>7.7972999999999999</v>
      </c>
      <c r="AA18" s="164"/>
      <c r="AB18" s="164"/>
      <c r="AC18" s="165">
        <v>-54.37</v>
      </c>
      <c r="AD18" s="165">
        <v>-54.82</v>
      </c>
      <c r="AE18" s="164"/>
      <c r="AF18" s="165">
        <v>-13.32</v>
      </c>
      <c r="AG18" s="165">
        <v>24.2</v>
      </c>
      <c r="AH18" s="165">
        <v>4.4279999999999999</v>
      </c>
      <c r="AI18" s="165">
        <v>0.16</v>
      </c>
      <c r="AJ18" s="166">
        <v>-40.46</v>
      </c>
      <c r="AK18" s="165">
        <v>-40.11</v>
      </c>
      <c r="AL18" s="165">
        <v>-67.260000000000005</v>
      </c>
      <c r="AM18" s="165">
        <v>40.659999999999997</v>
      </c>
      <c r="AN18" s="165">
        <v>40.35</v>
      </c>
      <c r="AO18" s="165">
        <v>12.9732</v>
      </c>
      <c r="AP18" s="165">
        <v>6.1737000000000002</v>
      </c>
      <c r="AQ18" s="165">
        <v>50.441899999999997</v>
      </c>
      <c r="AR18" s="165">
        <v>52.529800000000002</v>
      </c>
      <c r="AS18" s="165">
        <v>29.711600000000001</v>
      </c>
      <c r="AT18" s="165">
        <v>-37.435499999999998</v>
      </c>
      <c r="AU18" s="165">
        <v>-37.063000000000002</v>
      </c>
      <c r="AV18" s="165">
        <v>30.570499999999999</v>
      </c>
      <c r="AW18" s="165">
        <v>32.6023</v>
      </c>
      <c r="AX18" s="165">
        <v>53.668999999999997</v>
      </c>
      <c r="AY18" s="165">
        <v>54.754300000000001</v>
      </c>
      <c r="AZ18" s="165">
        <v>-23.660799999999998</v>
      </c>
      <c r="BA18" s="165">
        <v>-27.071999999999999</v>
      </c>
      <c r="BB18" s="165">
        <v>-258.07870000000003</v>
      </c>
      <c r="BC18" s="165">
        <v>7.7316000000000003</v>
      </c>
      <c r="BD18" s="165">
        <v>-14.5</v>
      </c>
      <c r="BE18" s="165">
        <v>-14.6</v>
      </c>
      <c r="BF18" s="165">
        <v>42.743099999999998</v>
      </c>
      <c r="BG18" s="165">
        <v>42.799300000000002</v>
      </c>
      <c r="BH18" s="165">
        <v>-4.6909000000000001</v>
      </c>
      <c r="BI18" s="164"/>
      <c r="BJ18" s="165">
        <v>-22.798300000000001</v>
      </c>
      <c r="BK18" s="165">
        <v>4.2393000000000001</v>
      </c>
      <c r="BL18" s="164"/>
      <c r="BM18" s="165">
        <v>0</v>
      </c>
      <c r="BN18" s="165">
        <v>298.34879999999998</v>
      </c>
      <c r="BO18" s="165">
        <v>69.612700000000004</v>
      </c>
      <c r="BP18" s="165">
        <v>69.490600000000001</v>
      </c>
      <c r="BQ18" s="165">
        <v>-203.358</v>
      </c>
      <c r="BR18" s="165">
        <v>358.35539999999997</v>
      </c>
      <c r="BS18" s="164"/>
      <c r="BT18" s="165">
        <v>-117.0444</v>
      </c>
      <c r="BU18" s="165">
        <v>119.2931</v>
      </c>
      <c r="BV18" s="165">
        <v>73.679000000000002</v>
      </c>
      <c r="BW18" s="165">
        <v>22.45</v>
      </c>
      <c r="BX18" s="165">
        <v>18.75</v>
      </c>
      <c r="BY18" s="166">
        <v>46.0075</v>
      </c>
      <c r="BZ18" s="166">
        <v>64.78</v>
      </c>
      <c r="CA18" s="165">
        <v>-78.494699999999995</v>
      </c>
      <c r="CB18" s="165">
        <v>-78.226799999999997</v>
      </c>
      <c r="CC18" s="165">
        <v>122.3721</v>
      </c>
      <c r="CD18" s="165">
        <v>122.5034</v>
      </c>
      <c r="CE18" s="165">
        <v>3.8600000000000002E-2</v>
      </c>
      <c r="CF18" s="165">
        <v>-78.799000000000007</v>
      </c>
      <c r="CG18" s="165">
        <v>-78.827699999999993</v>
      </c>
      <c r="CH18" s="165">
        <v>-6.3794000000000004</v>
      </c>
      <c r="CI18" s="165">
        <v>0</v>
      </c>
      <c r="CJ18" s="164"/>
      <c r="CK18" s="164"/>
      <c r="CL18" s="165">
        <v>89.1</v>
      </c>
      <c r="CM18" s="165">
        <v>80.099999999999994</v>
      </c>
      <c r="CN18" s="165">
        <v>-14.42</v>
      </c>
      <c r="CO18" s="165">
        <v>54.312899999999999</v>
      </c>
      <c r="CP18" s="165">
        <v>53.187600000000003</v>
      </c>
      <c r="CQ18" s="165">
        <v>52.482999999999997</v>
      </c>
      <c r="CR18" s="165">
        <v>2.0579000000000001</v>
      </c>
      <c r="CS18" s="165">
        <v>3.1274000000000002</v>
      </c>
      <c r="CT18" s="164"/>
      <c r="CU18" s="165">
        <v>-37.8583</v>
      </c>
      <c r="CV18" s="165">
        <v>-0.83809999999999996</v>
      </c>
      <c r="CW18" s="165">
        <v>11.2499</v>
      </c>
      <c r="CX18" s="165">
        <v>44.36</v>
      </c>
      <c r="CY18" s="165">
        <v>35.729999999999997</v>
      </c>
      <c r="CZ18" s="165">
        <v>33.288600000000002</v>
      </c>
      <c r="DA18" s="165">
        <v>31.791699999999999</v>
      </c>
      <c r="DB18" s="165">
        <v>-19.149999999999999</v>
      </c>
      <c r="DC18" s="164"/>
      <c r="DD18" s="164"/>
      <c r="DE18" s="164"/>
      <c r="DF18" s="165">
        <v>-8.7378999999999998</v>
      </c>
      <c r="DG18" s="164"/>
      <c r="DH18" s="165">
        <v>-19.826699999999999</v>
      </c>
      <c r="DI18" s="166">
        <v>-63</v>
      </c>
      <c r="DJ18" s="166">
        <v>-62.85</v>
      </c>
      <c r="DK18" s="165">
        <v>25.936</v>
      </c>
      <c r="DL18" s="166">
        <v>35.751350000000002</v>
      </c>
      <c r="DM18" s="165">
        <v>28.6631</v>
      </c>
      <c r="DN18" s="165">
        <v>49.823</v>
      </c>
      <c r="DO18" s="166">
        <v>34.79</v>
      </c>
      <c r="DP18" s="165">
        <v>-0.38</v>
      </c>
      <c r="DQ18" s="165">
        <v>51.3825</v>
      </c>
      <c r="DR18" s="165">
        <v>6.6866000000000003</v>
      </c>
      <c r="DS18" s="165">
        <v>-19.510000000000002</v>
      </c>
      <c r="DT18" s="165">
        <v>-19.809999999999999</v>
      </c>
      <c r="DU18" s="165">
        <v>78.3</v>
      </c>
      <c r="DV18" s="165">
        <v>54.88</v>
      </c>
      <c r="DW18" s="165">
        <v>8</v>
      </c>
      <c r="DX18" s="165">
        <v>8.6545000000000005</v>
      </c>
      <c r="DY18" s="165">
        <v>-79.140799999999999</v>
      </c>
      <c r="DZ18" s="165">
        <v>-76.5</v>
      </c>
      <c r="EA18" s="165">
        <v>93.273799999999994</v>
      </c>
      <c r="EB18" s="165">
        <v>50.839799999999997</v>
      </c>
      <c r="EC18" s="165">
        <v>49.798699999999997</v>
      </c>
      <c r="ED18" s="165">
        <v>50.468899999999998</v>
      </c>
      <c r="EE18" s="165">
        <v>68.373699999999999</v>
      </c>
      <c r="EF18" s="165">
        <v>55.2577</v>
      </c>
      <c r="EG18" s="165">
        <v>-28.166</v>
      </c>
      <c r="EH18" s="165">
        <v>210.7595</v>
      </c>
      <c r="EI18" s="165">
        <v>281.30919999999998</v>
      </c>
      <c r="EJ18" s="164"/>
      <c r="EK18" s="165">
        <v>-33.140099999999997</v>
      </c>
      <c r="EL18" s="165">
        <v>-30.584199999999999</v>
      </c>
      <c r="EM18" s="165">
        <v>22.575500000000002</v>
      </c>
      <c r="EN18" s="165">
        <v>-17.7193</v>
      </c>
      <c r="EO18" s="165">
        <v>-16.660900000000002</v>
      </c>
      <c r="EP18" s="165">
        <v>161.34</v>
      </c>
      <c r="EQ18" s="165">
        <v>-87.967600000000004</v>
      </c>
      <c r="ER18" s="165">
        <v>-89.536600000000007</v>
      </c>
      <c r="ES18" s="165">
        <v>-16.305700000000002</v>
      </c>
      <c r="ET18" s="165">
        <v>15.47</v>
      </c>
      <c r="EU18" s="165">
        <v>-9.15</v>
      </c>
      <c r="EV18" s="165">
        <v>112.2</v>
      </c>
      <c r="EW18" s="165">
        <v>15.702299999999999</v>
      </c>
      <c r="EX18" s="165">
        <v>-98.671400000000006</v>
      </c>
      <c r="EY18" s="165">
        <v>-41.471699999999998</v>
      </c>
      <c r="EZ18" s="165">
        <v>-40.483499999999999</v>
      </c>
      <c r="FA18" s="165">
        <v>12.323</v>
      </c>
      <c r="FB18" s="165">
        <v>-54.728000000000002</v>
      </c>
      <c r="FC18" s="165">
        <v>18.2074</v>
      </c>
      <c r="FD18" s="165">
        <v>25.183900000000001</v>
      </c>
      <c r="FE18" s="164"/>
      <c r="FF18" s="165">
        <v>24.4635</v>
      </c>
      <c r="FG18" s="165">
        <v>39.965299999999999</v>
      </c>
      <c r="FH18" s="165">
        <v>40.955399999999997</v>
      </c>
      <c r="FI18" s="165">
        <v>37.912799999999997</v>
      </c>
      <c r="FJ18" s="165">
        <v>78.034599999999998</v>
      </c>
      <c r="FK18" s="165">
        <v>77.699700000000007</v>
      </c>
      <c r="FL18" s="165">
        <v>-174.99189999999999</v>
      </c>
      <c r="FM18" s="165">
        <v>80.33</v>
      </c>
      <c r="FN18" s="165">
        <v>80.046499999999995</v>
      </c>
      <c r="FO18" s="165">
        <v>-128.9307</v>
      </c>
      <c r="FP18" s="165">
        <v>-113.3402</v>
      </c>
      <c r="FQ18" s="165">
        <v>-53.121499999999997</v>
      </c>
      <c r="FR18" s="166">
        <v>-40.905000000000001</v>
      </c>
      <c r="FS18" s="165">
        <v>17.073599999999999</v>
      </c>
      <c r="FT18" s="165">
        <v>0.76080000000000003</v>
      </c>
      <c r="FU18" s="166">
        <v>-11.37</v>
      </c>
      <c r="FV18" s="165">
        <v>15.56</v>
      </c>
      <c r="FW18" s="165">
        <v>-55.688299999999998</v>
      </c>
      <c r="FX18" s="164"/>
      <c r="FY18" s="164"/>
      <c r="FZ18" s="165">
        <v>0.39600000000000002</v>
      </c>
      <c r="GA18" s="164"/>
      <c r="GB18" s="165">
        <v>22.19</v>
      </c>
      <c r="GC18" s="165">
        <v>116.6828</v>
      </c>
      <c r="GD18" s="165">
        <v>131.51410000000001</v>
      </c>
      <c r="GE18" s="164"/>
      <c r="GF18" s="165">
        <v>77.636499999999998</v>
      </c>
      <c r="GG18" s="165">
        <v>18.100000000000001</v>
      </c>
      <c r="GH18" s="165">
        <v>-17.7502</v>
      </c>
      <c r="GI18" s="165">
        <v>4.4427000000000003</v>
      </c>
      <c r="GJ18" s="165">
        <v>4.7461000000000002</v>
      </c>
      <c r="GK18" s="165">
        <v>1.2626999999999999</v>
      </c>
      <c r="GL18" s="164"/>
      <c r="GM18" s="164"/>
      <c r="GN18" s="165">
        <v>-14.642799999999999</v>
      </c>
      <c r="GO18" s="165">
        <v>-25.2346</v>
      </c>
      <c r="GP18" s="165">
        <v>21.130099999999999</v>
      </c>
      <c r="GQ18" s="165">
        <v>25.782599999999999</v>
      </c>
      <c r="GR18" s="165">
        <v>64.155100000000004</v>
      </c>
      <c r="GS18" s="165">
        <v>65.416300000000007</v>
      </c>
      <c r="GT18" s="165">
        <v>-156.30719999999999</v>
      </c>
      <c r="GU18" s="165">
        <v>-16.381</v>
      </c>
      <c r="GV18" s="165">
        <v>32.167099999999998</v>
      </c>
      <c r="GW18" s="165">
        <v>-26.504999999999999</v>
      </c>
      <c r="GX18" s="165">
        <v>13.312099999999999</v>
      </c>
      <c r="GY18" s="165">
        <v>4.2091000000000003</v>
      </c>
      <c r="GZ18" s="165">
        <v>3.9657</v>
      </c>
      <c r="HA18" s="165">
        <v>15</v>
      </c>
      <c r="HB18" s="165">
        <v>144.91849999999999</v>
      </c>
      <c r="HC18" s="165">
        <v>144.14689999999999</v>
      </c>
      <c r="HD18" s="165">
        <v>263.2</v>
      </c>
      <c r="HE18" s="165">
        <v>-262.59199999999998</v>
      </c>
      <c r="HF18" s="165">
        <v>-563.05550000000005</v>
      </c>
      <c r="HG18" s="165">
        <v>569.01319999999998</v>
      </c>
      <c r="HH18" s="165">
        <v>553.46709999999996</v>
      </c>
      <c r="HI18" s="165">
        <v>-139.85169999999999</v>
      </c>
      <c r="HJ18" s="165">
        <v>-136.98099999999999</v>
      </c>
      <c r="HK18" s="165">
        <v>-63.458799999999997</v>
      </c>
      <c r="HL18" s="165">
        <v>-57.348399999999998</v>
      </c>
      <c r="HM18" s="165">
        <v>78.413899999999998</v>
      </c>
      <c r="HN18" s="165">
        <v>80.421800000000005</v>
      </c>
      <c r="HO18" s="165">
        <v>-101.3995</v>
      </c>
      <c r="HP18" s="164"/>
      <c r="HQ18" s="165">
        <v>38.587299999999999</v>
      </c>
      <c r="HR18" s="165">
        <v>37.829300000000003</v>
      </c>
      <c r="HS18" s="165">
        <v>-40.474499999999999</v>
      </c>
      <c r="HT18" s="165">
        <v>-39.754100000000001</v>
      </c>
      <c r="HU18" s="165">
        <v>113.39</v>
      </c>
      <c r="HV18" s="165">
        <v>112.47</v>
      </c>
      <c r="HW18" s="165">
        <v>9.6</v>
      </c>
      <c r="HX18" s="165">
        <v>9.5</v>
      </c>
      <c r="HY18" s="165">
        <v>22.2332</v>
      </c>
      <c r="HZ18" s="165">
        <v>36.64</v>
      </c>
      <c r="IA18" s="165">
        <v>-342.90730000000002</v>
      </c>
      <c r="IB18" s="165">
        <v>110.1367</v>
      </c>
      <c r="IC18" s="165">
        <v>109.9704</v>
      </c>
      <c r="ID18" s="166">
        <v>15.35</v>
      </c>
      <c r="IE18" s="165">
        <v>-48.6</v>
      </c>
      <c r="IF18" s="165">
        <v>-36.9</v>
      </c>
      <c r="IG18" s="165">
        <v>-44.8</v>
      </c>
      <c r="IH18" s="165">
        <v>1.6363000000000001</v>
      </c>
      <c r="II18" s="164"/>
      <c r="IJ18" s="165">
        <v>-541.80840000000001</v>
      </c>
      <c r="IK18" s="165">
        <v>-249.54580000000001</v>
      </c>
      <c r="IL18" s="165">
        <v>431.76499999999999</v>
      </c>
      <c r="IM18" s="165">
        <v>360.46230000000003</v>
      </c>
      <c r="IN18" s="165">
        <v>2.6271</v>
      </c>
      <c r="IO18" s="165">
        <v>-348.40780000000001</v>
      </c>
      <c r="IP18" s="165">
        <v>352.23</v>
      </c>
      <c r="IQ18" s="165">
        <v>-148.0532</v>
      </c>
      <c r="IR18" s="165">
        <v>-224.4402</v>
      </c>
      <c r="IS18" s="165">
        <v>-345.54390000000001</v>
      </c>
      <c r="IT18" s="165">
        <v>92.643799999999999</v>
      </c>
      <c r="IU18" s="165">
        <v>94.331999999999994</v>
      </c>
      <c r="IV18" s="165">
        <v>152.81399999999999</v>
      </c>
      <c r="IW18" s="165">
        <v>-420.59219999999999</v>
      </c>
      <c r="IX18" s="165">
        <v>230.9015</v>
      </c>
      <c r="IY18" s="165">
        <v>-191.47919999999999</v>
      </c>
      <c r="IZ18" s="165">
        <v>194.97569999999999</v>
      </c>
      <c r="JA18" s="165">
        <v>-9.7820999999999998</v>
      </c>
      <c r="JB18" s="165">
        <v>37.766199999999998</v>
      </c>
      <c r="JC18" s="165">
        <v>10.08</v>
      </c>
      <c r="JD18" s="164"/>
      <c r="JE18" s="164"/>
      <c r="JF18" s="165">
        <v>-10.48</v>
      </c>
      <c r="JG18" s="165">
        <v>-14.32</v>
      </c>
      <c r="JH18" s="164"/>
      <c r="JI18" s="165">
        <v>15.031700000000001</v>
      </c>
      <c r="JJ18" s="165">
        <v>-27.071000000000002</v>
      </c>
      <c r="JK18" s="165">
        <v>-47.8416</v>
      </c>
      <c r="JL18" s="165">
        <v>31.6</v>
      </c>
      <c r="JM18" s="165">
        <v>53.674999999999997</v>
      </c>
      <c r="JN18" s="165">
        <v>56.915999999999997</v>
      </c>
      <c r="JO18" s="165">
        <v>11.2637</v>
      </c>
      <c r="JP18" s="165">
        <v>13.4711</v>
      </c>
      <c r="JQ18" s="165">
        <v>52.007800000000003</v>
      </c>
      <c r="JR18" s="165">
        <v>51.519300000000001</v>
      </c>
      <c r="JS18" s="165">
        <v>52.784799999999997</v>
      </c>
      <c r="JT18" s="164"/>
      <c r="JU18" s="165">
        <v>47</v>
      </c>
      <c r="JV18" s="165">
        <v>23.414999999999999</v>
      </c>
      <c r="JW18" s="165">
        <v>5.65</v>
      </c>
      <c r="JX18" s="164"/>
      <c r="JY18" s="165">
        <v>-58.866900000000001</v>
      </c>
      <c r="JZ18" s="165">
        <v>82.023099999999999</v>
      </c>
      <c r="KA18" s="165">
        <v>65.662000000000006</v>
      </c>
      <c r="KB18" s="165">
        <v>-58.0824</v>
      </c>
      <c r="KC18" s="165">
        <v>-80.090999999999994</v>
      </c>
      <c r="KD18" s="165">
        <v>56.604900000000001</v>
      </c>
      <c r="KE18" s="165">
        <v>22.793199999999999</v>
      </c>
      <c r="KF18" s="165">
        <v>-56.2</v>
      </c>
      <c r="KG18" s="165">
        <v>57.9</v>
      </c>
      <c r="KH18" s="165">
        <v>-11.082700000000001</v>
      </c>
      <c r="KI18" s="165">
        <v>220.14680000000001</v>
      </c>
    </row>
    <row r="19" spans="1:295" ht="18" customHeight="1" x14ac:dyDescent="0.3">
      <c r="A19" s="160" t="s">
        <v>55</v>
      </c>
      <c r="B19" s="160" t="s">
        <v>761</v>
      </c>
      <c r="C19" s="164"/>
      <c r="D19" s="165">
        <v>13.9468</v>
      </c>
      <c r="E19" s="165">
        <v>-20.777200000000001</v>
      </c>
      <c r="F19" s="165">
        <v>8.1654</v>
      </c>
      <c r="G19" s="165">
        <v>33.385399999999997</v>
      </c>
      <c r="H19" s="164"/>
      <c r="I19" s="165">
        <v>36.590899999999998</v>
      </c>
      <c r="J19" s="165">
        <v>-78.5959</v>
      </c>
      <c r="K19" s="165">
        <v>42.074599999999997</v>
      </c>
      <c r="L19" s="165">
        <v>21.4453</v>
      </c>
      <c r="M19" s="165">
        <v>20.921299999999999</v>
      </c>
      <c r="N19" s="165">
        <v>13.32</v>
      </c>
      <c r="O19" s="165">
        <v>-26.995999999999999</v>
      </c>
      <c r="P19" s="165">
        <v>19.8</v>
      </c>
      <c r="Q19" s="165">
        <v>9.9359999999999999</v>
      </c>
      <c r="R19" s="165">
        <v>-19.8</v>
      </c>
      <c r="S19" s="165">
        <v>14.517899999999999</v>
      </c>
      <c r="T19" s="165">
        <v>48.6798</v>
      </c>
      <c r="U19" s="165">
        <v>15.1694</v>
      </c>
      <c r="V19" s="165">
        <v>14.9742</v>
      </c>
      <c r="W19" s="165">
        <v>25.133500000000002</v>
      </c>
      <c r="X19" s="165">
        <v>19.134499999999999</v>
      </c>
      <c r="Y19" s="165">
        <v>5.7504</v>
      </c>
      <c r="Z19" s="165">
        <v>7.7313000000000001</v>
      </c>
      <c r="AA19" s="164"/>
      <c r="AB19" s="164"/>
      <c r="AC19" s="165">
        <v>-55.27</v>
      </c>
      <c r="AD19" s="165">
        <v>-55.45</v>
      </c>
      <c r="AE19" s="164"/>
      <c r="AF19" s="165">
        <v>-13.32</v>
      </c>
      <c r="AG19" s="165">
        <v>26.4</v>
      </c>
      <c r="AH19" s="165">
        <v>6.0609999999999999</v>
      </c>
      <c r="AI19" s="165">
        <v>0.17399999999999999</v>
      </c>
      <c r="AJ19" s="166">
        <v>-41.61</v>
      </c>
      <c r="AK19" s="165">
        <v>-41.12</v>
      </c>
      <c r="AL19" s="165">
        <v>-65.989999999999995</v>
      </c>
      <c r="AM19" s="165">
        <v>41.81</v>
      </c>
      <c r="AN19" s="165">
        <v>42.69</v>
      </c>
      <c r="AO19" s="165">
        <v>13.6449</v>
      </c>
      <c r="AP19" s="165">
        <v>5.9158999999999997</v>
      </c>
      <c r="AQ19" s="165">
        <v>51.5961</v>
      </c>
      <c r="AR19" s="165">
        <v>53.577800000000003</v>
      </c>
      <c r="AS19" s="165">
        <v>31.707799999999999</v>
      </c>
      <c r="AT19" s="165">
        <v>-38.410499999999999</v>
      </c>
      <c r="AU19" s="165">
        <v>-37.264299999999999</v>
      </c>
      <c r="AV19" s="165">
        <v>29.558599999999998</v>
      </c>
      <c r="AW19" s="165">
        <v>31.714200000000002</v>
      </c>
      <c r="AX19" s="165">
        <v>55.304900000000004</v>
      </c>
      <c r="AY19" s="165">
        <v>56.243600000000001</v>
      </c>
      <c r="AZ19" s="165">
        <v>-28.192299999999999</v>
      </c>
      <c r="BA19" s="165">
        <v>-23.521899999999999</v>
      </c>
      <c r="BB19" s="165">
        <v>-270.71929999999998</v>
      </c>
      <c r="BC19" s="165">
        <v>7.5933000000000002</v>
      </c>
      <c r="BD19" s="165">
        <v>-14.4</v>
      </c>
      <c r="BE19" s="165">
        <v>-14.3</v>
      </c>
      <c r="BF19" s="165">
        <v>42.930100000000003</v>
      </c>
      <c r="BG19" s="165">
        <v>42.251800000000003</v>
      </c>
      <c r="BH19" s="165">
        <v>-5.2656000000000001</v>
      </c>
      <c r="BI19" s="164"/>
      <c r="BJ19" s="165">
        <v>-24.191299999999998</v>
      </c>
      <c r="BK19" s="165">
        <v>4.3638000000000003</v>
      </c>
      <c r="BL19" s="164"/>
      <c r="BM19" s="165">
        <v>2.1162000000000001</v>
      </c>
      <c r="BN19" s="165">
        <v>312.50940000000003</v>
      </c>
      <c r="BO19" s="165">
        <v>76.357299999999995</v>
      </c>
      <c r="BP19" s="165">
        <v>76.601399999999998</v>
      </c>
      <c r="BQ19" s="165">
        <v>-224.89019999999999</v>
      </c>
      <c r="BR19" s="165">
        <v>376.87990000000002</v>
      </c>
      <c r="BS19" s="164"/>
      <c r="BT19" s="165">
        <v>-102.4085</v>
      </c>
      <c r="BU19" s="165">
        <v>106.8661</v>
      </c>
      <c r="BV19" s="165">
        <v>74.477400000000003</v>
      </c>
      <c r="BW19" s="165">
        <v>22.81</v>
      </c>
      <c r="BX19" s="165">
        <v>19.54</v>
      </c>
      <c r="BY19" s="166">
        <v>44.51</v>
      </c>
      <c r="BZ19" s="165">
        <v>65.3</v>
      </c>
      <c r="CA19" s="165">
        <v>-78.762600000000006</v>
      </c>
      <c r="CB19" s="165">
        <v>-79.164500000000004</v>
      </c>
      <c r="CC19" s="165">
        <v>122.9736</v>
      </c>
      <c r="CD19" s="165">
        <v>121.4224</v>
      </c>
      <c r="CE19" s="165">
        <v>-0.85799999999999998</v>
      </c>
      <c r="CF19" s="165">
        <v>-84.213200000000001</v>
      </c>
      <c r="CG19" s="165">
        <v>-83.78</v>
      </c>
      <c r="CH19" s="165">
        <v>-7.3036000000000003</v>
      </c>
      <c r="CI19" s="165">
        <v>0</v>
      </c>
      <c r="CJ19" s="164"/>
      <c r="CK19" s="164"/>
      <c r="CL19" s="165">
        <v>88.5</v>
      </c>
      <c r="CM19" s="165">
        <v>80.2</v>
      </c>
      <c r="CN19" s="165">
        <v>-14.25</v>
      </c>
      <c r="CO19" s="165">
        <v>52.857799999999997</v>
      </c>
      <c r="CP19" s="165">
        <v>50.699300000000001</v>
      </c>
      <c r="CQ19" s="165">
        <v>51.732500000000002</v>
      </c>
      <c r="CR19" s="165">
        <v>3.1259000000000001</v>
      </c>
      <c r="CS19" s="165">
        <v>3.8235000000000001</v>
      </c>
      <c r="CT19" s="164"/>
      <c r="CU19" s="165">
        <v>-45.049300000000002</v>
      </c>
      <c r="CV19" s="165">
        <v>3.1762000000000001</v>
      </c>
      <c r="CW19" s="165">
        <v>11.095800000000001</v>
      </c>
      <c r="CX19" s="165">
        <v>47.25</v>
      </c>
      <c r="CY19" s="165">
        <v>37.96</v>
      </c>
      <c r="CZ19" s="165">
        <v>33.288600000000002</v>
      </c>
      <c r="DA19" s="165">
        <v>32.231099999999998</v>
      </c>
      <c r="DB19" s="165">
        <v>-19.399999999999999</v>
      </c>
      <c r="DC19" s="164"/>
      <c r="DD19" s="164"/>
      <c r="DE19" s="164"/>
      <c r="DF19" s="165">
        <v>-26.450600000000001</v>
      </c>
      <c r="DG19" s="164"/>
      <c r="DH19" s="165">
        <v>-20.152799999999999</v>
      </c>
      <c r="DI19" s="165">
        <v>-63.9</v>
      </c>
      <c r="DJ19" s="165">
        <v>-64</v>
      </c>
      <c r="DK19" s="165">
        <v>25.902999999999999</v>
      </c>
      <c r="DL19" s="166">
        <v>36.923200000000001</v>
      </c>
      <c r="DM19" s="165">
        <v>32.420299999999997</v>
      </c>
      <c r="DN19" s="165">
        <v>50.994900000000001</v>
      </c>
      <c r="DO19" s="165">
        <v>35.159999999999997</v>
      </c>
      <c r="DP19" s="165">
        <v>-0.86</v>
      </c>
      <c r="DQ19" s="165">
        <v>50.018500000000003</v>
      </c>
      <c r="DR19" s="165">
        <v>26.820900000000002</v>
      </c>
      <c r="DS19" s="165">
        <v>-19.53</v>
      </c>
      <c r="DT19" s="165">
        <v>-19.829999999999998</v>
      </c>
      <c r="DU19" s="165">
        <v>82.33</v>
      </c>
      <c r="DV19" s="165">
        <v>54.04</v>
      </c>
      <c r="DW19" s="165">
        <v>27.672699999999999</v>
      </c>
      <c r="DX19" s="165">
        <v>26.145499999999998</v>
      </c>
      <c r="DY19" s="165">
        <v>-74.081199999999995</v>
      </c>
      <c r="DZ19" s="165">
        <v>-73.409099999999995</v>
      </c>
      <c r="EA19" s="165">
        <v>107.6294</v>
      </c>
      <c r="EB19" s="165">
        <v>67.059600000000003</v>
      </c>
      <c r="EC19" s="165">
        <v>63.141500000000001</v>
      </c>
      <c r="ED19" s="165">
        <v>64.287499999999994</v>
      </c>
      <c r="EE19" s="165">
        <v>45.048400000000001</v>
      </c>
      <c r="EF19" s="165">
        <v>29.445900000000002</v>
      </c>
      <c r="EG19" s="165">
        <v>-29.178000000000001</v>
      </c>
      <c r="EH19" s="165">
        <v>233.66849999999999</v>
      </c>
      <c r="EI19" s="165">
        <v>272.8922</v>
      </c>
      <c r="EJ19" s="164"/>
      <c r="EK19" s="165">
        <v>-33.634500000000003</v>
      </c>
      <c r="EL19" s="165">
        <v>-30.955400000000001</v>
      </c>
      <c r="EM19" s="165">
        <v>49.999499999999998</v>
      </c>
      <c r="EN19" s="165">
        <v>-10.928800000000001</v>
      </c>
      <c r="EO19" s="165">
        <v>-9.4238</v>
      </c>
      <c r="EP19" s="165">
        <v>39.984000000000002</v>
      </c>
      <c r="EQ19" s="165">
        <v>-69.664900000000003</v>
      </c>
      <c r="ER19" s="165">
        <v>-70.070800000000006</v>
      </c>
      <c r="ES19" s="165">
        <v>9.7226999999999997</v>
      </c>
      <c r="ET19" s="165">
        <v>0</v>
      </c>
      <c r="EU19" s="165">
        <v>-15.22</v>
      </c>
      <c r="EV19" s="165">
        <v>1</v>
      </c>
      <c r="EW19" s="165">
        <v>15.722</v>
      </c>
      <c r="EX19" s="165">
        <v>-86.084400000000002</v>
      </c>
      <c r="EY19" s="165">
        <v>-41.0139</v>
      </c>
      <c r="EZ19" s="165">
        <v>-40.305500000000002</v>
      </c>
      <c r="FA19" s="165">
        <v>11.4702</v>
      </c>
      <c r="FB19" s="165">
        <v>-27.202200000000001</v>
      </c>
      <c r="FC19" s="165">
        <v>-6.9756</v>
      </c>
      <c r="FD19" s="165">
        <v>25.083300000000001</v>
      </c>
      <c r="FE19" s="164"/>
      <c r="FF19" s="165">
        <v>24.558199999999999</v>
      </c>
      <c r="FG19" s="165">
        <v>40.465600000000002</v>
      </c>
      <c r="FH19" s="165">
        <v>41.518599999999999</v>
      </c>
      <c r="FI19" s="165">
        <v>39.755299999999998</v>
      </c>
      <c r="FJ19" s="165">
        <v>80.0441</v>
      </c>
      <c r="FK19" s="165">
        <v>80.881399999999999</v>
      </c>
      <c r="FL19" s="165">
        <v>-164.27459999999999</v>
      </c>
      <c r="FM19" s="165">
        <v>76.233000000000004</v>
      </c>
      <c r="FN19" s="165">
        <v>76.046000000000006</v>
      </c>
      <c r="FO19" s="165">
        <v>-123.44759999999999</v>
      </c>
      <c r="FP19" s="165">
        <v>-108.45399999999999</v>
      </c>
      <c r="FQ19" s="165">
        <v>-56.3369</v>
      </c>
      <c r="FR19" s="165">
        <v>-40.74</v>
      </c>
      <c r="FS19" s="165">
        <v>17.154199999999999</v>
      </c>
      <c r="FT19" s="165">
        <v>0.82189999999999996</v>
      </c>
      <c r="FU19" s="165">
        <v>-11.37</v>
      </c>
      <c r="FV19" s="165">
        <v>14.6</v>
      </c>
      <c r="FW19" s="165">
        <v>-53.526400000000002</v>
      </c>
      <c r="FX19" s="164"/>
      <c r="FY19" s="164"/>
      <c r="FZ19" s="165">
        <v>0.40100000000000002</v>
      </c>
      <c r="GA19" s="164"/>
      <c r="GB19" s="165">
        <v>23.16</v>
      </c>
      <c r="GC19" s="165">
        <v>109.0909</v>
      </c>
      <c r="GD19" s="165">
        <v>125.39619999999999</v>
      </c>
      <c r="GE19" s="165">
        <v>15.01</v>
      </c>
      <c r="GF19" s="165">
        <v>78.903800000000004</v>
      </c>
      <c r="GG19" s="165">
        <v>16.600000000000001</v>
      </c>
      <c r="GH19" s="165">
        <v>-18.352399999999999</v>
      </c>
      <c r="GI19" s="165">
        <v>4.3053999999999997</v>
      </c>
      <c r="GJ19" s="165">
        <v>4.4292999999999996</v>
      </c>
      <c r="GK19" s="165">
        <v>1.2836000000000001</v>
      </c>
      <c r="GL19" s="164"/>
      <c r="GM19" s="164"/>
      <c r="GN19" s="164"/>
      <c r="GO19" s="165">
        <v>-26.549099999999999</v>
      </c>
      <c r="GP19" s="165">
        <v>21.636700000000001</v>
      </c>
      <c r="GQ19" s="165">
        <v>27.5928</v>
      </c>
      <c r="GR19" s="165">
        <v>65.131</v>
      </c>
      <c r="GS19" s="165">
        <v>66.691800000000001</v>
      </c>
      <c r="GT19" s="165">
        <v>-160.05520000000001</v>
      </c>
      <c r="GU19" s="165">
        <v>-16.7547</v>
      </c>
      <c r="GV19" s="165">
        <v>32.761899999999997</v>
      </c>
      <c r="GW19" s="165">
        <v>-27.330500000000001</v>
      </c>
      <c r="GX19" s="166">
        <v>13.052949999999999</v>
      </c>
      <c r="GY19" s="165">
        <v>4.59</v>
      </c>
      <c r="GZ19" s="165">
        <v>4.2610999999999999</v>
      </c>
      <c r="HA19" s="164"/>
      <c r="HB19" s="165">
        <v>146.14760000000001</v>
      </c>
      <c r="HC19" s="165">
        <v>147.55430000000001</v>
      </c>
      <c r="HD19" s="165">
        <v>247.3</v>
      </c>
      <c r="HE19" s="165">
        <v>-249.51939999999999</v>
      </c>
      <c r="HF19" s="165">
        <v>-544.65480000000002</v>
      </c>
      <c r="HG19" s="165">
        <v>553.90189999999996</v>
      </c>
      <c r="HH19" s="165">
        <v>527.77919999999995</v>
      </c>
      <c r="HI19" s="165">
        <v>-141.8683</v>
      </c>
      <c r="HJ19" s="165">
        <v>-138.95320000000001</v>
      </c>
      <c r="HK19" s="165">
        <v>-60.092300000000002</v>
      </c>
      <c r="HL19" s="165">
        <v>-55.418300000000002</v>
      </c>
      <c r="HM19" s="165">
        <v>81.411799999999999</v>
      </c>
      <c r="HN19" s="165">
        <v>82.795400000000001</v>
      </c>
      <c r="HO19" s="164"/>
      <c r="HP19" s="165">
        <v>-102.52290000000001</v>
      </c>
      <c r="HQ19" s="165">
        <v>36.170299999999997</v>
      </c>
      <c r="HR19" s="165">
        <v>36.137300000000003</v>
      </c>
      <c r="HS19" s="165">
        <v>-38.934600000000003</v>
      </c>
      <c r="HT19" s="165">
        <v>-39.143300000000004</v>
      </c>
      <c r="HU19" s="165">
        <v>116.59</v>
      </c>
      <c r="HV19" s="165">
        <v>115.07</v>
      </c>
      <c r="HW19" s="165">
        <v>9.1999999999999993</v>
      </c>
      <c r="HX19" s="165">
        <v>9.5</v>
      </c>
      <c r="HY19" s="165">
        <v>22.354900000000001</v>
      </c>
      <c r="HZ19" s="165">
        <v>37.28</v>
      </c>
      <c r="IA19" s="165">
        <v>-350.75450000000001</v>
      </c>
      <c r="IB19" s="165">
        <v>109.8385</v>
      </c>
      <c r="IC19" s="165">
        <v>109.81950000000001</v>
      </c>
      <c r="ID19" s="165">
        <v>15.6</v>
      </c>
      <c r="IE19" s="165">
        <v>-41.6</v>
      </c>
      <c r="IF19" s="165">
        <v>-34.4</v>
      </c>
      <c r="IG19" s="165">
        <v>-37.799999999999997</v>
      </c>
      <c r="IH19" s="164"/>
      <c r="II19" s="165">
        <v>1.3282</v>
      </c>
      <c r="IJ19" s="165">
        <v>-521.20039999999995</v>
      </c>
      <c r="IK19" s="165">
        <v>-241.5616</v>
      </c>
      <c r="IL19" s="165">
        <v>443.85359999999997</v>
      </c>
      <c r="IM19" s="165">
        <v>371.6003</v>
      </c>
      <c r="IN19" s="165">
        <v>23.321000000000002</v>
      </c>
      <c r="IO19" s="165">
        <v>-362.10660000000001</v>
      </c>
      <c r="IP19" s="165">
        <v>363.67910000000001</v>
      </c>
      <c r="IQ19" s="165">
        <v>-150.7039</v>
      </c>
      <c r="IR19" s="165">
        <v>-229.3184</v>
      </c>
      <c r="IS19" s="165">
        <v>-353.2527</v>
      </c>
      <c r="IT19" s="165">
        <v>96.034000000000006</v>
      </c>
      <c r="IU19" s="165">
        <v>96.322599999999994</v>
      </c>
      <c r="IV19" s="165">
        <v>155.1498</v>
      </c>
      <c r="IW19" s="165">
        <v>-428.88929999999999</v>
      </c>
      <c r="IX19" s="165">
        <v>235.93969999999999</v>
      </c>
      <c r="IY19" s="165">
        <v>-204.2877</v>
      </c>
      <c r="IZ19" s="165">
        <v>201.84889999999999</v>
      </c>
      <c r="JA19" s="165">
        <v>-8.9910999999999994</v>
      </c>
      <c r="JB19" s="165">
        <v>31.067</v>
      </c>
      <c r="JC19" s="165">
        <v>10.08</v>
      </c>
      <c r="JD19" s="165">
        <v>8.3770000000000007</v>
      </c>
      <c r="JE19" s="164"/>
      <c r="JF19" s="165">
        <v>-10.16</v>
      </c>
      <c r="JG19" s="165">
        <v>-14.32</v>
      </c>
      <c r="JH19" s="164"/>
      <c r="JI19" s="165">
        <v>14.885199999999999</v>
      </c>
      <c r="JJ19" s="165">
        <v>-25.108699999999999</v>
      </c>
      <c r="JK19" s="165">
        <v>-46.758200000000002</v>
      </c>
      <c r="JL19" s="165">
        <v>29.6</v>
      </c>
      <c r="JM19" s="165">
        <v>50.688000000000002</v>
      </c>
      <c r="JN19" s="165">
        <v>51.246000000000002</v>
      </c>
      <c r="JO19" s="164"/>
      <c r="JP19" s="164"/>
      <c r="JQ19" s="165">
        <v>53.997999999999998</v>
      </c>
      <c r="JR19" s="165">
        <v>53.726100000000002</v>
      </c>
      <c r="JS19" s="165">
        <v>53.561100000000003</v>
      </c>
      <c r="JT19" s="164"/>
      <c r="JU19" s="165">
        <v>45.1</v>
      </c>
      <c r="JV19" s="165">
        <v>22.789100000000001</v>
      </c>
      <c r="JW19" s="165">
        <v>5.71</v>
      </c>
      <c r="JX19" s="164"/>
      <c r="JY19" s="165">
        <v>-53.063499999999998</v>
      </c>
      <c r="JZ19" s="165">
        <v>80.144499999999994</v>
      </c>
      <c r="KA19" s="165">
        <v>62.121400000000001</v>
      </c>
      <c r="KB19" s="165">
        <v>-52.842599999999997</v>
      </c>
      <c r="KC19" s="165">
        <v>-78.939400000000006</v>
      </c>
      <c r="KD19" s="165">
        <v>53.559699999999999</v>
      </c>
      <c r="KE19" s="165">
        <v>24.537099999999999</v>
      </c>
      <c r="KF19" s="165">
        <v>-55</v>
      </c>
      <c r="KG19" s="165">
        <v>56.6</v>
      </c>
      <c r="KH19" s="165">
        <v>-15.9878</v>
      </c>
      <c r="KI19" s="165">
        <v>222.13409999999999</v>
      </c>
    </row>
    <row r="20" spans="1:295" ht="18" customHeight="1" x14ac:dyDescent="0.3">
      <c r="A20" s="160" t="s">
        <v>55</v>
      </c>
      <c r="B20" s="160" t="s">
        <v>762</v>
      </c>
      <c r="C20" s="164"/>
      <c r="D20" s="165">
        <v>14.0175</v>
      </c>
      <c r="E20" s="165">
        <v>-20.475000000000001</v>
      </c>
      <c r="F20" s="165">
        <v>8.2345000000000006</v>
      </c>
      <c r="G20" s="165">
        <v>34.591000000000001</v>
      </c>
      <c r="H20" s="164"/>
      <c r="I20" s="165">
        <v>37.237099999999998</v>
      </c>
      <c r="J20" s="165">
        <v>-82.529499999999999</v>
      </c>
      <c r="K20" s="165">
        <v>42.552199999999999</v>
      </c>
      <c r="L20" s="165">
        <v>21.813300000000002</v>
      </c>
      <c r="M20" s="165">
        <v>21.213899999999999</v>
      </c>
      <c r="N20" s="165">
        <v>11.1</v>
      </c>
      <c r="O20" s="165">
        <v>-26.23</v>
      </c>
      <c r="P20" s="165">
        <v>19.8</v>
      </c>
      <c r="Q20" s="165">
        <v>9.1080000000000005</v>
      </c>
      <c r="R20" s="165">
        <v>-19.8</v>
      </c>
      <c r="S20" s="165">
        <v>14.6699</v>
      </c>
      <c r="T20" s="165">
        <v>51.758400000000002</v>
      </c>
      <c r="U20" s="165">
        <v>15.9201</v>
      </c>
      <c r="V20" s="165">
        <v>15.8264</v>
      </c>
      <c r="W20" s="165">
        <v>27.0395</v>
      </c>
      <c r="X20" s="165">
        <v>18.7896</v>
      </c>
      <c r="Y20" s="165">
        <v>5.2093999999999996</v>
      </c>
      <c r="Z20" s="165">
        <v>7.6417999999999999</v>
      </c>
      <c r="AA20" s="164"/>
      <c r="AB20" s="164"/>
      <c r="AC20" s="165">
        <v>-56.47</v>
      </c>
      <c r="AD20" s="165">
        <v>-56.45</v>
      </c>
      <c r="AE20" s="164"/>
      <c r="AF20" s="165">
        <v>-11.1</v>
      </c>
      <c r="AG20" s="165">
        <v>24.2</v>
      </c>
      <c r="AH20" s="165">
        <v>6.7990000000000004</v>
      </c>
      <c r="AI20" s="165">
        <v>0.17799999999999999</v>
      </c>
      <c r="AJ20" s="166">
        <v>-38.42</v>
      </c>
      <c r="AK20" s="165">
        <v>-38.79</v>
      </c>
      <c r="AL20" s="165">
        <v>-75.3</v>
      </c>
      <c r="AM20" s="165">
        <v>38.619999999999997</v>
      </c>
      <c r="AN20" s="165">
        <v>39.15</v>
      </c>
      <c r="AO20" s="165">
        <v>13.153499999999999</v>
      </c>
      <c r="AP20" s="165">
        <v>6.0072999999999999</v>
      </c>
      <c r="AQ20" s="165">
        <v>54.115000000000002</v>
      </c>
      <c r="AR20" s="165">
        <v>56.007800000000003</v>
      </c>
      <c r="AS20" s="165">
        <v>30.654399999999999</v>
      </c>
      <c r="AT20" s="165">
        <v>-36.160400000000003</v>
      </c>
      <c r="AU20" s="165">
        <v>-35.3446</v>
      </c>
      <c r="AV20" s="165">
        <v>11.5908</v>
      </c>
      <c r="AW20" s="165">
        <v>12.297700000000001</v>
      </c>
      <c r="AX20" s="165">
        <v>59.021799999999999</v>
      </c>
      <c r="AY20" s="165">
        <v>59.848599999999998</v>
      </c>
      <c r="AZ20" s="165">
        <v>-37.264400000000002</v>
      </c>
      <c r="BA20" s="165">
        <v>-39.189100000000003</v>
      </c>
      <c r="BB20" s="165">
        <v>-249.94069999999999</v>
      </c>
      <c r="BC20" s="165">
        <v>7.4062999999999999</v>
      </c>
      <c r="BD20" s="165">
        <v>-14.6</v>
      </c>
      <c r="BE20" s="165">
        <v>-14.7</v>
      </c>
      <c r="BF20" s="165">
        <v>41.074399999999997</v>
      </c>
      <c r="BG20" s="165">
        <v>40.219799999999999</v>
      </c>
      <c r="BH20" s="165">
        <v>-4.6341999999999999</v>
      </c>
      <c r="BI20" s="164"/>
      <c r="BJ20" s="165">
        <v>-21.543399999999998</v>
      </c>
      <c r="BK20" s="165">
        <v>3.2117</v>
      </c>
      <c r="BL20" s="164"/>
      <c r="BM20" s="165">
        <v>0</v>
      </c>
      <c r="BN20" s="165">
        <v>293.46589999999998</v>
      </c>
      <c r="BO20" s="165">
        <v>69.246499999999997</v>
      </c>
      <c r="BP20" s="165">
        <v>69.277000000000001</v>
      </c>
      <c r="BQ20" s="165">
        <v>-203.9931</v>
      </c>
      <c r="BR20" s="165">
        <v>359.42039999999997</v>
      </c>
      <c r="BS20" s="164"/>
      <c r="BT20" s="165">
        <v>-97.352599999999995</v>
      </c>
      <c r="BU20" s="165">
        <v>97.717799999999997</v>
      </c>
      <c r="BV20" s="165">
        <v>66.882999999999996</v>
      </c>
      <c r="BW20" s="165">
        <v>19.52</v>
      </c>
      <c r="BX20" s="165">
        <v>16.079999999999998</v>
      </c>
      <c r="BY20" s="165">
        <v>44.51</v>
      </c>
      <c r="BZ20" s="165">
        <v>60.39</v>
      </c>
      <c r="CA20" s="165">
        <v>-83.451099999999997</v>
      </c>
      <c r="CB20" s="165">
        <v>-83.718999999999994</v>
      </c>
      <c r="CC20" s="165">
        <v>119.9605</v>
      </c>
      <c r="CD20" s="165">
        <v>119.78570000000001</v>
      </c>
      <c r="CE20" s="165">
        <v>-1.5623</v>
      </c>
      <c r="CF20" s="165">
        <v>-66.912700000000001</v>
      </c>
      <c r="CG20" s="165">
        <v>-65.804100000000005</v>
      </c>
      <c r="CH20" s="165">
        <v>-7.3517999999999999</v>
      </c>
      <c r="CI20" s="165">
        <v>0</v>
      </c>
      <c r="CJ20" s="164"/>
      <c r="CK20" s="164"/>
      <c r="CL20" s="165">
        <v>89</v>
      </c>
      <c r="CM20" s="165">
        <v>79.7</v>
      </c>
      <c r="CN20" s="165">
        <v>-14.13</v>
      </c>
      <c r="CO20" s="165">
        <v>56.911700000000003</v>
      </c>
      <c r="CP20" s="165">
        <v>56.097000000000001</v>
      </c>
      <c r="CQ20" s="165">
        <v>55.435099999999998</v>
      </c>
      <c r="CR20" s="165">
        <v>4.8483999999999998</v>
      </c>
      <c r="CS20" s="165">
        <v>5.2965</v>
      </c>
      <c r="CT20" s="164"/>
      <c r="CU20" s="165">
        <v>-37.635599999999997</v>
      </c>
      <c r="CV20" s="165">
        <v>-2.7008999999999999</v>
      </c>
      <c r="CW20" s="165">
        <v>10.7217</v>
      </c>
      <c r="CX20" s="165">
        <v>44.57</v>
      </c>
      <c r="CY20" s="165">
        <v>34.11</v>
      </c>
      <c r="CZ20" s="165">
        <v>34.226100000000002</v>
      </c>
      <c r="DA20" s="165">
        <v>32.231099999999998</v>
      </c>
      <c r="DB20" s="165">
        <v>-19.329999999999998</v>
      </c>
      <c r="DC20" s="164"/>
      <c r="DD20" s="164"/>
      <c r="DE20" s="164"/>
      <c r="DF20" s="165">
        <v>-8.5622000000000007</v>
      </c>
      <c r="DG20" s="164"/>
      <c r="DH20" s="165">
        <v>-19.867599999999999</v>
      </c>
      <c r="DI20" s="165">
        <v>-65.2</v>
      </c>
      <c r="DJ20" s="165">
        <v>-64</v>
      </c>
      <c r="DK20" s="165">
        <v>25.9909</v>
      </c>
      <c r="DL20" s="165">
        <v>36.923200000000001</v>
      </c>
      <c r="DM20" s="165">
        <v>31.011299999999999</v>
      </c>
      <c r="DN20" s="165">
        <v>52.166699999999999</v>
      </c>
      <c r="DO20" s="165">
        <v>35.93</v>
      </c>
      <c r="DP20" s="165">
        <v>-0.67</v>
      </c>
      <c r="DQ20" s="165">
        <v>49.956499999999998</v>
      </c>
      <c r="DR20" s="165">
        <v>8.0730000000000004</v>
      </c>
      <c r="DS20" s="165">
        <v>-19.440000000000001</v>
      </c>
      <c r="DT20" s="165">
        <v>-19.77</v>
      </c>
      <c r="DU20" s="165">
        <v>84.59</v>
      </c>
      <c r="DV20" s="165">
        <v>54.22</v>
      </c>
      <c r="DW20" s="165">
        <v>13.290900000000001</v>
      </c>
      <c r="DX20" s="165">
        <v>11.309100000000001</v>
      </c>
      <c r="DY20" s="165">
        <v>-78.683999999999997</v>
      </c>
      <c r="DZ20" s="165">
        <v>-77.490899999999996</v>
      </c>
      <c r="EA20" s="165">
        <v>97.837000000000003</v>
      </c>
      <c r="EB20" s="165">
        <v>54.538200000000003</v>
      </c>
      <c r="EC20" s="165">
        <v>54.039900000000003</v>
      </c>
      <c r="ED20" s="165">
        <v>55.358499999999999</v>
      </c>
      <c r="EE20" s="165">
        <v>63.991399999999999</v>
      </c>
      <c r="EF20" s="165">
        <v>48.397599999999997</v>
      </c>
      <c r="EG20" s="165">
        <v>-27.728999999999999</v>
      </c>
      <c r="EH20" s="165">
        <v>215.79259999999999</v>
      </c>
      <c r="EI20" s="165">
        <v>241.19049999999999</v>
      </c>
      <c r="EJ20" s="164"/>
      <c r="EK20" s="165">
        <v>-33.556699999999999</v>
      </c>
      <c r="EL20" s="165">
        <v>-30.648599999999998</v>
      </c>
      <c r="EM20" s="165">
        <v>32.3461</v>
      </c>
      <c r="EN20" s="165">
        <v>-19.627199999999998</v>
      </c>
      <c r="EO20" s="165">
        <v>-17.447399999999998</v>
      </c>
      <c r="EP20" s="165">
        <v>150.58799999999999</v>
      </c>
      <c r="EQ20" s="165">
        <v>-84.729600000000005</v>
      </c>
      <c r="ER20" s="165">
        <v>-85.986099999999993</v>
      </c>
      <c r="ES20" s="165">
        <v>-8.5992999999999995</v>
      </c>
      <c r="ET20" s="165">
        <v>0</v>
      </c>
      <c r="EU20" s="165">
        <v>-12.94</v>
      </c>
      <c r="EV20" s="165">
        <v>106</v>
      </c>
      <c r="EW20" s="165">
        <v>15.793900000000001</v>
      </c>
      <c r="EX20" s="165">
        <v>-106.2394</v>
      </c>
      <c r="EY20" s="165">
        <v>-39.7956</v>
      </c>
      <c r="EZ20" s="165">
        <v>-39.0886</v>
      </c>
      <c r="FA20" s="165">
        <v>12.6069</v>
      </c>
      <c r="FB20" s="165">
        <v>-42.226999999999997</v>
      </c>
      <c r="FC20" s="165">
        <v>11.7165</v>
      </c>
      <c r="FD20" s="165">
        <v>24.786000000000001</v>
      </c>
      <c r="FE20" s="164"/>
      <c r="FF20" s="165">
        <v>24.4617</v>
      </c>
      <c r="FG20" s="165">
        <v>40.320900000000002</v>
      </c>
      <c r="FH20" s="165">
        <v>40.598599999999998</v>
      </c>
      <c r="FI20" s="165">
        <v>39.719099999999997</v>
      </c>
      <c r="FJ20" s="165">
        <v>83.225800000000007</v>
      </c>
      <c r="FK20" s="165">
        <v>83.728200000000001</v>
      </c>
      <c r="FL20" s="165">
        <v>-171.30779999999999</v>
      </c>
      <c r="FM20" s="165">
        <v>81.6327</v>
      </c>
      <c r="FN20" s="165">
        <v>80.907499999999999</v>
      </c>
      <c r="FO20" s="165">
        <v>-128.10120000000001</v>
      </c>
      <c r="FP20" s="165">
        <v>-112.252</v>
      </c>
      <c r="FQ20" s="166">
        <v>-57.351349999999996</v>
      </c>
      <c r="FR20" s="166">
        <v>-40.74</v>
      </c>
      <c r="FS20" s="165">
        <v>16.980899999999998</v>
      </c>
      <c r="FT20" s="165">
        <v>0.81210000000000004</v>
      </c>
      <c r="FU20" s="166">
        <v>-11.37</v>
      </c>
      <c r="FV20" s="165">
        <v>13.48</v>
      </c>
      <c r="FW20" s="165">
        <v>-56.5747</v>
      </c>
      <c r="FX20" s="164"/>
      <c r="FY20" s="164"/>
      <c r="FZ20" s="165">
        <v>0.36499999999999999</v>
      </c>
      <c r="GA20" s="164"/>
      <c r="GB20" s="165">
        <v>23.09</v>
      </c>
      <c r="GC20" s="165">
        <v>115.157</v>
      </c>
      <c r="GD20" s="165">
        <v>130.05420000000001</v>
      </c>
      <c r="GE20" s="164"/>
      <c r="GF20" s="165">
        <v>80.101200000000006</v>
      </c>
      <c r="GG20" s="165">
        <v>16.899999999999999</v>
      </c>
      <c r="GH20" s="165">
        <v>-18.189800000000002</v>
      </c>
      <c r="GI20" s="165">
        <v>4.2302</v>
      </c>
      <c r="GJ20" s="165">
        <v>4.6428000000000003</v>
      </c>
      <c r="GK20" s="165">
        <v>1.3358000000000001</v>
      </c>
      <c r="GL20" s="164"/>
      <c r="GM20" s="164"/>
      <c r="GN20" s="164"/>
      <c r="GO20" s="165">
        <v>-25.4636</v>
      </c>
      <c r="GP20" s="165">
        <v>22.910699999999999</v>
      </c>
      <c r="GQ20" s="165">
        <v>26.414999999999999</v>
      </c>
      <c r="GR20" s="165">
        <v>66.058199999999999</v>
      </c>
      <c r="GS20" s="165">
        <v>66.052800000000005</v>
      </c>
      <c r="GT20" s="165">
        <v>-157.72989999999999</v>
      </c>
      <c r="GU20" s="165">
        <v>-16.724799999999998</v>
      </c>
      <c r="GV20" s="165">
        <v>32.444400000000002</v>
      </c>
      <c r="GW20" s="165">
        <v>-28.021599999999999</v>
      </c>
      <c r="GX20" s="165">
        <v>12.793799999999999</v>
      </c>
      <c r="GY20" s="165">
        <v>4.9904000000000002</v>
      </c>
      <c r="GZ20" s="165">
        <v>4.6513</v>
      </c>
      <c r="HA20" s="164"/>
      <c r="HB20" s="165">
        <v>133.495</v>
      </c>
      <c r="HC20" s="165">
        <v>132.99350000000001</v>
      </c>
      <c r="HD20" s="165">
        <v>235.5</v>
      </c>
      <c r="HE20" s="165">
        <v>-236.2483</v>
      </c>
      <c r="HF20" s="165">
        <v>-535.71079999999995</v>
      </c>
      <c r="HG20" s="165">
        <v>534.31479999999999</v>
      </c>
      <c r="HH20" s="165">
        <v>504.8723</v>
      </c>
      <c r="HI20" s="165">
        <v>-128.23589999999999</v>
      </c>
      <c r="HJ20" s="165">
        <v>-124.718</v>
      </c>
      <c r="HK20" s="165">
        <v>-65.716499999999996</v>
      </c>
      <c r="HL20" s="165">
        <v>-60.499499999999998</v>
      </c>
      <c r="HM20" s="165">
        <v>82.849900000000005</v>
      </c>
      <c r="HN20" s="165">
        <v>81.906700000000001</v>
      </c>
      <c r="HO20" s="164"/>
      <c r="HP20" s="164"/>
      <c r="HQ20" s="165">
        <v>31.918500000000002</v>
      </c>
      <c r="HR20" s="165">
        <v>31.050599999999999</v>
      </c>
      <c r="HS20" s="165">
        <v>-33.331499999999998</v>
      </c>
      <c r="HT20" s="165">
        <v>-32.831899999999997</v>
      </c>
      <c r="HU20" s="165">
        <v>111.37</v>
      </c>
      <c r="HV20" s="165">
        <v>111.88</v>
      </c>
      <c r="HW20" s="165">
        <v>5.3</v>
      </c>
      <c r="HX20" s="165">
        <v>5.3</v>
      </c>
      <c r="HY20" s="165">
        <v>22.109300000000001</v>
      </c>
      <c r="HZ20" s="165">
        <v>31.68</v>
      </c>
      <c r="IA20" s="165">
        <v>-310.02300000000002</v>
      </c>
      <c r="IB20" s="165">
        <v>105.0556</v>
      </c>
      <c r="IC20" s="165">
        <v>104.91249999999999</v>
      </c>
      <c r="ID20" s="165">
        <v>14.5</v>
      </c>
      <c r="IE20" s="165">
        <v>-47.9</v>
      </c>
      <c r="IF20" s="165">
        <v>-31.7</v>
      </c>
      <c r="IG20" s="165">
        <v>-35</v>
      </c>
      <c r="IH20" s="165">
        <v>1.7248000000000001</v>
      </c>
      <c r="II20" s="164"/>
      <c r="IJ20" s="165">
        <v>-492.37259999999998</v>
      </c>
      <c r="IK20" s="165">
        <v>-210.11410000000001</v>
      </c>
      <c r="IL20" s="165">
        <v>391.06180000000001</v>
      </c>
      <c r="IM20" s="165">
        <v>323.94959999999998</v>
      </c>
      <c r="IN20" s="165">
        <v>6.343</v>
      </c>
      <c r="IO20" s="165">
        <v>-310.34789999999998</v>
      </c>
      <c r="IP20" s="165">
        <v>311.37049999999999</v>
      </c>
      <c r="IQ20" s="165">
        <v>-129.5436</v>
      </c>
      <c r="IR20" s="165">
        <v>-198.96180000000001</v>
      </c>
      <c r="IS20" s="165">
        <v>-308.8227</v>
      </c>
      <c r="IT20" s="165">
        <v>94.458500000000001</v>
      </c>
      <c r="IU20" s="165">
        <v>92.182599999999994</v>
      </c>
      <c r="IV20" s="165">
        <v>135.10429999999999</v>
      </c>
      <c r="IW20" s="165">
        <v>-371.32010000000002</v>
      </c>
      <c r="IX20" s="165">
        <v>203.09299999999999</v>
      </c>
      <c r="IY20" s="165">
        <v>-174.74019999999999</v>
      </c>
      <c r="IZ20" s="165">
        <v>174.45849999999999</v>
      </c>
      <c r="JA20" s="165">
        <v>-10.098000000000001</v>
      </c>
      <c r="JB20" s="165">
        <v>30.588999999999999</v>
      </c>
      <c r="JC20" s="165">
        <v>8.8000000000000007</v>
      </c>
      <c r="JD20" s="165">
        <v>8.6460000000000008</v>
      </c>
      <c r="JE20" s="165">
        <v>8.7460000000000004</v>
      </c>
      <c r="JF20" s="165">
        <v>-9.68</v>
      </c>
      <c r="JG20" s="165">
        <v>-13.52</v>
      </c>
      <c r="JH20" s="164"/>
      <c r="JI20" s="165">
        <v>13.9178</v>
      </c>
      <c r="JJ20" s="165">
        <v>-26.2806</v>
      </c>
      <c r="JK20" s="165">
        <v>-48.076599999999999</v>
      </c>
      <c r="JL20" s="165">
        <v>31.5</v>
      </c>
      <c r="JM20" s="165">
        <v>52.988</v>
      </c>
      <c r="JN20" s="165">
        <v>52.011000000000003</v>
      </c>
      <c r="JO20" s="165">
        <v>11.269299999999999</v>
      </c>
      <c r="JP20" s="164"/>
      <c r="JQ20" s="165">
        <v>52.307699999999997</v>
      </c>
      <c r="JR20" s="165">
        <v>53.3125</v>
      </c>
      <c r="JS20" s="165">
        <v>52.9634</v>
      </c>
      <c r="JT20" s="164"/>
      <c r="JU20" s="165">
        <v>48.5</v>
      </c>
      <c r="JV20" s="165">
        <v>24.131</v>
      </c>
      <c r="JW20" s="165">
        <v>5.26</v>
      </c>
      <c r="JX20" s="164"/>
      <c r="JY20" s="165">
        <v>-60.0229</v>
      </c>
      <c r="JZ20" s="165">
        <v>83.823099999999997</v>
      </c>
      <c r="KA20" s="165">
        <v>68.007300000000001</v>
      </c>
      <c r="KB20" s="165">
        <v>-58.8581</v>
      </c>
      <c r="KC20" s="165">
        <v>-81.997200000000007</v>
      </c>
      <c r="KD20" s="165">
        <v>59.539299999999997</v>
      </c>
      <c r="KE20" s="165">
        <v>21.397300000000001</v>
      </c>
      <c r="KF20" s="165">
        <v>-57.8</v>
      </c>
      <c r="KG20" s="165">
        <v>57.5</v>
      </c>
      <c r="KH20" s="165">
        <v>-31.637</v>
      </c>
      <c r="KI20" s="165">
        <v>232.5685</v>
      </c>
    </row>
    <row r="21" spans="1:295" ht="18" customHeight="1" x14ac:dyDescent="0.3">
      <c r="A21" s="160" t="s">
        <v>55</v>
      </c>
      <c r="B21" s="160" t="s">
        <v>763</v>
      </c>
      <c r="C21" s="164"/>
      <c r="D21" s="165">
        <v>14.1172</v>
      </c>
      <c r="E21" s="165">
        <v>-19.9025</v>
      </c>
      <c r="F21" s="165">
        <v>8.3414999999999999</v>
      </c>
      <c r="G21" s="165">
        <v>34.7746</v>
      </c>
      <c r="H21" s="164"/>
      <c r="I21" s="165">
        <v>37.486699999999999</v>
      </c>
      <c r="J21" s="165">
        <v>-82.7624</v>
      </c>
      <c r="K21" s="165">
        <v>43.769500000000001</v>
      </c>
      <c r="L21" s="165">
        <v>22.2133</v>
      </c>
      <c r="M21" s="165">
        <v>21.7149</v>
      </c>
      <c r="N21" s="165">
        <v>13.32</v>
      </c>
      <c r="O21" s="165">
        <v>-26.991</v>
      </c>
      <c r="P21" s="165">
        <v>19.8</v>
      </c>
      <c r="Q21" s="165">
        <v>9.9359999999999999</v>
      </c>
      <c r="R21" s="165">
        <v>-19.8</v>
      </c>
      <c r="S21" s="165">
        <v>14.463200000000001</v>
      </c>
      <c r="T21" s="165">
        <v>53.365400000000001</v>
      </c>
      <c r="U21" s="165">
        <v>15.2767</v>
      </c>
      <c r="V21" s="165">
        <v>15.962899999999999</v>
      </c>
      <c r="W21" s="165">
        <v>26.639399999999998</v>
      </c>
      <c r="X21" s="165">
        <v>17.798500000000001</v>
      </c>
      <c r="Y21" s="165">
        <v>5.3103999999999996</v>
      </c>
      <c r="Z21" s="165">
        <v>7.8250000000000002</v>
      </c>
      <c r="AA21" s="164"/>
      <c r="AB21" s="164"/>
      <c r="AC21" s="165">
        <v>-56.85</v>
      </c>
      <c r="AD21" s="165">
        <v>-57.07</v>
      </c>
      <c r="AE21" s="164"/>
      <c r="AF21" s="165">
        <v>-13.32</v>
      </c>
      <c r="AG21" s="165">
        <v>26.4</v>
      </c>
      <c r="AH21" s="165">
        <v>6.2729999999999997</v>
      </c>
      <c r="AI21" s="165">
        <v>0.17</v>
      </c>
      <c r="AJ21" s="166">
        <v>-38.15</v>
      </c>
      <c r="AK21" s="165">
        <v>-38.14</v>
      </c>
      <c r="AL21" s="165">
        <v>-74.66</v>
      </c>
      <c r="AM21" s="165">
        <v>38.35</v>
      </c>
      <c r="AN21" s="165">
        <v>38.520000000000003</v>
      </c>
      <c r="AO21" s="165">
        <v>11.3222</v>
      </c>
      <c r="AP21" s="165">
        <v>6.8864000000000001</v>
      </c>
      <c r="AQ21" s="165">
        <v>55.672699999999999</v>
      </c>
      <c r="AR21" s="165">
        <v>57.326599999999999</v>
      </c>
      <c r="AS21" s="165">
        <v>27.2286</v>
      </c>
      <c r="AT21" s="165">
        <v>-35.5017</v>
      </c>
      <c r="AU21" s="165">
        <v>-35.250300000000003</v>
      </c>
      <c r="AV21" s="165">
        <v>9.93</v>
      </c>
      <c r="AW21" s="165">
        <v>10.0928</v>
      </c>
      <c r="AX21" s="165">
        <v>58.310099999999998</v>
      </c>
      <c r="AY21" s="165">
        <v>59.112000000000002</v>
      </c>
      <c r="AZ21" s="165">
        <v>-41.798299999999998</v>
      </c>
      <c r="BA21" s="165">
        <v>-44.828800000000001</v>
      </c>
      <c r="BB21" s="165">
        <v>-234.8674</v>
      </c>
      <c r="BC21" s="165">
        <v>6.7187000000000001</v>
      </c>
      <c r="BD21" s="165">
        <v>-14.3</v>
      </c>
      <c r="BE21" s="165">
        <v>-14.2</v>
      </c>
      <c r="BF21" s="165">
        <v>40.0002</v>
      </c>
      <c r="BG21" s="165">
        <v>39.624000000000002</v>
      </c>
      <c r="BH21" s="165">
        <v>-4.6879</v>
      </c>
      <c r="BI21" s="164"/>
      <c r="BJ21" s="165">
        <v>-17.4176</v>
      </c>
      <c r="BK21" s="165">
        <v>3.2050000000000001</v>
      </c>
      <c r="BL21" s="164"/>
      <c r="BM21" s="165">
        <v>0.58689999999999998</v>
      </c>
      <c r="BN21" s="165">
        <v>279.51900000000001</v>
      </c>
      <c r="BO21" s="165">
        <v>69.093900000000005</v>
      </c>
      <c r="BP21" s="165">
        <v>69.032799999999995</v>
      </c>
      <c r="BQ21" s="165">
        <v>-183.3349</v>
      </c>
      <c r="BR21" s="165">
        <v>356.21870000000001</v>
      </c>
      <c r="BS21" s="164"/>
      <c r="BT21" s="165">
        <v>-86.537899999999993</v>
      </c>
      <c r="BU21" s="165">
        <v>86.294499999999999</v>
      </c>
      <c r="BV21" s="165">
        <v>69.028599999999997</v>
      </c>
      <c r="BW21" s="165">
        <v>19.27</v>
      </c>
      <c r="BX21" s="165">
        <v>15.84</v>
      </c>
      <c r="BY21" s="165">
        <v>45.08</v>
      </c>
      <c r="BZ21" s="165">
        <v>60.4</v>
      </c>
      <c r="CA21" s="165">
        <v>-85.862300000000005</v>
      </c>
      <c r="CB21" s="165">
        <v>-87.469800000000006</v>
      </c>
      <c r="CC21" s="165">
        <v>125.4905</v>
      </c>
      <c r="CD21" s="165">
        <v>125.3583</v>
      </c>
      <c r="CE21" s="165">
        <v>-3.7643</v>
      </c>
      <c r="CF21" s="165">
        <v>-66.169399999999996</v>
      </c>
      <c r="CG21" s="165">
        <v>-66.965900000000005</v>
      </c>
      <c r="CH21" s="165">
        <v>-7.2697000000000003</v>
      </c>
      <c r="CI21" s="165">
        <v>0</v>
      </c>
      <c r="CJ21" s="164"/>
      <c r="CK21" s="164"/>
      <c r="CL21" s="165">
        <v>88.5</v>
      </c>
      <c r="CM21" s="165">
        <v>79.599999999999994</v>
      </c>
      <c r="CN21" s="165">
        <v>-13.95</v>
      </c>
      <c r="CO21" s="165">
        <v>58.659700000000001</v>
      </c>
      <c r="CP21" s="165">
        <v>57.350900000000003</v>
      </c>
      <c r="CQ21" s="165">
        <v>56.746299999999998</v>
      </c>
      <c r="CR21" s="165">
        <v>7.3361000000000001</v>
      </c>
      <c r="CS21" s="165">
        <v>8.1432000000000002</v>
      </c>
      <c r="CT21" s="164"/>
      <c r="CU21" s="165">
        <v>-36.906199999999998</v>
      </c>
      <c r="CV21" s="165">
        <v>-7.7050999999999998</v>
      </c>
      <c r="CW21" s="165">
        <v>10.352600000000001</v>
      </c>
      <c r="CX21" s="165">
        <v>43.1</v>
      </c>
      <c r="CY21" s="165">
        <v>34.01</v>
      </c>
      <c r="CZ21" s="165">
        <v>34.694800000000001</v>
      </c>
      <c r="DA21" s="165">
        <v>32.6706</v>
      </c>
      <c r="DB21" s="165">
        <v>-18.77</v>
      </c>
      <c r="DC21" s="164"/>
      <c r="DD21" s="164"/>
      <c r="DE21" s="164"/>
      <c r="DF21" s="165">
        <v>-9.4962</v>
      </c>
      <c r="DG21" s="164"/>
      <c r="DH21" s="165">
        <v>-19.312000000000001</v>
      </c>
      <c r="DI21" s="165">
        <v>-67.900000000000006</v>
      </c>
      <c r="DJ21" s="165">
        <v>-67.3</v>
      </c>
      <c r="DK21" s="165">
        <v>25.936</v>
      </c>
      <c r="DL21" s="165">
        <v>38.095100000000002</v>
      </c>
      <c r="DM21" s="165">
        <v>30.541699999999999</v>
      </c>
      <c r="DN21" s="165">
        <v>54.5105</v>
      </c>
      <c r="DO21" s="165">
        <v>37.92</v>
      </c>
      <c r="DP21" s="165">
        <v>-0.23</v>
      </c>
      <c r="DQ21" s="165">
        <v>47.631500000000003</v>
      </c>
      <c r="DR21" s="165">
        <v>10.465</v>
      </c>
      <c r="DS21" s="165">
        <v>-19.489999999999998</v>
      </c>
      <c r="DT21" s="165">
        <v>-19.77</v>
      </c>
      <c r="DU21" s="165">
        <v>76.540000000000006</v>
      </c>
      <c r="DV21" s="165">
        <v>53.55</v>
      </c>
      <c r="DW21" s="165">
        <v>10.8545</v>
      </c>
      <c r="DX21" s="165">
        <v>12.5091</v>
      </c>
      <c r="DY21" s="165">
        <v>-83.369699999999995</v>
      </c>
      <c r="DZ21" s="165">
        <v>-80.636399999999995</v>
      </c>
      <c r="EA21" s="165">
        <v>93.081299999999999</v>
      </c>
      <c r="EB21" s="165">
        <v>51.798499999999997</v>
      </c>
      <c r="EC21" s="165">
        <v>50.205399999999997</v>
      </c>
      <c r="ED21" s="165">
        <v>51.038899999999998</v>
      </c>
      <c r="EE21" s="165">
        <v>47.844700000000003</v>
      </c>
      <c r="EF21" s="165">
        <v>32.594200000000001</v>
      </c>
      <c r="EG21" s="165">
        <v>-26.393999999999998</v>
      </c>
      <c r="EH21" s="165">
        <v>193.1942</v>
      </c>
      <c r="EI21" s="165">
        <v>180.2141</v>
      </c>
      <c r="EJ21" s="164"/>
      <c r="EK21" s="165">
        <v>-35.260199999999998</v>
      </c>
      <c r="EL21" s="165">
        <v>-33.317500000000003</v>
      </c>
      <c r="EM21" s="165">
        <v>30.007100000000001</v>
      </c>
      <c r="EN21" s="165">
        <v>-30.040299999999998</v>
      </c>
      <c r="EO21" s="165">
        <v>-27.295400000000001</v>
      </c>
      <c r="EP21" s="165">
        <v>141.37200000000001</v>
      </c>
      <c r="EQ21" s="165">
        <v>-83.033799999999999</v>
      </c>
      <c r="ER21" s="165">
        <v>-83.9876</v>
      </c>
      <c r="ES21" s="165">
        <v>-0.18690000000000001</v>
      </c>
      <c r="ET21" s="165">
        <v>16.77</v>
      </c>
      <c r="EU21" s="165">
        <v>-6.63</v>
      </c>
      <c r="EV21" s="165">
        <v>79.900000000000006</v>
      </c>
      <c r="EW21" s="165">
        <v>11.866199999999999</v>
      </c>
      <c r="EX21" s="165">
        <v>-104.143</v>
      </c>
      <c r="EY21" s="165">
        <v>-40.393300000000004</v>
      </c>
      <c r="EZ21" s="165">
        <v>-39.280500000000004</v>
      </c>
      <c r="FA21" s="165">
        <v>12.0025</v>
      </c>
      <c r="FB21" s="165">
        <v>-36.123699999999999</v>
      </c>
      <c r="FC21" s="165">
        <v>0</v>
      </c>
      <c r="FD21" s="165">
        <v>25.3203</v>
      </c>
      <c r="FE21" s="164"/>
      <c r="FF21" s="165">
        <v>24.907499999999999</v>
      </c>
      <c r="FG21" s="165">
        <v>40.427399999999999</v>
      </c>
      <c r="FH21" s="165">
        <v>40.4619</v>
      </c>
      <c r="FI21" s="165">
        <v>39.043199999999999</v>
      </c>
      <c r="FJ21" s="165">
        <v>87.747100000000003</v>
      </c>
      <c r="FK21" s="165">
        <v>88.416899999999998</v>
      </c>
      <c r="FL21" s="165">
        <v>-185.70910000000001</v>
      </c>
      <c r="FM21" s="165">
        <v>85.840299999999999</v>
      </c>
      <c r="FN21" s="165">
        <v>85.983800000000002</v>
      </c>
      <c r="FO21" s="165">
        <v>-134.3297</v>
      </c>
      <c r="FP21" s="165">
        <v>-118.0909</v>
      </c>
      <c r="FQ21" s="165">
        <v>-58.3658</v>
      </c>
      <c r="FR21" s="166">
        <v>-38.145000000000003</v>
      </c>
      <c r="FS21" s="165">
        <v>17.288499999999999</v>
      </c>
      <c r="FT21" s="165">
        <v>0.64970000000000006</v>
      </c>
      <c r="FU21" s="166">
        <v>-10.785</v>
      </c>
      <c r="FV21" s="166">
        <v>12.574999999999999</v>
      </c>
      <c r="FW21" s="165">
        <v>-61.825299999999999</v>
      </c>
      <c r="FX21" s="164"/>
      <c r="FY21" s="165">
        <v>-15.843999999999999</v>
      </c>
      <c r="FZ21" s="165">
        <v>0.434</v>
      </c>
      <c r="GA21" s="164"/>
      <c r="GB21" s="165">
        <v>20</v>
      </c>
      <c r="GC21" s="165">
        <v>120.6035</v>
      </c>
      <c r="GD21" s="165">
        <v>136.62620000000001</v>
      </c>
      <c r="GE21" s="165">
        <v>14.2</v>
      </c>
      <c r="GF21" s="165">
        <v>76.863399999999999</v>
      </c>
      <c r="GG21" s="165">
        <v>14.4</v>
      </c>
      <c r="GH21" s="165">
        <v>-18.061599999999999</v>
      </c>
      <c r="GI21" s="165">
        <v>4.2130999999999998</v>
      </c>
      <c r="GJ21" s="165">
        <v>4.6231999999999998</v>
      </c>
      <c r="GK21" s="165">
        <v>1.347</v>
      </c>
      <c r="GL21" s="164"/>
      <c r="GM21" s="164"/>
      <c r="GN21" s="165">
        <v>-15.004</v>
      </c>
      <c r="GO21" s="165">
        <v>-26.115400000000001</v>
      </c>
      <c r="GP21" s="165">
        <v>20.6723</v>
      </c>
      <c r="GQ21" s="165">
        <v>27.224499999999999</v>
      </c>
      <c r="GR21" s="165">
        <v>60.483199999999997</v>
      </c>
      <c r="GS21" s="165">
        <v>61.932600000000001</v>
      </c>
      <c r="GT21" s="165">
        <v>-154.50909999999999</v>
      </c>
      <c r="GU21" s="165">
        <v>-16.785499999999999</v>
      </c>
      <c r="GV21" s="165">
        <v>32.134300000000003</v>
      </c>
      <c r="GW21" s="165">
        <v>-27.555800000000001</v>
      </c>
      <c r="GX21" s="165">
        <v>12.5282</v>
      </c>
      <c r="GY21" s="165">
        <v>4.8536999999999999</v>
      </c>
      <c r="GZ21" s="165">
        <v>4.5774999999999997</v>
      </c>
      <c r="HA21" s="164"/>
      <c r="HB21" s="165">
        <v>121.4658</v>
      </c>
      <c r="HC21" s="165">
        <v>120.1253</v>
      </c>
      <c r="HD21" s="165">
        <v>204.9</v>
      </c>
      <c r="HE21" s="165">
        <v>-206.83840000000001</v>
      </c>
      <c r="HF21" s="165">
        <v>-488.77719999999999</v>
      </c>
      <c r="HG21" s="165">
        <v>496.40300000000002</v>
      </c>
      <c r="HH21" s="165">
        <v>435.46780000000001</v>
      </c>
      <c r="HI21" s="165">
        <v>-116.7471</v>
      </c>
      <c r="HJ21" s="165">
        <v>-114.37009999999999</v>
      </c>
      <c r="HK21" s="165">
        <v>-69.853399999999993</v>
      </c>
      <c r="HL21" s="165">
        <v>-63.290599999999998</v>
      </c>
      <c r="HM21" s="165">
        <v>81.009299999999996</v>
      </c>
      <c r="HN21" s="165">
        <v>81.131900000000002</v>
      </c>
      <c r="HO21" s="165">
        <v>-90.275099999999995</v>
      </c>
      <c r="HP21" s="165">
        <v>-93.927700000000002</v>
      </c>
      <c r="HQ21" s="165">
        <v>29.248799999999999</v>
      </c>
      <c r="HR21" s="165">
        <v>28.4907</v>
      </c>
      <c r="HS21" s="165">
        <v>-32.386800000000001</v>
      </c>
      <c r="HT21" s="165">
        <v>-32.193100000000001</v>
      </c>
      <c r="HU21" s="165">
        <v>99.9</v>
      </c>
      <c r="HV21" s="165">
        <v>100.12</v>
      </c>
      <c r="HW21" s="165">
        <v>6</v>
      </c>
      <c r="HX21" s="165">
        <v>5.6</v>
      </c>
      <c r="HY21" s="165">
        <v>22.109300000000001</v>
      </c>
      <c r="HZ21" s="165">
        <v>25.68</v>
      </c>
      <c r="IA21" s="165">
        <v>-299.2516</v>
      </c>
      <c r="IB21" s="165">
        <v>101.1275</v>
      </c>
      <c r="IC21" s="165">
        <v>100.9883</v>
      </c>
      <c r="ID21" s="165">
        <v>15.1</v>
      </c>
      <c r="IE21" s="165">
        <v>-47.3</v>
      </c>
      <c r="IF21" s="165">
        <v>-27.6</v>
      </c>
      <c r="IG21" s="165">
        <v>-30.3</v>
      </c>
      <c r="IH21" s="164"/>
      <c r="II21" s="165">
        <v>1.3579000000000001</v>
      </c>
      <c r="IJ21" s="165">
        <v>-427.54320000000001</v>
      </c>
      <c r="IK21" s="165">
        <v>-146.69970000000001</v>
      </c>
      <c r="IL21" s="165">
        <v>340.05509999999998</v>
      </c>
      <c r="IM21" s="165">
        <v>285.10680000000002</v>
      </c>
      <c r="IN21" s="165">
        <v>21.060600000000001</v>
      </c>
      <c r="IO21" s="165">
        <v>-276.46100000000001</v>
      </c>
      <c r="IP21" s="165">
        <v>278.14120000000003</v>
      </c>
      <c r="IQ21" s="165">
        <v>-120.4855</v>
      </c>
      <c r="IR21" s="165">
        <v>-172.9727</v>
      </c>
      <c r="IS21" s="165">
        <v>-270.97539999999998</v>
      </c>
      <c r="IT21" s="165">
        <v>94.519400000000005</v>
      </c>
      <c r="IU21" s="165">
        <v>92.466300000000004</v>
      </c>
      <c r="IV21" s="165">
        <v>119.7852</v>
      </c>
      <c r="IW21" s="165">
        <v>-333.26819999999998</v>
      </c>
      <c r="IX21" s="165">
        <v>177.6884</v>
      </c>
      <c r="IY21" s="165">
        <v>-153.3125</v>
      </c>
      <c r="IZ21" s="165">
        <v>154.8818</v>
      </c>
      <c r="JA21" s="165">
        <v>-9.7820999999999998</v>
      </c>
      <c r="JB21" s="165">
        <v>28.681000000000001</v>
      </c>
      <c r="JC21" s="165">
        <v>8.24</v>
      </c>
      <c r="JD21" s="165">
        <v>8.6430000000000007</v>
      </c>
      <c r="JE21" s="164"/>
      <c r="JF21" s="165">
        <v>-9.52</v>
      </c>
      <c r="JG21" s="165">
        <v>-12.4</v>
      </c>
      <c r="JH21" s="164"/>
      <c r="JI21" s="165">
        <v>14.5037</v>
      </c>
      <c r="JJ21" s="165">
        <v>-25.868600000000001</v>
      </c>
      <c r="JK21" s="165">
        <v>-48.897500000000001</v>
      </c>
      <c r="JL21" s="165">
        <v>32.799999999999997</v>
      </c>
      <c r="JM21" s="165">
        <v>51.588000000000001</v>
      </c>
      <c r="JN21" s="165">
        <v>54.715000000000003</v>
      </c>
      <c r="JO21" s="165">
        <v>11.2691</v>
      </c>
      <c r="JP21" s="165">
        <v>13.4872</v>
      </c>
      <c r="JQ21" s="165">
        <v>53.865400000000001</v>
      </c>
      <c r="JR21" s="165">
        <v>51.711100000000002</v>
      </c>
      <c r="JS21" s="165">
        <v>52.334899999999998</v>
      </c>
      <c r="JT21" s="164"/>
      <c r="JU21" s="165">
        <v>48.2</v>
      </c>
      <c r="JV21" s="165">
        <v>24.058399999999999</v>
      </c>
      <c r="JW21" s="165">
        <v>5.23</v>
      </c>
      <c r="JX21" s="164"/>
      <c r="JY21" s="165">
        <v>-62.876199999999997</v>
      </c>
      <c r="JZ21" s="165">
        <v>86.028599999999997</v>
      </c>
      <c r="KA21" s="165">
        <v>71.431399999999996</v>
      </c>
      <c r="KB21" s="165">
        <v>-63.212800000000001</v>
      </c>
      <c r="KC21" s="165">
        <v>-83.433000000000007</v>
      </c>
      <c r="KD21" s="165">
        <v>63.418399999999998</v>
      </c>
      <c r="KE21" s="165">
        <v>20.349499999999999</v>
      </c>
      <c r="KF21" s="165">
        <v>-58.4</v>
      </c>
      <c r="KG21" s="165">
        <v>59</v>
      </c>
      <c r="KH21" s="165">
        <v>-55.008600000000001</v>
      </c>
      <c r="KI21" s="165">
        <v>260.16239999999999</v>
      </c>
    </row>
    <row r="22" spans="1:295" ht="18" customHeight="1" x14ac:dyDescent="0.3">
      <c r="A22" s="160" t="s">
        <v>55</v>
      </c>
      <c r="B22" s="160" t="s">
        <v>764</v>
      </c>
      <c r="C22" s="164"/>
      <c r="D22" s="165">
        <v>13.2889</v>
      </c>
      <c r="E22" s="165">
        <v>-18.982900000000001</v>
      </c>
      <c r="F22" s="165">
        <v>7.8525999999999998</v>
      </c>
      <c r="G22" s="165">
        <v>34.772399999999998</v>
      </c>
      <c r="H22" s="164"/>
      <c r="I22" s="165">
        <v>37.168599999999998</v>
      </c>
      <c r="J22" s="165">
        <v>-81.596199999999996</v>
      </c>
      <c r="K22" s="165">
        <v>45.6389</v>
      </c>
      <c r="L22" s="165">
        <v>23.1493</v>
      </c>
      <c r="M22" s="165">
        <v>22.764199999999999</v>
      </c>
      <c r="N22" s="165">
        <v>15.54</v>
      </c>
      <c r="O22" s="165">
        <v>-29.4</v>
      </c>
      <c r="P22" s="165">
        <v>22</v>
      </c>
      <c r="Q22" s="165">
        <v>9.9359999999999999</v>
      </c>
      <c r="R22" s="165">
        <v>-22</v>
      </c>
      <c r="S22" s="165">
        <v>14.451499999999999</v>
      </c>
      <c r="T22" s="165">
        <v>50.928400000000003</v>
      </c>
      <c r="U22" s="165">
        <v>11.9488</v>
      </c>
      <c r="V22" s="165">
        <v>11.954499999999999</v>
      </c>
      <c r="W22" s="165">
        <v>20.3718</v>
      </c>
      <c r="X22" s="165">
        <v>16.888200000000001</v>
      </c>
      <c r="Y22" s="165">
        <v>5.4184999999999999</v>
      </c>
      <c r="Z22" s="165">
        <v>8.1394000000000002</v>
      </c>
      <c r="AA22" s="164"/>
      <c r="AB22" s="164"/>
      <c r="AC22" s="165">
        <v>-53.1</v>
      </c>
      <c r="AD22" s="165">
        <v>-53.47</v>
      </c>
      <c r="AE22" s="164"/>
      <c r="AF22" s="165">
        <v>-15.54</v>
      </c>
      <c r="AG22" s="165">
        <v>28.6</v>
      </c>
      <c r="AH22" s="165">
        <v>6.2960000000000003</v>
      </c>
      <c r="AI22" s="165">
        <v>0.16800000000000001</v>
      </c>
      <c r="AJ22" s="166">
        <v>-33.22</v>
      </c>
      <c r="AK22" s="165">
        <v>-33.35</v>
      </c>
      <c r="AL22" s="165">
        <v>-72.739999999999995</v>
      </c>
      <c r="AM22" s="165">
        <v>33.42</v>
      </c>
      <c r="AN22" s="165">
        <v>34.200000000000003</v>
      </c>
      <c r="AO22" s="165">
        <v>12.1143</v>
      </c>
      <c r="AP22" s="165">
        <v>6.5627000000000004</v>
      </c>
      <c r="AQ22" s="165">
        <v>56.611499999999999</v>
      </c>
      <c r="AR22" s="165">
        <v>58.6083</v>
      </c>
      <c r="AS22" s="165">
        <v>26.7834</v>
      </c>
      <c r="AT22" s="165">
        <v>-35.807499999999997</v>
      </c>
      <c r="AU22" s="165">
        <v>-35.390700000000002</v>
      </c>
      <c r="AV22" s="165">
        <v>28.466699999999999</v>
      </c>
      <c r="AW22" s="165">
        <v>29.735499999999998</v>
      </c>
      <c r="AX22" s="165">
        <v>56.616900000000001</v>
      </c>
      <c r="AY22" s="165">
        <v>58.149700000000003</v>
      </c>
      <c r="AZ22" s="165">
        <v>-23.459599999999998</v>
      </c>
      <c r="BA22" s="165">
        <v>-24.790600000000001</v>
      </c>
      <c r="BB22" s="165">
        <v>-272.59010000000001</v>
      </c>
      <c r="BC22" s="165">
        <v>5.9326999999999996</v>
      </c>
      <c r="BD22" s="165">
        <v>-13.9</v>
      </c>
      <c r="BE22" s="165">
        <v>-13.5</v>
      </c>
      <c r="BF22" s="165">
        <v>39.249400000000001</v>
      </c>
      <c r="BG22" s="165">
        <v>39.137700000000002</v>
      </c>
      <c r="BH22" s="165">
        <v>-4.4627999999999997</v>
      </c>
      <c r="BI22" s="164"/>
      <c r="BJ22" s="165">
        <v>-27.158200000000001</v>
      </c>
      <c r="BK22" s="165">
        <v>3.7086999999999999</v>
      </c>
      <c r="BL22" s="164"/>
      <c r="BM22" s="165">
        <v>2.3637999999999999</v>
      </c>
      <c r="BN22" s="165">
        <v>323.43509999999998</v>
      </c>
      <c r="BO22" s="165">
        <v>86.367400000000004</v>
      </c>
      <c r="BP22" s="165">
        <v>86.489400000000003</v>
      </c>
      <c r="BQ22" s="165">
        <v>-199.91990000000001</v>
      </c>
      <c r="BR22" s="165">
        <v>407.37040000000002</v>
      </c>
      <c r="BS22" s="164"/>
      <c r="BT22" s="165">
        <v>-74.807900000000004</v>
      </c>
      <c r="BU22" s="165">
        <v>77.415800000000004</v>
      </c>
      <c r="BV22" s="165">
        <v>70.395799999999994</v>
      </c>
      <c r="BW22" s="165">
        <v>19.71</v>
      </c>
      <c r="BX22" s="165">
        <v>17.21</v>
      </c>
      <c r="BY22" s="165">
        <v>47.48</v>
      </c>
      <c r="BZ22" s="165">
        <v>61.05</v>
      </c>
      <c r="CA22" s="165">
        <v>-83.986900000000006</v>
      </c>
      <c r="CB22" s="165">
        <v>-83.317099999999996</v>
      </c>
      <c r="CC22" s="165">
        <v>119.9524</v>
      </c>
      <c r="CD22" s="165">
        <v>121.13509999999999</v>
      </c>
      <c r="CE22" s="165">
        <v>-6.2126000000000001</v>
      </c>
      <c r="CF22" s="165">
        <v>-71.167900000000003</v>
      </c>
      <c r="CG22" s="165">
        <v>-70.004099999999994</v>
      </c>
      <c r="CH22" s="165">
        <v>-5.6631999999999998</v>
      </c>
      <c r="CI22" s="165">
        <v>0</v>
      </c>
      <c r="CJ22" s="164"/>
      <c r="CK22" s="164"/>
      <c r="CL22" s="165">
        <v>89.4</v>
      </c>
      <c r="CM22" s="165">
        <v>81.099999999999994</v>
      </c>
      <c r="CN22" s="165">
        <v>-14.29</v>
      </c>
      <c r="CO22" s="165">
        <v>58.229799999999997</v>
      </c>
      <c r="CP22" s="165">
        <v>57.057099999999998</v>
      </c>
      <c r="CQ22" s="165">
        <v>56.121299999999998</v>
      </c>
      <c r="CR22" s="165">
        <v>10.560499999999999</v>
      </c>
      <c r="CS22" s="165">
        <v>10.3649</v>
      </c>
      <c r="CT22" s="164"/>
      <c r="CU22" s="165">
        <v>-51.936300000000003</v>
      </c>
      <c r="CV22" s="165">
        <v>6.2496</v>
      </c>
      <c r="CW22" s="165">
        <v>10.553000000000001</v>
      </c>
      <c r="CX22" s="165">
        <v>46.28</v>
      </c>
      <c r="CY22" s="165">
        <v>36.21</v>
      </c>
      <c r="CZ22" s="165">
        <v>36.569800000000001</v>
      </c>
      <c r="DA22" s="165">
        <v>34.428400000000003</v>
      </c>
      <c r="DB22" s="165">
        <v>-19.86</v>
      </c>
      <c r="DC22" s="164"/>
      <c r="DD22" s="164"/>
      <c r="DE22" s="164"/>
      <c r="DF22" s="165">
        <v>-20.470099999999999</v>
      </c>
      <c r="DG22" s="164"/>
      <c r="DH22" s="165">
        <v>-20.456499999999998</v>
      </c>
      <c r="DI22" s="165">
        <v>-69.8</v>
      </c>
      <c r="DJ22" s="165">
        <v>-70.400000000000006</v>
      </c>
      <c r="DK22" s="165">
        <v>25.914000000000001</v>
      </c>
      <c r="DL22" s="165">
        <v>41.024799999999999</v>
      </c>
      <c r="DM22" s="165">
        <v>34.768500000000003</v>
      </c>
      <c r="DN22" s="165">
        <v>58.612099999999998</v>
      </c>
      <c r="DO22" s="165">
        <v>40.869999999999997</v>
      </c>
      <c r="DP22" s="165">
        <v>-1.19</v>
      </c>
      <c r="DQ22" s="165">
        <v>49.011000000000003</v>
      </c>
      <c r="DR22" s="165">
        <v>24.315799999999999</v>
      </c>
      <c r="DS22" s="165">
        <v>-19.239999999999998</v>
      </c>
      <c r="DT22" s="165">
        <v>-19.46</v>
      </c>
      <c r="DU22" s="165">
        <v>80.180000000000007</v>
      </c>
      <c r="DV22" s="165">
        <v>54.3</v>
      </c>
      <c r="DW22" s="165">
        <v>20.454499999999999</v>
      </c>
      <c r="DX22" s="165">
        <v>19.836400000000001</v>
      </c>
      <c r="DY22" s="165">
        <v>-76.711500000000001</v>
      </c>
      <c r="DZ22" s="165">
        <v>-76.172700000000006</v>
      </c>
      <c r="EA22" s="165">
        <v>105.2979</v>
      </c>
      <c r="EB22" s="165">
        <v>67.258799999999994</v>
      </c>
      <c r="EC22" s="165">
        <v>62.959200000000003</v>
      </c>
      <c r="ED22" s="165">
        <v>66.1143</v>
      </c>
      <c r="EE22" s="165">
        <v>44.5411</v>
      </c>
      <c r="EF22" s="165">
        <v>28.433900000000001</v>
      </c>
      <c r="EG22" s="165">
        <v>-27.579000000000001</v>
      </c>
      <c r="EH22" s="165">
        <v>211.4657</v>
      </c>
      <c r="EI22" s="165">
        <v>99.816599999999994</v>
      </c>
      <c r="EJ22" s="164"/>
      <c r="EK22" s="165">
        <v>-37.265799999999999</v>
      </c>
      <c r="EL22" s="165">
        <v>-34.306199999999997</v>
      </c>
      <c r="EM22" s="165">
        <v>45.875399999999999</v>
      </c>
      <c r="EN22" s="165">
        <v>-40.424500000000002</v>
      </c>
      <c r="EO22" s="165">
        <v>-38.875100000000003</v>
      </c>
      <c r="EP22" s="165">
        <v>150.58799999999999</v>
      </c>
      <c r="EQ22" s="165">
        <v>-84.614800000000002</v>
      </c>
      <c r="ER22" s="165">
        <v>-85.289400000000001</v>
      </c>
      <c r="ES22" s="165">
        <v>7.7812000000000001</v>
      </c>
      <c r="ET22" s="165">
        <v>0</v>
      </c>
      <c r="EU22" s="165">
        <v>-6.03</v>
      </c>
      <c r="EV22" s="165">
        <v>102.7</v>
      </c>
      <c r="EW22" s="165">
        <v>12.5604</v>
      </c>
      <c r="EX22" s="165">
        <v>-133.3425</v>
      </c>
      <c r="EY22" s="165">
        <v>-38.613199999999999</v>
      </c>
      <c r="EZ22" s="165">
        <v>-37.377800000000001</v>
      </c>
      <c r="FA22" s="165">
        <v>11.932399999999999</v>
      </c>
      <c r="FB22" s="165">
        <v>-25.765599999999999</v>
      </c>
      <c r="FC22" s="165">
        <v>0</v>
      </c>
      <c r="FD22" s="165">
        <v>24.256799999999998</v>
      </c>
      <c r="FE22" s="164"/>
      <c r="FF22" s="165">
        <v>23.671600000000002</v>
      </c>
      <c r="FG22" s="165">
        <v>40.151800000000001</v>
      </c>
      <c r="FH22" s="165">
        <v>40.3855</v>
      </c>
      <c r="FI22" s="165">
        <v>38.923099999999998</v>
      </c>
      <c r="FJ22" s="165">
        <v>83.225800000000007</v>
      </c>
      <c r="FK22" s="165">
        <v>83.058300000000003</v>
      </c>
      <c r="FL22" s="165">
        <v>-130.95079999999999</v>
      </c>
      <c r="FM22" s="165">
        <v>78.602500000000006</v>
      </c>
      <c r="FN22" s="165">
        <v>79.737899999999996</v>
      </c>
      <c r="FO22" s="165">
        <v>-91.994100000000003</v>
      </c>
      <c r="FP22" s="165">
        <v>-71.780299999999997</v>
      </c>
      <c r="FQ22" s="165">
        <v>-55.091799999999999</v>
      </c>
      <c r="FR22" s="165">
        <v>-35.549999999999997</v>
      </c>
      <c r="FS22" s="165">
        <v>16.353400000000001</v>
      </c>
      <c r="FT22" s="165">
        <v>0.66800000000000004</v>
      </c>
      <c r="FU22" s="166">
        <v>-10.199999999999999</v>
      </c>
      <c r="FV22" s="165">
        <v>11.67</v>
      </c>
      <c r="FW22" s="165">
        <v>-53.938600000000001</v>
      </c>
      <c r="FX22" s="164"/>
      <c r="FY22" s="164"/>
      <c r="FZ22" s="165">
        <v>0.33900000000000002</v>
      </c>
      <c r="GA22" s="164"/>
      <c r="GB22" s="165">
        <v>18.34</v>
      </c>
      <c r="GC22" s="165">
        <v>74.374300000000005</v>
      </c>
      <c r="GD22" s="165">
        <v>91.789299999999997</v>
      </c>
      <c r="GE22" s="165">
        <v>14.48</v>
      </c>
      <c r="GF22" s="165">
        <v>69.963200000000001</v>
      </c>
      <c r="GG22" s="165">
        <v>14.8</v>
      </c>
      <c r="GH22" s="165">
        <v>-17.2987</v>
      </c>
      <c r="GI22" s="165">
        <v>4.3398000000000003</v>
      </c>
      <c r="GJ22" s="165">
        <v>4.7748999999999997</v>
      </c>
      <c r="GK22" s="165">
        <v>1.1281000000000001</v>
      </c>
      <c r="GL22" s="164"/>
      <c r="GM22" s="164"/>
      <c r="GN22" s="165">
        <v>-13.8956</v>
      </c>
      <c r="GO22" s="165">
        <v>-26.1511</v>
      </c>
      <c r="GP22" s="165">
        <v>21.2958</v>
      </c>
      <c r="GQ22" s="165">
        <v>27.394200000000001</v>
      </c>
      <c r="GR22" s="165">
        <v>60.387</v>
      </c>
      <c r="GS22" s="165">
        <v>61.487699999999997</v>
      </c>
      <c r="GT22" s="165">
        <v>-141.2637</v>
      </c>
      <c r="GU22" s="165">
        <v>-18.267499999999998</v>
      </c>
      <c r="GV22" s="165">
        <v>31.764299999999999</v>
      </c>
      <c r="GW22" s="165">
        <v>-30.439</v>
      </c>
      <c r="GX22" s="166">
        <v>12.5282</v>
      </c>
      <c r="GY22" s="165">
        <v>5.9486999999999997</v>
      </c>
      <c r="GZ22" s="165">
        <v>5.6863000000000001</v>
      </c>
      <c r="HA22" s="164"/>
      <c r="HB22" s="165">
        <v>108.47320000000001</v>
      </c>
      <c r="HC22" s="165">
        <v>108.86199999999999</v>
      </c>
      <c r="HD22" s="165">
        <v>242.6</v>
      </c>
      <c r="HE22" s="165">
        <v>-242.54679999999999</v>
      </c>
      <c r="HF22" s="165">
        <v>-520.91790000000003</v>
      </c>
      <c r="HG22" s="165">
        <v>523.15899999999999</v>
      </c>
      <c r="HH22" s="165">
        <v>373.4502</v>
      </c>
      <c r="HI22" s="165">
        <v>-105.0279</v>
      </c>
      <c r="HJ22" s="165">
        <v>-103.0963</v>
      </c>
      <c r="HK22" s="165">
        <v>-67.099699999999999</v>
      </c>
      <c r="HL22" s="165">
        <v>-62.339799999999997</v>
      </c>
      <c r="HM22" s="165">
        <v>79.2012</v>
      </c>
      <c r="HN22" s="165">
        <v>80.114900000000006</v>
      </c>
      <c r="HO22" s="164"/>
      <c r="HP22" s="164"/>
      <c r="HQ22" s="165">
        <v>20.163</v>
      </c>
      <c r="HR22" s="165">
        <v>19.998200000000001</v>
      </c>
      <c r="HS22" s="165">
        <v>-29.504899999999999</v>
      </c>
      <c r="HT22" s="165">
        <v>-30.097200000000001</v>
      </c>
      <c r="HU22" s="165">
        <v>92.22</v>
      </c>
      <c r="HV22" s="165">
        <v>91.88</v>
      </c>
      <c r="HW22" s="165">
        <v>4.4000000000000004</v>
      </c>
      <c r="HX22" s="165">
        <v>4.3</v>
      </c>
      <c r="HY22" s="165">
        <v>21.9255</v>
      </c>
      <c r="HZ22" s="165">
        <v>16.32</v>
      </c>
      <c r="IA22" s="165">
        <v>-282.59289999999999</v>
      </c>
      <c r="IB22" s="165">
        <v>89.231099999999998</v>
      </c>
      <c r="IC22" s="165">
        <v>89.095799999999997</v>
      </c>
      <c r="ID22" s="166">
        <v>15.35</v>
      </c>
      <c r="IE22" s="165">
        <v>-43.9</v>
      </c>
      <c r="IF22" s="165">
        <v>-18.2</v>
      </c>
      <c r="IG22" s="165">
        <v>-20</v>
      </c>
      <c r="IH22" s="164"/>
      <c r="II22" s="164"/>
      <c r="IJ22" s="165">
        <v>-369.08690000000001</v>
      </c>
      <c r="IK22" s="165">
        <v>-68.691400000000002</v>
      </c>
      <c r="IL22" s="165">
        <v>284.47089999999997</v>
      </c>
      <c r="IM22" s="165">
        <v>235.41130000000001</v>
      </c>
      <c r="IN22" s="165">
        <v>33.876199999999997</v>
      </c>
      <c r="IO22" s="165">
        <v>-228.08690000000001</v>
      </c>
      <c r="IP22" s="165">
        <v>225.98490000000001</v>
      </c>
      <c r="IQ22" s="165">
        <v>-100.4325</v>
      </c>
      <c r="IR22" s="165">
        <v>-134.92420000000001</v>
      </c>
      <c r="IS22" s="165">
        <v>-224.05770000000001</v>
      </c>
      <c r="IT22" s="165">
        <v>102.0432</v>
      </c>
      <c r="IU22" s="165">
        <v>102.2627</v>
      </c>
      <c r="IV22" s="165">
        <v>102.93259999999999</v>
      </c>
      <c r="IW22" s="165">
        <v>-274.3263</v>
      </c>
      <c r="IX22" s="165">
        <v>136.38130000000001</v>
      </c>
      <c r="IY22" s="165">
        <v>-140.48079999999999</v>
      </c>
      <c r="IZ22" s="165">
        <v>138.9573</v>
      </c>
      <c r="JA22" s="165">
        <v>-8.4115000000000002</v>
      </c>
      <c r="JB22" s="165">
        <v>26.809000000000001</v>
      </c>
      <c r="JC22" s="165">
        <v>9.1999999999999993</v>
      </c>
      <c r="JD22" s="165">
        <v>8.2390000000000008</v>
      </c>
      <c r="JE22" s="165">
        <v>8.2469999999999999</v>
      </c>
      <c r="JF22" s="165">
        <v>-9.2799999999999994</v>
      </c>
      <c r="JG22" s="165">
        <v>-13.76</v>
      </c>
      <c r="JH22" s="164"/>
      <c r="JI22" s="165">
        <v>14.4457</v>
      </c>
      <c r="JJ22" s="165">
        <v>-21.971499999999999</v>
      </c>
      <c r="JK22" s="165">
        <v>-48.458100000000002</v>
      </c>
      <c r="JL22" s="165">
        <v>28.8</v>
      </c>
      <c r="JM22" s="165">
        <v>49.241999999999997</v>
      </c>
      <c r="JN22" s="165">
        <v>48.99</v>
      </c>
      <c r="JO22" s="164"/>
      <c r="JP22" s="164"/>
      <c r="JQ22" s="165">
        <v>51.2849</v>
      </c>
      <c r="JR22" s="165">
        <v>51.878500000000003</v>
      </c>
      <c r="JS22" s="165">
        <v>51.654899999999998</v>
      </c>
      <c r="JT22" s="164"/>
      <c r="JU22" s="165">
        <v>44.7</v>
      </c>
      <c r="JV22" s="165">
        <v>23.459399999999999</v>
      </c>
      <c r="JW22" s="165">
        <v>5.54</v>
      </c>
      <c r="JX22" s="164"/>
      <c r="JY22" s="165">
        <v>-61.454500000000003</v>
      </c>
      <c r="JZ22" s="165">
        <v>83.279700000000005</v>
      </c>
      <c r="KA22" s="165">
        <v>68.631299999999996</v>
      </c>
      <c r="KB22" s="165">
        <v>-61.048099999999998</v>
      </c>
      <c r="KC22" s="165">
        <v>-81.706100000000006</v>
      </c>
      <c r="KD22" s="165">
        <v>61.009799999999998</v>
      </c>
      <c r="KE22" s="165">
        <v>20.670999999999999</v>
      </c>
      <c r="KF22" s="165">
        <v>-55.4</v>
      </c>
      <c r="KG22" s="165">
        <v>55.1</v>
      </c>
      <c r="KH22" s="165">
        <v>-144.8287</v>
      </c>
      <c r="KI22" s="165">
        <v>323.34550000000002</v>
      </c>
    </row>
    <row r="23" spans="1:295" ht="18" customHeight="1" x14ac:dyDescent="0.3">
      <c r="A23" s="160" t="s">
        <v>55</v>
      </c>
      <c r="B23" s="160" t="s">
        <v>765</v>
      </c>
      <c r="C23" s="164"/>
      <c r="D23" s="165">
        <v>14.2157</v>
      </c>
      <c r="E23" s="165">
        <v>-19.740400000000001</v>
      </c>
      <c r="F23" s="165">
        <v>8.5266999999999999</v>
      </c>
      <c r="G23" s="165">
        <v>34.718200000000003</v>
      </c>
      <c r="H23" s="164"/>
      <c r="I23" s="165">
        <v>40.2545</v>
      </c>
      <c r="J23" s="165">
        <v>-86.438400000000001</v>
      </c>
      <c r="K23" s="165">
        <v>49.051000000000002</v>
      </c>
      <c r="L23" s="165">
        <v>24.9072</v>
      </c>
      <c r="M23" s="165">
        <v>24.3752</v>
      </c>
      <c r="N23" s="165">
        <v>11.1</v>
      </c>
      <c r="O23" s="165">
        <v>-31.875</v>
      </c>
      <c r="P23" s="165">
        <v>24.2</v>
      </c>
      <c r="Q23" s="165">
        <v>10.763999999999999</v>
      </c>
      <c r="R23" s="165">
        <v>-24.2</v>
      </c>
      <c r="S23" s="165">
        <v>14.057600000000001</v>
      </c>
      <c r="T23" s="165">
        <v>51.868400000000001</v>
      </c>
      <c r="U23" s="165">
        <v>13.3309</v>
      </c>
      <c r="V23" s="165">
        <v>13.0334</v>
      </c>
      <c r="W23" s="165">
        <v>22.0701</v>
      </c>
      <c r="X23" s="165">
        <v>15.879200000000001</v>
      </c>
      <c r="Y23" s="165">
        <v>5.4805000000000001</v>
      </c>
      <c r="Z23" s="165">
        <v>7.9481999999999999</v>
      </c>
      <c r="AA23" s="164"/>
      <c r="AB23" s="164"/>
      <c r="AC23" s="165">
        <v>-58.05</v>
      </c>
      <c r="AD23" s="165">
        <v>-58.06</v>
      </c>
      <c r="AE23" s="164"/>
      <c r="AF23" s="165">
        <v>-11.1</v>
      </c>
      <c r="AG23" s="165">
        <v>30.8</v>
      </c>
      <c r="AH23" s="165">
        <v>8.0470000000000006</v>
      </c>
      <c r="AI23" s="165">
        <v>0.17699999999999999</v>
      </c>
      <c r="AJ23" s="166">
        <v>-42.39</v>
      </c>
      <c r="AK23" s="165">
        <v>-42.35</v>
      </c>
      <c r="AL23" s="165">
        <v>-64.849999999999994</v>
      </c>
      <c r="AM23" s="165">
        <v>42.59</v>
      </c>
      <c r="AN23" s="165">
        <v>43.03</v>
      </c>
      <c r="AO23" s="165">
        <v>13.4474</v>
      </c>
      <c r="AP23" s="165">
        <v>6.0202999999999998</v>
      </c>
      <c r="AQ23" s="165">
        <v>57.8</v>
      </c>
      <c r="AR23" s="165">
        <v>59.113100000000003</v>
      </c>
      <c r="AS23" s="165">
        <v>34.141500000000001</v>
      </c>
      <c r="AT23" s="165">
        <v>-39.1873</v>
      </c>
      <c r="AU23" s="165">
        <v>-39.094999999999999</v>
      </c>
      <c r="AV23" s="165">
        <v>30.323</v>
      </c>
      <c r="AW23" s="165">
        <v>30.795100000000001</v>
      </c>
      <c r="AX23" s="165">
        <v>59.190199999999997</v>
      </c>
      <c r="AY23" s="165">
        <v>60.578000000000003</v>
      </c>
      <c r="AZ23" s="165">
        <v>-18.261700000000001</v>
      </c>
      <c r="BA23" s="165">
        <v>-25.990300000000001</v>
      </c>
      <c r="BB23" s="165">
        <v>-314.7269</v>
      </c>
      <c r="BC23" s="165">
        <v>5.4053000000000004</v>
      </c>
      <c r="BD23" s="165">
        <v>-13.1</v>
      </c>
      <c r="BE23" s="165">
        <v>-13.4</v>
      </c>
      <c r="BF23" s="165">
        <v>43.123699999999999</v>
      </c>
      <c r="BG23" s="165">
        <v>42.585299999999997</v>
      </c>
      <c r="BH23" s="165">
        <v>-4.6738</v>
      </c>
      <c r="BI23" s="164"/>
      <c r="BJ23" s="165">
        <v>-26.946999999999999</v>
      </c>
      <c r="BK23" s="165">
        <v>5.1631999999999998</v>
      </c>
      <c r="BL23" s="164"/>
      <c r="BM23" s="165">
        <v>2.6246</v>
      </c>
      <c r="BN23" s="165">
        <v>349.98610000000002</v>
      </c>
      <c r="BO23" s="165">
        <v>101.9928</v>
      </c>
      <c r="BP23" s="165">
        <v>102.02330000000001</v>
      </c>
      <c r="BQ23" s="165">
        <v>-200.00049999999999</v>
      </c>
      <c r="BR23" s="165">
        <v>468.0224</v>
      </c>
      <c r="BS23" s="164"/>
      <c r="BT23" s="165">
        <v>-60.26</v>
      </c>
      <c r="BU23" s="165">
        <v>62.349800000000002</v>
      </c>
      <c r="BV23" s="165">
        <v>78.668800000000005</v>
      </c>
      <c r="BW23" s="165">
        <v>22</v>
      </c>
      <c r="BX23" s="165">
        <v>20.170000000000002</v>
      </c>
      <c r="BY23" s="165">
        <v>51.67</v>
      </c>
      <c r="BZ23" s="165">
        <v>65.12</v>
      </c>
      <c r="CA23" s="165">
        <v>-93.497900000000001</v>
      </c>
      <c r="CB23" s="165">
        <v>-95.105400000000003</v>
      </c>
      <c r="CC23" s="165">
        <v>136.45320000000001</v>
      </c>
      <c r="CD23" s="165">
        <v>137.69489999999999</v>
      </c>
      <c r="CE23" s="165">
        <v>-2.8460999999999999</v>
      </c>
      <c r="CF23" s="165">
        <v>-80.331599999999995</v>
      </c>
      <c r="CG23" s="165">
        <v>-80.498900000000006</v>
      </c>
      <c r="CH23" s="165">
        <v>-3.5863</v>
      </c>
      <c r="CI23" s="165">
        <v>0</v>
      </c>
      <c r="CJ23" s="164"/>
      <c r="CK23" s="164"/>
      <c r="CL23" s="165">
        <v>94.4</v>
      </c>
      <c r="CM23" s="165">
        <v>84.5</v>
      </c>
      <c r="CN23" s="165">
        <v>-15.09</v>
      </c>
      <c r="CO23" s="165">
        <v>59.2087</v>
      </c>
      <c r="CP23" s="165">
        <v>58.493200000000002</v>
      </c>
      <c r="CQ23" s="165">
        <v>57.842199999999998</v>
      </c>
      <c r="CR23" s="165">
        <v>15.1496</v>
      </c>
      <c r="CS23" s="165">
        <v>16.038</v>
      </c>
      <c r="CT23" s="165">
        <v>1</v>
      </c>
      <c r="CU23" s="165">
        <v>-63.992699999999999</v>
      </c>
      <c r="CV23" s="165">
        <v>9.5841999999999992</v>
      </c>
      <c r="CW23" s="165">
        <v>11.014699999999999</v>
      </c>
      <c r="CX23" s="165">
        <v>54.06</v>
      </c>
      <c r="CY23" s="165">
        <v>40.94</v>
      </c>
      <c r="CZ23" s="165">
        <v>39.382300000000001</v>
      </c>
      <c r="DA23" s="165">
        <v>37.504600000000003</v>
      </c>
      <c r="DB23" s="165">
        <v>-21.04</v>
      </c>
      <c r="DC23" s="164"/>
      <c r="DD23" s="164"/>
      <c r="DE23" s="164"/>
      <c r="DF23" s="165">
        <v>-28.9666</v>
      </c>
      <c r="DG23" s="164"/>
      <c r="DH23" s="165">
        <v>-21.668800000000001</v>
      </c>
      <c r="DI23" s="165">
        <v>-78.599999999999994</v>
      </c>
      <c r="DJ23" s="165">
        <v>-76.599999999999994</v>
      </c>
      <c r="DK23" s="165">
        <v>27.128</v>
      </c>
      <c r="DL23" s="165">
        <v>45.712299999999999</v>
      </c>
      <c r="DM23" s="165">
        <v>40.873899999999999</v>
      </c>
      <c r="DN23" s="165">
        <v>64.471400000000003</v>
      </c>
      <c r="DO23" s="165">
        <v>45.4</v>
      </c>
      <c r="DP23" s="165">
        <v>-2.65</v>
      </c>
      <c r="DQ23" s="165">
        <v>48.902500000000003</v>
      </c>
      <c r="DR23" s="165">
        <v>28.7285</v>
      </c>
      <c r="DS23" s="165">
        <v>-19.36</v>
      </c>
      <c r="DT23" s="165">
        <v>-19.739999999999998</v>
      </c>
      <c r="DU23" s="165">
        <v>83.74</v>
      </c>
      <c r="DV23" s="165">
        <v>57.74</v>
      </c>
      <c r="DW23" s="165">
        <v>28</v>
      </c>
      <c r="DX23" s="165">
        <v>27.672699999999999</v>
      </c>
      <c r="DY23" s="165">
        <v>-87.862700000000004</v>
      </c>
      <c r="DZ23" s="165">
        <v>-85.154499999999999</v>
      </c>
      <c r="EA23" s="165">
        <v>113.9092</v>
      </c>
      <c r="EB23" s="165">
        <v>72.528099999999995</v>
      </c>
      <c r="EC23" s="165">
        <v>69.797399999999996</v>
      </c>
      <c r="ED23" s="165">
        <v>70.2346</v>
      </c>
      <c r="EE23" s="165">
        <v>24.081499999999998</v>
      </c>
      <c r="EF23" s="165">
        <v>5.8723999999999998</v>
      </c>
      <c r="EG23" s="165">
        <v>-28.529</v>
      </c>
      <c r="EH23" s="165">
        <v>211.19030000000001</v>
      </c>
      <c r="EI23" s="165">
        <v>-19.633700000000001</v>
      </c>
      <c r="EJ23" s="164"/>
      <c r="EK23" s="165">
        <v>-37.453699999999998</v>
      </c>
      <c r="EL23" s="165">
        <v>-34.512799999999999</v>
      </c>
      <c r="EM23" s="165">
        <v>67.437899999999999</v>
      </c>
      <c r="EN23" s="165">
        <v>-38.871899999999997</v>
      </c>
      <c r="EO23" s="165">
        <v>-37.031100000000002</v>
      </c>
      <c r="EP23" s="165">
        <v>41.52</v>
      </c>
      <c r="EQ23" s="165">
        <v>-78.512900000000002</v>
      </c>
      <c r="ER23" s="165">
        <v>-78.673699999999997</v>
      </c>
      <c r="ES23" s="165">
        <v>33.023699999999998</v>
      </c>
      <c r="ET23" s="165">
        <v>0</v>
      </c>
      <c r="EU23" s="165">
        <v>-14.72</v>
      </c>
      <c r="EV23" s="165">
        <v>1</v>
      </c>
      <c r="EW23" s="165">
        <v>13.9489</v>
      </c>
      <c r="EX23" s="165">
        <v>-131.96430000000001</v>
      </c>
      <c r="EY23" s="165">
        <v>-37.737400000000001</v>
      </c>
      <c r="EZ23" s="165">
        <v>-37.107199999999999</v>
      </c>
      <c r="FA23" s="165">
        <v>9.0737000000000005</v>
      </c>
      <c r="FB23" s="165">
        <v>-3.0739999999999998</v>
      </c>
      <c r="FC23" s="165">
        <v>-28.033999999999999</v>
      </c>
      <c r="FD23" s="165">
        <v>24.110199999999999</v>
      </c>
      <c r="FE23" s="164"/>
      <c r="FF23" s="165">
        <v>23.7271</v>
      </c>
      <c r="FG23" s="165">
        <v>39.429900000000004</v>
      </c>
      <c r="FH23" s="165">
        <v>39.693399999999997</v>
      </c>
      <c r="FI23" s="165">
        <v>38.550899999999999</v>
      </c>
      <c r="FJ23" s="165">
        <v>94.947699999999998</v>
      </c>
      <c r="FK23" s="165">
        <v>94.780299999999997</v>
      </c>
      <c r="FL23" s="165">
        <v>-137.81649999999999</v>
      </c>
      <c r="FM23" s="165">
        <v>90.126099999999994</v>
      </c>
      <c r="FN23" s="165">
        <v>90.3917</v>
      </c>
      <c r="FO23" s="165">
        <v>-98.042400000000001</v>
      </c>
      <c r="FP23" s="165">
        <v>-81.783100000000005</v>
      </c>
      <c r="FQ23" s="165">
        <v>-52.564900000000002</v>
      </c>
      <c r="FR23" s="165">
        <v>-37.53</v>
      </c>
      <c r="FS23" s="165">
        <v>15.7821</v>
      </c>
      <c r="FT23" s="165">
        <v>0.70469999999999999</v>
      </c>
      <c r="FU23" s="165">
        <v>-10.199999999999999</v>
      </c>
      <c r="FV23" s="165">
        <v>12.52</v>
      </c>
      <c r="FW23" s="165">
        <v>-52.957900000000002</v>
      </c>
      <c r="FX23" s="164"/>
      <c r="FY23" s="164"/>
      <c r="FZ23" s="165">
        <v>0.40400000000000003</v>
      </c>
      <c r="GA23" s="164"/>
      <c r="GB23" s="165">
        <v>20.77</v>
      </c>
      <c r="GC23" s="165">
        <v>85.185500000000005</v>
      </c>
      <c r="GD23" s="165">
        <v>101.66719999999999</v>
      </c>
      <c r="GE23" s="164"/>
      <c r="GF23" s="165">
        <v>76.149699999999996</v>
      </c>
      <c r="GG23" s="165">
        <v>15.2</v>
      </c>
      <c r="GH23" s="165">
        <v>-20.652100000000001</v>
      </c>
      <c r="GI23" s="165">
        <v>4.6303000000000001</v>
      </c>
      <c r="GJ23" s="165">
        <v>4.8480999999999996</v>
      </c>
      <c r="GK23" s="165">
        <v>1.2067000000000001</v>
      </c>
      <c r="GL23" s="164"/>
      <c r="GM23" s="164"/>
      <c r="GN23" s="164"/>
      <c r="GO23" s="165">
        <v>-30.244599999999998</v>
      </c>
      <c r="GP23" s="165">
        <v>21.922499999999999</v>
      </c>
      <c r="GQ23" s="165">
        <v>31.4282</v>
      </c>
      <c r="GR23" s="165">
        <v>58.649799999999999</v>
      </c>
      <c r="GS23" s="165">
        <v>62.248699999999999</v>
      </c>
      <c r="GT23" s="165">
        <v>-157.2954</v>
      </c>
      <c r="GU23" s="165">
        <v>-20.667899999999999</v>
      </c>
      <c r="GV23" s="165">
        <v>34.773400000000002</v>
      </c>
      <c r="GW23" s="165">
        <v>-35.953899999999997</v>
      </c>
      <c r="GX23" s="166">
        <v>12.00745</v>
      </c>
      <c r="GY23" s="165">
        <v>7.3550000000000004</v>
      </c>
      <c r="GZ23" s="165">
        <v>7.1207000000000003</v>
      </c>
      <c r="HA23" s="164"/>
      <c r="HB23" s="165">
        <v>92.055499999999995</v>
      </c>
      <c r="HC23" s="165">
        <v>91.250399999999999</v>
      </c>
      <c r="HD23" s="165">
        <v>238.9</v>
      </c>
      <c r="HE23" s="165">
        <v>-235.8186</v>
      </c>
      <c r="HF23" s="165">
        <v>-518.9819</v>
      </c>
      <c r="HG23" s="165">
        <v>515.54780000000005</v>
      </c>
      <c r="HH23" s="165">
        <v>279.58010000000002</v>
      </c>
      <c r="HI23" s="165">
        <v>-89.288300000000007</v>
      </c>
      <c r="HJ23" s="165">
        <v>-87.404600000000002</v>
      </c>
      <c r="HK23" s="165">
        <v>-64.943100000000001</v>
      </c>
      <c r="HL23" s="165">
        <v>-59.029800000000002</v>
      </c>
      <c r="HM23" s="165">
        <v>80.261799999999994</v>
      </c>
      <c r="HN23" s="165">
        <v>79.091200000000001</v>
      </c>
      <c r="HO23" s="165">
        <v>-70.863</v>
      </c>
      <c r="HP23" s="164"/>
      <c r="HQ23" s="165">
        <v>10.5608</v>
      </c>
      <c r="HR23" s="165">
        <v>8.9677000000000007</v>
      </c>
      <c r="HS23" s="165">
        <v>-11.246499999999999</v>
      </c>
      <c r="HT23" s="165">
        <v>-11.7224</v>
      </c>
      <c r="HU23" s="165">
        <v>81.849999999999994</v>
      </c>
      <c r="HV23" s="165">
        <v>81.78</v>
      </c>
      <c r="HW23" s="165">
        <v>6</v>
      </c>
      <c r="HX23" s="165">
        <v>6.3</v>
      </c>
      <c r="HY23" s="165">
        <v>21.823</v>
      </c>
      <c r="HZ23" s="165">
        <v>-29.04</v>
      </c>
      <c r="IA23" s="165">
        <v>-298.14830000000001</v>
      </c>
      <c r="IB23" s="165">
        <v>86.286199999999994</v>
      </c>
      <c r="IC23" s="165">
        <v>87.442999999999998</v>
      </c>
      <c r="ID23" s="165">
        <v>15.6</v>
      </c>
      <c r="IE23" s="165">
        <v>-38.700000000000003</v>
      </c>
      <c r="IF23" s="165">
        <v>-8.8000000000000007</v>
      </c>
      <c r="IG23" s="165">
        <v>-9.6</v>
      </c>
      <c r="IH23" s="165">
        <v>1.3763000000000001</v>
      </c>
      <c r="II23" s="164"/>
      <c r="IJ23" s="165">
        <v>-278.5224</v>
      </c>
      <c r="IK23" s="165">
        <v>48.193800000000003</v>
      </c>
      <c r="IL23" s="165">
        <v>181.93539999999999</v>
      </c>
      <c r="IM23" s="165">
        <v>146.35239999999999</v>
      </c>
      <c r="IN23" s="165">
        <v>36.706000000000003</v>
      </c>
      <c r="IO23" s="165">
        <v>-146.38890000000001</v>
      </c>
      <c r="IP23" s="165">
        <v>140.17789999999999</v>
      </c>
      <c r="IQ23" s="165">
        <v>-73.809399999999997</v>
      </c>
      <c r="IR23" s="165">
        <v>-66.081999999999994</v>
      </c>
      <c r="IS23" s="165">
        <v>-137.4332</v>
      </c>
      <c r="IT23" s="165">
        <v>113.1842</v>
      </c>
      <c r="IU23" s="165">
        <v>112.8751</v>
      </c>
      <c r="IV23" s="165">
        <v>72.975399999999993</v>
      </c>
      <c r="IW23" s="165">
        <v>-168.3348</v>
      </c>
      <c r="IX23" s="165">
        <v>65.624700000000004</v>
      </c>
      <c r="IY23" s="165">
        <v>-101.7944</v>
      </c>
      <c r="IZ23" s="165">
        <v>102.9041</v>
      </c>
      <c r="JA23" s="165">
        <v>-8.7273999999999994</v>
      </c>
      <c r="JB23" s="165">
        <v>25.579000000000001</v>
      </c>
      <c r="JC23" s="165">
        <v>12.32</v>
      </c>
      <c r="JD23" s="165">
        <v>7.4569999999999999</v>
      </c>
      <c r="JE23" s="165">
        <v>7.4859999999999998</v>
      </c>
      <c r="JF23" s="165">
        <v>-11.76</v>
      </c>
      <c r="JG23" s="165">
        <v>-11.2</v>
      </c>
      <c r="JH23" s="164"/>
      <c r="JI23" s="165">
        <v>11.6625</v>
      </c>
      <c r="JJ23" s="165">
        <v>-17.402899999999999</v>
      </c>
      <c r="JK23" s="165">
        <v>-49.864899999999999</v>
      </c>
      <c r="JL23" s="165">
        <v>27</v>
      </c>
      <c r="JM23" s="165">
        <v>51.405999999999999</v>
      </c>
      <c r="JN23" s="165">
        <v>51.750999999999998</v>
      </c>
      <c r="JO23" s="164"/>
      <c r="JP23" s="164"/>
      <c r="JQ23" s="165">
        <v>52.898699999999998</v>
      </c>
      <c r="JR23" s="165">
        <v>52.348500000000001</v>
      </c>
      <c r="JS23" s="165">
        <v>51.753900000000002</v>
      </c>
      <c r="JT23" s="164"/>
      <c r="JU23" s="165">
        <v>39.700000000000003</v>
      </c>
      <c r="JV23" s="165">
        <v>21.403500000000001</v>
      </c>
      <c r="JW23" s="165">
        <v>5.86</v>
      </c>
      <c r="JX23" s="164"/>
      <c r="JY23" s="165">
        <v>-60.393000000000001</v>
      </c>
      <c r="JZ23" s="165">
        <v>82.514799999999994</v>
      </c>
      <c r="KA23" s="165">
        <v>66.811700000000002</v>
      </c>
      <c r="KB23" s="165">
        <v>-59.691299999999998</v>
      </c>
      <c r="KC23" s="165">
        <v>-81.239500000000007</v>
      </c>
      <c r="KD23" s="165">
        <v>59.280099999999997</v>
      </c>
      <c r="KE23" s="165">
        <v>21.688600000000001</v>
      </c>
      <c r="KF23" s="165">
        <v>-49.8</v>
      </c>
      <c r="KG23" s="165">
        <v>51.7</v>
      </c>
      <c r="KH23" s="165">
        <v>-232.18469999999999</v>
      </c>
      <c r="KI23" s="165">
        <v>402.58940000000001</v>
      </c>
    </row>
    <row r="24" spans="1:295" ht="18" customHeight="1" x14ac:dyDescent="0.3">
      <c r="A24" s="160" t="s">
        <v>55</v>
      </c>
      <c r="B24" s="160" t="s">
        <v>766</v>
      </c>
      <c r="C24" s="167"/>
      <c r="D24" s="168">
        <v>14.849500000000001</v>
      </c>
      <c r="E24" s="168">
        <v>-20.559100000000001</v>
      </c>
      <c r="F24" s="168">
        <v>8.5182000000000002</v>
      </c>
      <c r="G24" s="168">
        <v>36.981099999999998</v>
      </c>
      <c r="H24" s="167"/>
      <c r="I24" s="168">
        <v>43.1158</v>
      </c>
      <c r="J24" s="168">
        <v>-91.805300000000003</v>
      </c>
      <c r="K24" s="168">
        <v>52.633899999999997</v>
      </c>
      <c r="L24" s="168">
        <v>26.715199999999999</v>
      </c>
      <c r="M24" s="168">
        <v>26.133800000000001</v>
      </c>
      <c r="N24" s="168">
        <v>8.8800000000000008</v>
      </c>
      <c r="O24" s="168">
        <v>-35.197000000000003</v>
      </c>
      <c r="P24" s="168">
        <v>28.6</v>
      </c>
      <c r="Q24" s="168">
        <v>12.42</v>
      </c>
      <c r="R24" s="168">
        <v>-28.6</v>
      </c>
      <c r="S24" s="168">
        <v>14.0185</v>
      </c>
      <c r="T24" s="168">
        <v>55.481000000000002</v>
      </c>
      <c r="U24" s="168">
        <v>14.312799999999999</v>
      </c>
      <c r="V24" s="168">
        <v>14.7636</v>
      </c>
      <c r="W24" s="168">
        <v>23.952300000000001</v>
      </c>
      <c r="X24" s="168">
        <v>16.401499999999999</v>
      </c>
      <c r="Y24" s="168">
        <v>5.5316999999999998</v>
      </c>
      <c r="Z24" s="168">
        <v>8.2972999999999999</v>
      </c>
      <c r="AA24" s="167"/>
      <c r="AB24" s="167"/>
      <c r="AC24" s="168">
        <v>-58.43</v>
      </c>
      <c r="AD24" s="168">
        <v>-58.52</v>
      </c>
      <c r="AE24" s="167"/>
      <c r="AF24" s="168">
        <v>-8.8800000000000008</v>
      </c>
      <c r="AG24" s="168">
        <v>33</v>
      </c>
      <c r="AH24" s="168">
        <v>8.02</v>
      </c>
      <c r="AI24" s="168">
        <v>0.17899999999999999</v>
      </c>
      <c r="AJ24" s="169">
        <v>-48</v>
      </c>
      <c r="AK24" s="168">
        <v>-48.15</v>
      </c>
      <c r="AL24" s="168">
        <v>-55.44</v>
      </c>
      <c r="AM24" s="168">
        <v>48.2</v>
      </c>
      <c r="AN24" s="168">
        <v>48.34</v>
      </c>
      <c r="AO24" s="168">
        <v>10.841100000000001</v>
      </c>
      <c r="AP24" s="168">
        <v>13.744400000000001</v>
      </c>
      <c r="AQ24" s="168">
        <v>60.493299999999998</v>
      </c>
      <c r="AR24" s="168">
        <v>63.0535</v>
      </c>
      <c r="AS24" s="168">
        <v>38.448900000000002</v>
      </c>
      <c r="AT24" s="168">
        <v>-41.267200000000003</v>
      </c>
      <c r="AU24" s="168">
        <v>-40.410400000000003</v>
      </c>
      <c r="AV24" s="168">
        <v>9.7606000000000002</v>
      </c>
      <c r="AW24" s="168">
        <v>9.9321999999999999</v>
      </c>
      <c r="AX24" s="168">
        <v>66.382099999999994</v>
      </c>
      <c r="AY24" s="168">
        <v>66.936899999999994</v>
      </c>
      <c r="AZ24" s="168">
        <v>-20.959299999999999</v>
      </c>
      <c r="BA24" s="168">
        <v>-23.439499999999999</v>
      </c>
      <c r="BB24" s="168">
        <v>-333.63690000000003</v>
      </c>
      <c r="BC24" s="168">
        <v>6.2431000000000001</v>
      </c>
      <c r="BD24" s="168">
        <v>-14</v>
      </c>
      <c r="BE24" s="168">
        <v>-13.8</v>
      </c>
      <c r="BF24" s="168">
        <v>45.274299999999997</v>
      </c>
      <c r="BG24" s="168">
        <v>45.167999999999999</v>
      </c>
      <c r="BH24" s="168">
        <v>-5.2460000000000004</v>
      </c>
      <c r="BI24" s="167"/>
      <c r="BJ24" s="168">
        <v>-30.8508</v>
      </c>
      <c r="BK24" s="168">
        <v>5.8272000000000004</v>
      </c>
      <c r="BL24" s="167"/>
      <c r="BM24" s="168">
        <v>2.9272999999999998</v>
      </c>
      <c r="BN24" s="168">
        <v>371.62380000000002</v>
      </c>
      <c r="BO24" s="168">
        <v>112.9795</v>
      </c>
      <c r="BP24" s="168">
        <v>112.949</v>
      </c>
      <c r="BQ24" s="168">
        <v>-213.3254</v>
      </c>
      <c r="BR24" s="168">
        <v>504.64120000000003</v>
      </c>
      <c r="BS24" s="167"/>
      <c r="BT24" s="168">
        <v>-98.731300000000005</v>
      </c>
      <c r="BU24" s="168">
        <v>99.356899999999996</v>
      </c>
      <c r="BV24" s="168">
        <v>85.554699999999997</v>
      </c>
      <c r="BW24" s="168">
        <v>23.67</v>
      </c>
      <c r="BX24" s="168">
        <v>21.98</v>
      </c>
      <c r="BY24" s="168">
        <v>55.07</v>
      </c>
      <c r="BZ24" s="168">
        <v>68.73</v>
      </c>
      <c r="CA24" s="168">
        <v>-95.2393</v>
      </c>
      <c r="CB24" s="169">
        <v>-95.172349999999994</v>
      </c>
      <c r="CC24" s="168">
        <v>135.57339999999999</v>
      </c>
      <c r="CD24" s="168">
        <v>135.6319</v>
      </c>
      <c r="CE24" s="168">
        <v>-2.6100000000000002E-2</v>
      </c>
      <c r="CF24" s="168">
        <v>-96.182100000000005</v>
      </c>
      <c r="CG24" s="168">
        <v>-95.787000000000006</v>
      </c>
      <c r="CH24" s="168">
        <v>1.6356999999999999</v>
      </c>
      <c r="CI24" s="168">
        <v>0</v>
      </c>
      <c r="CJ24" s="167"/>
      <c r="CK24" s="167"/>
      <c r="CL24" s="168">
        <v>101.6</v>
      </c>
      <c r="CM24" s="168">
        <v>91.2</v>
      </c>
      <c r="CN24" s="168">
        <v>-15.64</v>
      </c>
      <c r="CO24" s="168">
        <v>58.395000000000003</v>
      </c>
      <c r="CP24" s="168">
        <v>57.028100000000002</v>
      </c>
      <c r="CQ24" s="168">
        <v>56.5901</v>
      </c>
      <c r="CR24" s="168">
        <v>16.987400000000001</v>
      </c>
      <c r="CS24" s="168">
        <v>17.146000000000001</v>
      </c>
      <c r="CT24" s="168">
        <v>11.641500000000001</v>
      </c>
      <c r="CU24" s="168">
        <v>-71.4816</v>
      </c>
      <c r="CV24" s="168">
        <v>12.1525</v>
      </c>
      <c r="CW24" s="168">
        <v>11.3581</v>
      </c>
      <c r="CX24" s="168">
        <v>55.99</v>
      </c>
      <c r="CY24" s="168">
        <v>42.42</v>
      </c>
      <c r="CZ24" s="168">
        <v>42.194800000000001</v>
      </c>
      <c r="DA24" s="168">
        <v>39.701799999999999</v>
      </c>
      <c r="DB24" s="168">
        <v>-22.06</v>
      </c>
      <c r="DC24" s="167"/>
      <c r="DD24" s="167"/>
      <c r="DE24" s="167"/>
      <c r="DF24" s="168">
        <v>-17.382300000000001</v>
      </c>
      <c r="DG24" s="167"/>
      <c r="DH24" s="168">
        <v>-22.791899999999998</v>
      </c>
      <c r="DI24" s="168">
        <v>-81.900000000000006</v>
      </c>
      <c r="DJ24" s="168">
        <v>-81.099999999999994</v>
      </c>
      <c r="DK24" s="168">
        <v>27.078600000000002</v>
      </c>
      <c r="DL24" s="168">
        <v>48.642000000000003</v>
      </c>
      <c r="DM24" s="168">
        <v>45.570300000000003</v>
      </c>
      <c r="DN24" s="168">
        <v>69.158900000000003</v>
      </c>
      <c r="DO24" s="168">
        <v>48.35</v>
      </c>
      <c r="DP24" s="168">
        <v>-3.56</v>
      </c>
      <c r="DQ24" s="168">
        <v>50.22</v>
      </c>
      <c r="DR24" s="168">
        <v>16.599699999999999</v>
      </c>
      <c r="DS24" s="168">
        <v>-19.48</v>
      </c>
      <c r="DT24" s="168">
        <v>-19.760000000000002</v>
      </c>
      <c r="DU24" s="168">
        <v>85.42</v>
      </c>
      <c r="DV24" s="168">
        <v>61.77</v>
      </c>
      <c r="DW24" s="168">
        <v>16.127300000000002</v>
      </c>
      <c r="DX24" s="168">
        <v>15.8</v>
      </c>
      <c r="DY24" s="168">
        <v>-91.892700000000005</v>
      </c>
      <c r="DZ24" s="168">
        <v>-89.881799999999998</v>
      </c>
      <c r="EA24" s="168">
        <v>113.4379</v>
      </c>
      <c r="EB24" s="168">
        <v>70.245099999999994</v>
      </c>
      <c r="EC24" s="168">
        <v>67.2714</v>
      </c>
      <c r="ED24" s="168">
        <v>69.337000000000003</v>
      </c>
      <c r="EE24" s="168">
        <v>38.941400000000002</v>
      </c>
      <c r="EF24" s="168">
        <v>21.6402</v>
      </c>
      <c r="EG24" s="168">
        <v>-28.268000000000001</v>
      </c>
      <c r="EH24" s="168">
        <v>222.70150000000001</v>
      </c>
      <c r="EI24" s="168">
        <v>-33.112099999999998</v>
      </c>
      <c r="EJ24" s="167"/>
      <c r="EK24" s="168">
        <v>-37.272300000000001</v>
      </c>
      <c r="EL24" s="168">
        <v>-33.887999999999998</v>
      </c>
      <c r="EM24" s="168">
        <v>53.985300000000002</v>
      </c>
      <c r="EN24" s="168">
        <v>-45.611400000000003</v>
      </c>
      <c r="EO24" s="168">
        <v>-42.347900000000003</v>
      </c>
      <c r="EP24" s="168">
        <v>133.69200000000001</v>
      </c>
      <c r="EQ24" s="168">
        <v>-90.241600000000005</v>
      </c>
      <c r="ER24" s="168">
        <v>-91.247399999999999</v>
      </c>
      <c r="ES24" s="168">
        <v>18.120799999999999</v>
      </c>
      <c r="ET24" s="168">
        <v>0</v>
      </c>
      <c r="EU24" s="168">
        <v>-14.28</v>
      </c>
      <c r="EV24" s="168">
        <v>83</v>
      </c>
      <c r="EW24" s="168">
        <v>14.243399999999999</v>
      </c>
      <c r="EX24" s="168">
        <v>-144.89359999999999</v>
      </c>
      <c r="EY24" s="168">
        <v>-36.5976</v>
      </c>
      <c r="EZ24" s="168">
        <v>-35.807899999999997</v>
      </c>
      <c r="FA24" s="168">
        <v>8.1974999999999998</v>
      </c>
      <c r="FB24" s="168">
        <v>-20.455500000000001</v>
      </c>
      <c r="FC24" s="168">
        <v>-12.3744</v>
      </c>
      <c r="FD24" s="168">
        <v>23.375399999999999</v>
      </c>
      <c r="FE24" s="167"/>
      <c r="FF24" s="168">
        <v>22.885999999999999</v>
      </c>
      <c r="FG24" s="168">
        <v>39.127000000000002</v>
      </c>
      <c r="FH24" s="168">
        <v>39.8904</v>
      </c>
      <c r="FI24" s="168">
        <v>38.171900000000001</v>
      </c>
      <c r="FJ24" s="168">
        <v>95.282600000000002</v>
      </c>
      <c r="FK24" s="168">
        <v>95.450100000000006</v>
      </c>
      <c r="FL24" s="168">
        <v>-139.82599999999999</v>
      </c>
      <c r="FM24" s="168">
        <v>94.326800000000006</v>
      </c>
      <c r="FN24" s="168">
        <v>93.938299999999998</v>
      </c>
      <c r="FO24" s="168">
        <v>-99.632599999999996</v>
      </c>
      <c r="FP24" s="168">
        <v>-81.087000000000003</v>
      </c>
      <c r="FQ24" s="168">
        <v>-54.681600000000003</v>
      </c>
      <c r="FR24" s="168">
        <v>-33.4</v>
      </c>
      <c r="FS24" s="168">
        <v>17.190799999999999</v>
      </c>
      <c r="FT24" s="168">
        <v>0.73880000000000001</v>
      </c>
      <c r="FU24" s="168">
        <v>-11.05</v>
      </c>
      <c r="FV24" s="168">
        <v>11.5</v>
      </c>
      <c r="FW24" s="168">
        <v>-54.097999999999999</v>
      </c>
      <c r="FX24" s="167"/>
      <c r="FY24" s="167"/>
      <c r="FZ24" s="168">
        <v>0.46800000000000003</v>
      </c>
      <c r="GA24" s="167"/>
      <c r="GB24" s="168">
        <v>22.33</v>
      </c>
      <c r="GC24" s="168">
        <v>82.375600000000006</v>
      </c>
      <c r="GD24" s="168">
        <v>101.8394</v>
      </c>
      <c r="GE24" s="167"/>
      <c r="GF24" s="168">
        <v>79.171000000000006</v>
      </c>
      <c r="GG24" s="168">
        <v>14.9</v>
      </c>
      <c r="GH24" s="168">
        <v>-22.2041</v>
      </c>
      <c r="GI24" s="168">
        <v>4.1429</v>
      </c>
      <c r="GJ24" s="168">
        <v>4.4985999999999997</v>
      </c>
      <c r="GK24" s="168">
        <v>1.2983</v>
      </c>
      <c r="GL24" s="167"/>
      <c r="GM24" s="167"/>
      <c r="GN24" s="168">
        <v>-13.8863</v>
      </c>
      <c r="GO24" s="168">
        <v>-33.563499999999998</v>
      </c>
      <c r="GP24" s="168">
        <v>22.8431</v>
      </c>
      <c r="GQ24" s="168">
        <v>34.773000000000003</v>
      </c>
      <c r="GR24" s="168">
        <v>65.721299999999999</v>
      </c>
      <c r="GS24" s="168">
        <v>65.052400000000006</v>
      </c>
      <c r="GT24" s="168">
        <v>-168.90719999999999</v>
      </c>
      <c r="GU24" s="168">
        <v>-22.6343</v>
      </c>
      <c r="GV24" s="168">
        <v>36.905900000000003</v>
      </c>
      <c r="GW24" s="168">
        <v>-40.367100000000001</v>
      </c>
      <c r="GX24" s="168">
        <v>11.486700000000001</v>
      </c>
      <c r="GY24" s="168">
        <v>8.2339000000000002</v>
      </c>
      <c r="GZ24" s="168">
        <v>7.8906000000000001</v>
      </c>
      <c r="HA24" s="167"/>
      <c r="HB24" s="168">
        <v>87.036199999999994</v>
      </c>
      <c r="HC24" s="168">
        <v>87.442400000000006</v>
      </c>
      <c r="HD24" s="168">
        <v>248.1</v>
      </c>
      <c r="HE24" s="168">
        <v>-247.745</v>
      </c>
      <c r="HF24" s="168">
        <v>-516.21360000000004</v>
      </c>
      <c r="HG24" s="168">
        <v>523.86159999999995</v>
      </c>
      <c r="HH24" s="168">
        <v>274.2824</v>
      </c>
      <c r="HI24" s="168">
        <v>-85.893000000000001</v>
      </c>
      <c r="HJ24" s="168">
        <v>-83.680400000000006</v>
      </c>
      <c r="HK24" s="168">
        <v>-64.617400000000004</v>
      </c>
      <c r="HL24" s="168">
        <v>-58.206200000000003</v>
      </c>
      <c r="HM24" s="168">
        <v>82.025300000000001</v>
      </c>
      <c r="HN24" s="168">
        <v>79.842200000000005</v>
      </c>
      <c r="HO24" s="168">
        <v>-47.228700000000003</v>
      </c>
      <c r="HP24" s="168">
        <v>-53.819899999999997</v>
      </c>
      <c r="HQ24" s="168">
        <v>2.9361000000000002</v>
      </c>
      <c r="HR24" s="168">
        <v>2.1781000000000001</v>
      </c>
      <c r="HS24" s="168">
        <v>-19.582100000000001</v>
      </c>
      <c r="HT24" s="168">
        <v>-20.105</v>
      </c>
      <c r="HU24" s="168">
        <v>74.150000000000006</v>
      </c>
      <c r="HV24" s="168">
        <v>74.86</v>
      </c>
      <c r="HW24" s="168">
        <v>8.1</v>
      </c>
      <c r="HX24" s="168">
        <v>6.8</v>
      </c>
      <c r="HY24" s="168">
        <v>21.863600000000002</v>
      </c>
      <c r="HZ24" s="168">
        <v>-21.6</v>
      </c>
      <c r="IA24" s="168">
        <v>-280.45229999999998</v>
      </c>
      <c r="IB24" s="168">
        <v>77.790599999999998</v>
      </c>
      <c r="IC24" s="168">
        <v>76.522599999999997</v>
      </c>
      <c r="ID24" s="168">
        <v>13.9</v>
      </c>
      <c r="IE24" s="168">
        <v>-34.700000000000003</v>
      </c>
      <c r="IF24" s="168">
        <v>-1.1000000000000001</v>
      </c>
      <c r="IG24" s="168">
        <v>-1.2</v>
      </c>
      <c r="IH24" s="167"/>
      <c r="II24" s="168">
        <v>1.2532000000000001</v>
      </c>
      <c r="IJ24" s="168">
        <v>-268.60669999999999</v>
      </c>
      <c r="IK24" s="168">
        <v>56.860100000000003</v>
      </c>
      <c r="IL24" s="168">
        <v>160.42750000000001</v>
      </c>
      <c r="IM24" s="168">
        <v>137.24809999999999</v>
      </c>
      <c r="IN24" s="168">
        <v>29.392099999999999</v>
      </c>
      <c r="IO24" s="168">
        <v>-132.25540000000001</v>
      </c>
      <c r="IP24" s="168">
        <v>122.5621</v>
      </c>
      <c r="IQ24" s="168">
        <v>-48.560600000000001</v>
      </c>
      <c r="IR24" s="168">
        <v>-45.510899999999999</v>
      </c>
      <c r="IS24" s="168">
        <v>-126.9841</v>
      </c>
      <c r="IT24" s="168">
        <v>112.6853</v>
      </c>
      <c r="IU24" s="168">
        <v>114.41249999999999</v>
      </c>
      <c r="IV24" s="168">
        <v>47.298999999999999</v>
      </c>
      <c r="IW24" s="168">
        <v>-152.96080000000001</v>
      </c>
      <c r="IX24" s="168">
        <v>46.598700000000001</v>
      </c>
      <c r="IY24" s="168">
        <v>-99.502300000000005</v>
      </c>
      <c r="IZ24" s="168">
        <v>104.6623</v>
      </c>
      <c r="JA24" s="168">
        <v>-8.3566000000000003</v>
      </c>
      <c r="JB24" s="168">
        <v>24.087</v>
      </c>
      <c r="JC24" s="168">
        <v>13.12</v>
      </c>
      <c r="JD24" s="168">
        <v>5.9660000000000002</v>
      </c>
      <c r="JE24" s="168">
        <v>5.97</v>
      </c>
      <c r="JF24" s="168">
        <v>-13.12</v>
      </c>
      <c r="JG24" s="168">
        <v>-11.44</v>
      </c>
      <c r="JH24" s="167"/>
      <c r="JI24" s="168">
        <v>12.599399999999999</v>
      </c>
      <c r="JJ24" s="168">
        <v>-16.609400000000001</v>
      </c>
      <c r="JK24" s="168">
        <v>-49.834400000000002</v>
      </c>
      <c r="JL24" s="168">
        <v>26.2</v>
      </c>
      <c r="JM24" s="168">
        <v>52.966999999999999</v>
      </c>
      <c r="JN24" s="168">
        <v>51.661999999999999</v>
      </c>
      <c r="JO24" s="167"/>
      <c r="JP24" s="167"/>
      <c r="JQ24" s="168">
        <v>52.684800000000003</v>
      </c>
      <c r="JR24" s="168">
        <v>51.414099999999998</v>
      </c>
      <c r="JS24" s="168">
        <v>51.412199999999999</v>
      </c>
      <c r="JT24" s="167"/>
      <c r="JU24" s="168">
        <v>36.700000000000003</v>
      </c>
      <c r="JV24" s="168">
        <v>21.082699999999999</v>
      </c>
      <c r="JW24" s="168">
        <v>6.13</v>
      </c>
      <c r="JX24" s="167"/>
      <c r="JY24" s="168">
        <v>-59.755000000000003</v>
      </c>
      <c r="JZ24" s="168">
        <v>82.972099999999998</v>
      </c>
      <c r="KA24" s="168">
        <v>67.075000000000003</v>
      </c>
      <c r="KB24" s="168">
        <v>-59.187100000000001</v>
      </c>
      <c r="KC24" s="168">
        <v>-81.455200000000005</v>
      </c>
      <c r="KD24" s="168">
        <v>58.448999999999998</v>
      </c>
      <c r="KE24" s="168">
        <v>23.1249</v>
      </c>
      <c r="KF24" s="168">
        <v>-46.7</v>
      </c>
      <c r="KG24" s="168">
        <v>45.4</v>
      </c>
      <c r="KH24" s="168">
        <v>-239.56880000000001</v>
      </c>
      <c r="KI24" s="168">
        <v>424.20740000000001</v>
      </c>
    </row>
    <row r="25" spans="1:295" ht="18" customHeight="1" x14ac:dyDescent="0.3">
      <c r="A25" s="160" t="s">
        <v>55</v>
      </c>
      <c r="B25" s="160" t="s">
        <v>767</v>
      </c>
      <c r="C25" s="161"/>
      <c r="D25" s="162">
        <v>15.686199999999999</v>
      </c>
      <c r="E25" s="162">
        <v>-21.676500000000001</v>
      </c>
      <c r="F25" s="162">
        <v>9.1668000000000003</v>
      </c>
      <c r="G25" s="162">
        <v>38.106699999999996</v>
      </c>
      <c r="H25" s="161"/>
      <c r="I25" s="162">
        <v>48.154200000000003</v>
      </c>
      <c r="J25" s="162">
        <v>-103.74120000000001</v>
      </c>
      <c r="K25" s="162">
        <v>56.849499999999999</v>
      </c>
      <c r="L25" s="162">
        <v>29.211099999999998</v>
      </c>
      <c r="M25" s="162">
        <v>28.694199999999999</v>
      </c>
      <c r="N25" s="162">
        <v>4.4400000000000004</v>
      </c>
      <c r="O25" s="162">
        <v>-39.859000000000002</v>
      </c>
      <c r="P25" s="162">
        <v>33</v>
      </c>
      <c r="Q25" s="162">
        <v>14.076000000000001</v>
      </c>
      <c r="R25" s="162">
        <v>-33</v>
      </c>
      <c r="S25" s="162">
        <v>13.635400000000001</v>
      </c>
      <c r="T25" s="162">
        <v>61.162199999999999</v>
      </c>
      <c r="U25" s="162">
        <v>15.213699999999999</v>
      </c>
      <c r="V25" s="162">
        <v>15.9239</v>
      </c>
      <c r="W25" s="162">
        <v>26.1403</v>
      </c>
      <c r="X25" s="162">
        <v>16.465599999999998</v>
      </c>
      <c r="Y25" s="162">
        <v>6.2065000000000001</v>
      </c>
      <c r="Z25" s="162">
        <v>8.2073999999999998</v>
      </c>
      <c r="AA25" s="161"/>
      <c r="AB25" s="161"/>
      <c r="AC25" s="162">
        <v>-66.66</v>
      </c>
      <c r="AD25" s="162">
        <v>-66.459999999999994</v>
      </c>
      <c r="AE25" s="161"/>
      <c r="AF25" s="162">
        <v>-2.2200000000000002</v>
      </c>
      <c r="AG25" s="162">
        <v>35.200000000000003</v>
      </c>
      <c r="AH25" s="162">
        <v>8.1229999999999993</v>
      </c>
      <c r="AI25" s="162">
        <v>0.17599999999999999</v>
      </c>
      <c r="AJ25" s="163">
        <v>-47.7</v>
      </c>
      <c r="AK25" s="162">
        <v>-47.94</v>
      </c>
      <c r="AL25" s="162">
        <v>-72.45</v>
      </c>
      <c r="AM25" s="162">
        <v>47.9</v>
      </c>
      <c r="AN25" s="162">
        <v>49.06</v>
      </c>
      <c r="AO25" s="162">
        <v>12.1098</v>
      </c>
      <c r="AP25" s="162">
        <v>13.0519</v>
      </c>
      <c r="AQ25" s="162">
        <v>65.661900000000003</v>
      </c>
      <c r="AR25" s="162">
        <v>67.008200000000002</v>
      </c>
      <c r="AS25" s="162">
        <v>37.285800000000002</v>
      </c>
      <c r="AT25" s="162">
        <v>-36.625999999999998</v>
      </c>
      <c r="AU25" s="162">
        <v>-35.152299999999997</v>
      </c>
      <c r="AV25" s="162">
        <v>22.951000000000001</v>
      </c>
      <c r="AW25" s="162">
        <v>23.5656</v>
      </c>
      <c r="AX25" s="162">
        <v>90.772499999999994</v>
      </c>
      <c r="AY25" s="163">
        <v>63.647399999999998</v>
      </c>
      <c r="AZ25" s="162">
        <v>-28.9009</v>
      </c>
      <c r="BA25" s="162">
        <v>-23.931799999999999</v>
      </c>
      <c r="BB25" s="162">
        <v>-385.68340000000001</v>
      </c>
      <c r="BC25" s="162">
        <v>28.7668</v>
      </c>
      <c r="BD25" s="162">
        <v>-14.4</v>
      </c>
      <c r="BE25" s="162">
        <v>-14.5</v>
      </c>
      <c r="BF25" s="162">
        <v>40.017299999999999</v>
      </c>
      <c r="BG25" s="162">
        <v>38.636800000000001</v>
      </c>
      <c r="BH25" s="162">
        <v>-5.6128999999999998</v>
      </c>
      <c r="BI25" s="161"/>
      <c r="BJ25" s="162">
        <v>-38.940100000000001</v>
      </c>
      <c r="BK25" s="162">
        <v>6.4539</v>
      </c>
      <c r="BL25" s="162">
        <v>6.2230999999999996</v>
      </c>
      <c r="BM25" s="162">
        <v>4.1524000000000001</v>
      </c>
      <c r="BN25" s="162">
        <v>406.07920000000001</v>
      </c>
      <c r="BO25" s="162">
        <v>139.4085</v>
      </c>
      <c r="BP25" s="162">
        <v>140.6292</v>
      </c>
      <c r="BQ25" s="162">
        <v>-295.34530000000001</v>
      </c>
      <c r="BR25" s="162">
        <v>553.80909999999994</v>
      </c>
      <c r="BS25" s="161"/>
      <c r="BT25" s="162">
        <v>-94.336399999999998</v>
      </c>
      <c r="BU25" s="162">
        <v>97.673900000000003</v>
      </c>
      <c r="BV25" s="162">
        <v>92.969499999999996</v>
      </c>
      <c r="BW25" s="162">
        <v>25.2</v>
      </c>
      <c r="BX25" s="162">
        <v>24.16</v>
      </c>
      <c r="BY25" s="162">
        <v>60.23</v>
      </c>
      <c r="BZ25" s="162">
        <v>73.58</v>
      </c>
      <c r="CA25" s="162">
        <v>-95.3733</v>
      </c>
      <c r="CB25" s="162">
        <v>-95.2393</v>
      </c>
      <c r="CC25" s="162">
        <v>134.357</v>
      </c>
      <c r="CD25" s="162">
        <v>135.07769999999999</v>
      </c>
      <c r="CE25" s="162">
        <v>-1.1308</v>
      </c>
      <c r="CF25" s="162">
        <v>-105.8373</v>
      </c>
      <c r="CG25" s="162">
        <v>-105.9759</v>
      </c>
      <c r="CH25" s="162">
        <v>0.5968</v>
      </c>
      <c r="CI25" s="162">
        <v>0</v>
      </c>
      <c r="CJ25" s="161"/>
      <c r="CK25" s="161"/>
      <c r="CL25" s="162">
        <v>104.2</v>
      </c>
      <c r="CM25" s="162">
        <v>94.1</v>
      </c>
      <c r="CN25" s="162">
        <v>-16.899999999999999</v>
      </c>
      <c r="CO25" s="162">
        <v>58.654200000000003</v>
      </c>
      <c r="CP25" s="162">
        <v>57.923299999999998</v>
      </c>
      <c r="CQ25" s="162">
        <v>56.905200000000001</v>
      </c>
      <c r="CR25" s="162">
        <v>25.447399999999998</v>
      </c>
      <c r="CS25" s="162">
        <v>25.821100000000001</v>
      </c>
      <c r="CT25" s="162">
        <v>16.238099999999999</v>
      </c>
      <c r="CU25" s="162">
        <v>-91.5124</v>
      </c>
      <c r="CV25" s="162">
        <v>19.359000000000002</v>
      </c>
      <c r="CW25" s="162">
        <v>12.3507</v>
      </c>
      <c r="CX25" s="162">
        <v>60.68</v>
      </c>
      <c r="CY25" s="162">
        <v>46.29</v>
      </c>
      <c r="CZ25" s="162">
        <v>45.476100000000002</v>
      </c>
      <c r="DA25" s="162">
        <v>43.217500000000001</v>
      </c>
      <c r="DB25" s="162">
        <v>-23.75</v>
      </c>
      <c r="DC25" s="161"/>
      <c r="DD25" s="161"/>
      <c r="DE25" s="161"/>
      <c r="DF25" s="162">
        <v>-17.282299999999999</v>
      </c>
      <c r="DG25" s="161"/>
      <c r="DH25" s="162">
        <v>-24.696300000000001</v>
      </c>
      <c r="DI25" s="162">
        <v>-89.9</v>
      </c>
      <c r="DJ25" s="162">
        <v>-91.3</v>
      </c>
      <c r="DK25" s="162">
        <v>27.199400000000001</v>
      </c>
      <c r="DL25" s="162">
        <v>53.915399999999998</v>
      </c>
      <c r="DM25" s="162">
        <v>49.797199999999997</v>
      </c>
      <c r="DN25" s="162">
        <v>76.190200000000004</v>
      </c>
      <c r="DO25" s="162">
        <v>53.29</v>
      </c>
      <c r="DP25" s="162">
        <v>-3.98</v>
      </c>
      <c r="DQ25" s="162">
        <v>52.420999999999999</v>
      </c>
      <c r="DR25" s="162">
        <v>18.561699999999998</v>
      </c>
      <c r="DS25" s="162">
        <v>-19.98</v>
      </c>
      <c r="DT25" s="162">
        <v>-20.39</v>
      </c>
      <c r="DU25" s="162">
        <v>91.71</v>
      </c>
      <c r="DV25" s="162">
        <v>66.45</v>
      </c>
      <c r="DW25" s="162">
        <v>21.127300000000002</v>
      </c>
      <c r="DX25" s="162">
        <v>20.7273</v>
      </c>
      <c r="DY25" s="162">
        <v>-90.898399999999995</v>
      </c>
      <c r="DZ25" s="162">
        <v>-90</v>
      </c>
      <c r="EA25" s="162">
        <v>126.402</v>
      </c>
      <c r="EB25" s="162">
        <v>79.397000000000006</v>
      </c>
      <c r="EC25" s="162">
        <v>76.763000000000005</v>
      </c>
      <c r="ED25" s="162">
        <v>77.536600000000007</v>
      </c>
      <c r="EE25" s="162">
        <v>47.654200000000003</v>
      </c>
      <c r="EF25" s="162">
        <v>26.7836</v>
      </c>
      <c r="EG25" s="162">
        <v>-29.641999999999999</v>
      </c>
      <c r="EH25" s="162">
        <v>307.57</v>
      </c>
      <c r="EI25" s="162">
        <v>-42.842399999999998</v>
      </c>
      <c r="EJ25" s="161"/>
      <c r="EK25" s="162">
        <v>-37.202500000000001</v>
      </c>
      <c r="EL25" s="162">
        <v>-34.383699999999997</v>
      </c>
      <c r="EM25" s="162">
        <v>46.023200000000003</v>
      </c>
      <c r="EN25" s="162">
        <v>-50.860199999999999</v>
      </c>
      <c r="EO25" s="162">
        <v>-45.864199999999997</v>
      </c>
      <c r="EP25" s="162">
        <v>142.90799999999999</v>
      </c>
      <c r="EQ25" s="162">
        <v>-93.972399999999993</v>
      </c>
      <c r="ER25" s="162">
        <v>-94.953299999999999</v>
      </c>
      <c r="ES25" s="162">
        <v>12.8095</v>
      </c>
      <c r="ET25" s="162">
        <v>0</v>
      </c>
      <c r="EU25" s="162">
        <v>-12.87</v>
      </c>
      <c r="EV25" s="162">
        <v>120</v>
      </c>
      <c r="EW25" s="162">
        <v>15.72</v>
      </c>
      <c r="EX25" s="162">
        <v>-161.69919999999999</v>
      </c>
      <c r="EY25" s="162">
        <v>-37.610100000000003</v>
      </c>
      <c r="EZ25" s="162">
        <v>-36.573700000000002</v>
      </c>
      <c r="FA25" s="162">
        <v>7.08</v>
      </c>
      <c r="FB25" s="162">
        <v>-23.718800000000002</v>
      </c>
      <c r="FC25" s="162">
        <v>-10.106</v>
      </c>
      <c r="FD25" s="162">
        <v>23.2882</v>
      </c>
      <c r="FE25" s="161"/>
      <c r="FF25" s="162">
        <v>23.473600000000001</v>
      </c>
      <c r="FG25" s="162">
        <v>40.2179</v>
      </c>
      <c r="FH25" s="162">
        <v>40.683100000000003</v>
      </c>
      <c r="FI25" s="162">
        <v>39.209099999999999</v>
      </c>
      <c r="FJ25" s="162">
        <v>95.115200000000002</v>
      </c>
      <c r="FK25" s="162">
        <v>95.952500000000001</v>
      </c>
      <c r="FL25" s="162">
        <v>-127.43429999999999</v>
      </c>
      <c r="FM25" s="162">
        <v>93.109300000000005</v>
      </c>
      <c r="FN25" s="162">
        <v>93.250799999999998</v>
      </c>
      <c r="FO25" s="162">
        <v>-93.967399999999998</v>
      </c>
      <c r="FP25" s="162">
        <v>-75.089200000000005</v>
      </c>
      <c r="FQ25" s="162">
        <v>-51.034100000000002</v>
      </c>
      <c r="FR25" s="163">
        <v>-34.075000000000003</v>
      </c>
      <c r="FS25" s="162">
        <v>17.293399999999998</v>
      </c>
      <c r="FT25" s="162">
        <v>0.751</v>
      </c>
      <c r="FU25" s="163">
        <v>-11.154999999999999</v>
      </c>
      <c r="FV25" s="162">
        <v>13.5</v>
      </c>
      <c r="FW25" s="162">
        <v>-50.5411</v>
      </c>
      <c r="FX25" s="161"/>
      <c r="FY25" s="162">
        <v>-15.164</v>
      </c>
      <c r="FZ25" s="162">
        <v>0.45500000000000002</v>
      </c>
      <c r="GA25" s="161"/>
      <c r="GB25" s="162">
        <v>25.04</v>
      </c>
      <c r="GC25" s="162">
        <v>75.974299999999999</v>
      </c>
      <c r="GD25" s="162">
        <v>94.254099999999994</v>
      </c>
      <c r="GE25" s="162">
        <v>15.88</v>
      </c>
      <c r="GF25" s="162">
        <v>82.133200000000002</v>
      </c>
      <c r="GG25" s="162">
        <v>15.9</v>
      </c>
      <c r="GH25" s="162">
        <v>-23.166599999999999</v>
      </c>
      <c r="GI25" s="162">
        <v>3.1825999999999999</v>
      </c>
      <c r="GJ25" s="162">
        <v>3.5825999999999998</v>
      </c>
      <c r="GK25" s="162">
        <v>1.4025000000000001</v>
      </c>
      <c r="GL25" s="161"/>
      <c r="GM25" s="161"/>
      <c r="GN25" s="161"/>
      <c r="GO25" s="162">
        <v>-35.845599999999997</v>
      </c>
      <c r="GP25" s="162">
        <v>21.995200000000001</v>
      </c>
      <c r="GQ25" s="162">
        <v>37.296799999999998</v>
      </c>
      <c r="GR25" s="162">
        <v>63.522500000000001</v>
      </c>
      <c r="GS25" s="162">
        <v>61.739400000000003</v>
      </c>
      <c r="GT25" s="162">
        <v>-170.655</v>
      </c>
      <c r="GU25" s="162">
        <v>-24.182600000000001</v>
      </c>
      <c r="GV25" s="162">
        <v>39.0379</v>
      </c>
      <c r="GW25" s="162">
        <v>-46.590600000000002</v>
      </c>
      <c r="GX25" s="162">
        <v>11.3301</v>
      </c>
      <c r="GY25" s="162">
        <v>9.3374000000000006</v>
      </c>
      <c r="GZ25" s="162">
        <v>9.0403000000000002</v>
      </c>
      <c r="HA25" s="162">
        <v>12.3523</v>
      </c>
      <c r="HB25" s="162">
        <v>83.763000000000005</v>
      </c>
      <c r="HC25" s="162">
        <v>84.088499999999996</v>
      </c>
      <c r="HD25" s="162">
        <v>247.7</v>
      </c>
      <c r="HE25" s="162">
        <v>-247.32159999999999</v>
      </c>
      <c r="HF25" s="162">
        <v>-503.58699999999999</v>
      </c>
      <c r="HG25" s="162">
        <v>508.04090000000002</v>
      </c>
      <c r="HH25" s="162">
        <v>244.72200000000001</v>
      </c>
      <c r="HI25" s="162">
        <v>-80.703400000000002</v>
      </c>
      <c r="HJ25" s="162">
        <v>-79.788300000000007</v>
      </c>
      <c r="HK25" s="162">
        <v>-63.134</v>
      </c>
      <c r="HL25" s="162">
        <v>-55.060299999999998</v>
      </c>
      <c r="HM25" s="162">
        <v>82.688900000000004</v>
      </c>
      <c r="HN25" s="162">
        <v>83.063999999999993</v>
      </c>
      <c r="HO25" s="161"/>
      <c r="HP25" s="161"/>
      <c r="HQ25" s="162">
        <v>1.3651</v>
      </c>
      <c r="HR25" s="162">
        <v>1.1453</v>
      </c>
      <c r="HS25" s="162">
        <v>-28.852</v>
      </c>
      <c r="HT25" s="162">
        <v>-28.729199999999999</v>
      </c>
      <c r="HU25" s="162">
        <v>54.68</v>
      </c>
      <c r="HV25" s="162">
        <v>55.29</v>
      </c>
      <c r="HW25" s="162">
        <v>9.3000000000000007</v>
      </c>
      <c r="HX25" s="162">
        <v>9.8000000000000007</v>
      </c>
      <c r="HY25" s="162">
        <v>21.782399999999999</v>
      </c>
      <c r="HZ25" s="162">
        <v>-6.56</v>
      </c>
      <c r="IA25" s="162">
        <v>-273.65719999999999</v>
      </c>
      <c r="IB25" s="162">
        <v>77.509699999999995</v>
      </c>
      <c r="IC25" s="162">
        <v>77.314899999999994</v>
      </c>
      <c r="ID25" s="162">
        <v>12.8</v>
      </c>
      <c r="IE25" s="162">
        <v>-32.4</v>
      </c>
      <c r="IF25" s="162">
        <v>-0.3</v>
      </c>
      <c r="IG25" s="162">
        <v>-0.2</v>
      </c>
      <c r="IH25" s="161"/>
      <c r="II25" s="161"/>
      <c r="IJ25" s="162">
        <v>-243.3443</v>
      </c>
      <c r="IK25" s="162">
        <v>64.082099999999997</v>
      </c>
      <c r="IL25" s="162">
        <v>131.0318</v>
      </c>
      <c r="IM25" s="162">
        <v>107.0184</v>
      </c>
      <c r="IN25" s="162">
        <v>26.035599999999999</v>
      </c>
      <c r="IO25" s="162">
        <v>-109.5005</v>
      </c>
      <c r="IP25" s="162">
        <v>100.51260000000001</v>
      </c>
      <c r="IQ25" s="162">
        <v>-68.092399999999998</v>
      </c>
      <c r="IR25" s="162">
        <v>-26.014600000000002</v>
      </c>
      <c r="IS25" s="162">
        <v>-99.538799999999995</v>
      </c>
      <c r="IT25" s="162">
        <v>123.45740000000001</v>
      </c>
      <c r="IU25" s="162">
        <v>124.6015</v>
      </c>
      <c r="IV25" s="162">
        <v>65.136200000000002</v>
      </c>
      <c r="IW25" s="162">
        <v>-127.47199999999999</v>
      </c>
      <c r="IX25" s="162">
        <v>27.499500000000001</v>
      </c>
      <c r="IY25" s="162">
        <v>-97.577399999999997</v>
      </c>
      <c r="IZ25" s="162">
        <v>101.5697</v>
      </c>
      <c r="JA25" s="162">
        <v>-8.5434000000000001</v>
      </c>
      <c r="JB25" s="162">
        <v>21.975000000000001</v>
      </c>
      <c r="JC25" s="162">
        <v>10.96</v>
      </c>
      <c r="JD25" s="162">
        <v>5.7610000000000001</v>
      </c>
      <c r="JE25" s="162">
        <v>5.77</v>
      </c>
      <c r="JF25" s="162">
        <v>-11.2</v>
      </c>
      <c r="JG25" s="162">
        <v>-10.48</v>
      </c>
      <c r="JH25" s="161"/>
      <c r="JI25" s="162">
        <v>11.693</v>
      </c>
      <c r="JJ25" s="162">
        <v>-14.149699999999999</v>
      </c>
      <c r="JK25" s="162">
        <v>-49.892400000000002</v>
      </c>
      <c r="JL25" s="162">
        <v>24.3</v>
      </c>
      <c r="JM25" s="162">
        <v>49.942999999999998</v>
      </c>
      <c r="JN25" s="162">
        <v>51.26</v>
      </c>
      <c r="JO25" s="162">
        <v>11.312799999999999</v>
      </c>
      <c r="JP25" s="161"/>
      <c r="JQ25" s="162">
        <v>53.776200000000003</v>
      </c>
      <c r="JR25" s="162">
        <v>53.082999999999998</v>
      </c>
      <c r="JS25" s="162">
        <v>52.388500000000001</v>
      </c>
      <c r="JT25" s="161"/>
      <c r="JU25" s="162">
        <v>31.8</v>
      </c>
      <c r="JV25" s="162">
        <v>21.454999999999998</v>
      </c>
      <c r="JW25" s="162">
        <v>6.38</v>
      </c>
      <c r="JX25" s="161"/>
      <c r="JY25" s="162">
        <v>-55.881799999999998</v>
      </c>
      <c r="JZ25" s="162">
        <v>80.957800000000006</v>
      </c>
      <c r="KA25" s="162">
        <v>64.568399999999997</v>
      </c>
      <c r="KB25" s="162">
        <v>-53.694899999999997</v>
      </c>
      <c r="KC25" s="162">
        <v>-79.674800000000005</v>
      </c>
      <c r="KD25" s="162">
        <v>55.273600000000002</v>
      </c>
      <c r="KE25" s="162">
        <v>25.033899999999999</v>
      </c>
      <c r="KF25" s="162">
        <v>-42.3</v>
      </c>
      <c r="KG25" s="162">
        <v>42.4</v>
      </c>
      <c r="KH25" s="162">
        <v>-254.732</v>
      </c>
      <c r="KI25" s="162">
        <v>426.44400000000002</v>
      </c>
    </row>
    <row r="26" spans="1:295" ht="18" customHeight="1" x14ac:dyDescent="0.3">
      <c r="A26" s="160" t="s">
        <v>55</v>
      </c>
      <c r="B26" s="160" t="s">
        <v>768</v>
      </c>
      <c r="C26" s="164"/>
      <c r="D26" s="165">
        <v>16.503299999999999</v>
      </c>
      <c r="E26" s="165">
        <v>-22.635999999999999</v>
      </c>
      <c r="F26" s="165">
        <v>9.7431999999999999</v>
      </c>
      <c r="G26" s="165">
        <v>39.652500000000003</v>
      </c>
      <c r="H26" s="164"/>
      <c r="I26" s="165">
        <v>51.539700000000003</v>
      </c>
      <c r="J26" s="165">
        <v>-112.754</v>
      </c>
      <c r="K26" s="165">
        <v>61.006399999999999</v>
      </c>
      <c r="L26" s="165">
        <v>30.961099999999998</v>
      </c>
      <c r="M26" s="165">
        <v>30.080200000000001</v>
      </c>
      <c r="N26" s="165">
        <v>0</v>
      </c>
      <c r="O26" s="165">
        <v>-54.219000000000001</v>
      </c>
      <c r="P26" s="165">
        <v>46.2</v>
      </c>
      <c r="Q26" s="165">
        <v>15.731999999999999</v>
      </c>
      <c r="R26" s="165">
        <v>-46.2</v>
      </c>
      <c r="S26" s="165">
        <v>13.8171</v>
      </c>
      <c r="T26" s="165">
        <v>66.337999999999994</v>
      </c>
      <c r="U26" s="165">
        <v>16.627099999999999</v>
      </c>
      <c r="V26" s="165">
        <v>16.9635</v>
      </c>
      <c r="W26" s="165">
        <v>27.282399999999999</v>
      </c>
      <c r="X26" s="165">
        <v>18.698799999999999</v>
      </c>
      <c r="Y26" s="165">
        <v>5.3745000000000003</v>
      </c>
      <c r="Z26" s="165">
        <v>8.0991</v>
      </c>
      <c r="AA26" s="164"/>
      <c r="AB26" s="164"/>
      <c r="AC26" s="165">
        <v>-75.39</v>
      </c>
      <c r="AD26" s="165">
        <v>-75.930000000000007</v>
      </c>
      <c r="AE26" s="164"/>
      <c r="AF26" s="165">
        <v>0</v>
      </c>
      <c r="AG26" s="165">
        <v>52.8</v>
      </c>
      <c r="AH26" s="165">
        <v>9.0869999999999997</v>
      </c>
      <c r="AI26" s="165">
        <v>0.183</v>
      </c>
      <c r="AJ26" s="166">
        <v>-55.88</v>
      </c>
      <c r="AK26" s="165">
        <v>-55.73</v>
      </c>
      <c r="AL26" s="165">
        <v>-76.22</v>
      </c>
      <c r="AM26" s="165">
        <v>56.08</v>
      </c>
      <c r="AN26" s="165">
        <v>56.16</v>
      </c>
      <c r="AO26" s="165">
        <v>17.325199999999999</v>
      </c>
      <c r="AP26" s="165">
        <v>-0.52459999999999996</v>
      </c>
      <c r="AQ26" s="165">
        <v>66.842600000000004</v>
      </c>
      <c r="AR26" s="165">
        <v>68.655500000000004</v>
      </c>
      <c r="AS26" s="165">
        <v>43.349800000000002</v>
      </c>
      <c r="AT26" s="165">
        <v>-39.4846</v>
      </c>
      <c r="AU26" s="165">
        <v>-38.495699999999999</v>
      </c>
      <c r="AV26" s="165">
        <v>7.7952000000000004</v>
      </c>
      <c r="AW26" s="165">
        <v>7.6989999999999998</v>
      </c>
      <c r="AX26" s="165">
        <v>98.423000000000002</v>
      </c>
      <c r="AY26" s="166">
        <v>64.71848</v>
      </c>
      <c r="AZ26" s="165">
        <v>-28.997399999999999</v>
      </c>
      <c r="BA26" s="165">
        <v>-31.119800000000001</v>
      </c>
      <c r="BB26" s="165">
        <v>-391.76780000000002</v>
      </c>
      <c r="BC26" s="165">
        <v>27.488399999999999</v>
      </c>
      <c r="BD26" s="165">
        <v>-13.6</v>
      </c>
      <c r="BE26" s="165">
        <v>-13.7</v>
      </c>
      <c r="BF26" s="165">
        <v>42.931699999999999</v>
      </c>
      <c r="BG26" s="165">
        <v>42.028300000000002</v>
      </c>
      <c r="BH26" s="165">
        <v>-5.8879999999999999</v>
      </c>
      <c r="BI26" s="164"/>
      <c r="BJ26" s="165">
        <v>-33.975999999999999</v>
      </c>
      <c r="BK26" s="165">
        <v>8.1061999999999994</v>
      </c>
      <c r="BL26" s="165">
        <v>6.5391000000000004</v>
      </c>
      <c r="BM26" s="165">
        <v>4.4631999999999996</v>
      </c>
      <c r="BN26" s="165">
        <v>442.03</v>
      </c>
      <c r="BO26" s="165">
        <v>151.1276</v>
      </c>
      <c r="BP26" s="165">
        <v>152.28729999999999</v>
      </c>
      <c r="BQ26" s="165">
        <v>-320.26749999999998</v>
      </c>
      <c r="BR26" s="165">
        <v>579.98649999999998</v>
      </c>
      <c r="BS26" s="164"/>
      <c r="BT26" s="165">
        <v>-91.371700000000004</v>
      </c>
      <c r="BU26" s="165">
        <v>92.576700000000002</v>
      </c>
      <c r="BV26" s="165">
        <v>95.893500000000003</v>
      </c>
      <c r="BW26" s="165">
        <v>25.73</v>
      </c>
      <c r="BX26" s="165">
        <v>25.3</v>
      </c>
      <c r="BY26" s="165">
        <v>62.44</v>
      </c>
      <c r="BZ26" s="165">
        <v>75.92</v>
      </c>
      <c r="CA26" s="165">
        <v>-103.14279999999999</v>
      </c>
      <c r="CB26" s="165">
        <v>-102.8749</v>
      </c>
      <c r="CC26" s="165">
        <v>140.59399999999999</v>
      </c>
      <c r="CD26" s="165">
        <v>140.67429999999999</v>
      </c>
      <c r="CE26" s="165">
        <v>-0.48070000000000002</v>
      </c>
      <c r="CF26" s="165">
        <v>-111.9983</v>
      </c>
      <c r="CG26" s="165">
        <v>-112.55419999999999</v>
      </c>
      <c r="CH26" s="165">
        <v>2.2048000000000001</v>
      </c>
      <c r="CI26" s="165">
        <v>0</v>
      </c>
      <c r="CJ26" s="164"/>
      <c r="CK26" s="164"/>
      <c r="CL26" s="165">
        <v>108.2</v>
      </c>
      <c r="CM26" s="165">
        <v>96.8</v>
      </c>
      <c r="CN26" s="165">
        <v>-17.329999999999998</v>
      </c>
      <c r="CO26" s="165">
        <v>60.798699999999997</v>
      </c>
      <c r="CP26" s="165">
        <v>59.405200000000001</v>
      </c>
      <c r="CQ26" s="165">
        <v>58.7911</v>
      </c>
      <c r="CR26" s="165">
        <v>29.593599999999999</v>
      </c>
      <c r="CS26" s="165">
        <v>29.962</v>
      </c>
      <c r="CT26" s="165">
        <v>18.851800000000001</v>
      </c>
      <c r="CU26" s="165">
        <v>-97.568899999999999</v>
      </c>
      <c r="CV26" s="165">
        <v>20.945900000000002</v>
      </c>
      <c r="CW26" s="165">
        <v>12.632300000000001</v>
      </c>
      <c r="CX26" s="165">
        <v>61.9</v>
      </c>
      <c r="CY26" s="165">
        <v>47.49</v>
      </c>
      <c r="CZ26" s="165">
        <v>46.882300000000001</v>
      </c>
      <c r="DA26" s="165">
        <v>44.096400000000003</v>
      </c>
      <c r="DB26" s="165">
        <v>-24.73</v>
      </c>
      <c r="DC26" s="164"/>
      <c r="DD26" s="164"/>
      <c r="DE26" s="164"/>
      <c r="DF26" s="165">
        <v>-17.727699999999999</v>
      </c>
      <c r="DG26" s="164"/>
      <c r="DH26" s="165">
        <v>-25.588000000000001</v>
      </c>
      <c r="DI26" s="165">
        <v>-95.7</v>
      </c>
      <c r="DJ26" s="165">
        <v>-97</v>
      </c>
      <c r="DK26" s="165">
        <v>27.699300000000001</v>
      </c>
      <c r="DL26" s="165">
        <v>56.845100000000002</v>
      </c>
      <c r="DM26" s="165">
        <v>52.615000000000002</v>
      </c>
      <c r="DN26" s="165">
        <v>80.877700000000004</v>
      </c>
      <c r="DO26" s="165">
        <v>56.12</v>
      </c>
      <c r="DP26" s="165">
        <v>-4.3600000000000003</v>
      </c>
      <c r="DQ26" s="165">
        <v>56.714500000000001</v>
      </c>
      <c r="DR26" s="165">
        <v>16.9422</v>
      </c>
      <c r="DS26" s="165">
        <v>-22.53</v>
      </c>
      <c r="DT26" s="165">
        <v>-22.68</v>
      </c>
      <c r="DU26" s="165">
        <v>95.35</v>
      </c>
      <c r="DV26" s="165">
        <v>69.42</v>
      </c>
      <c r="DW26" s="165">
        <v>19.618200000000002</v>
      </c>
      <c r="DX26" s="165">
        <v>18.4727</v>
      </c>
      <c r="DY26" s="165">
        <v>-97.087299999999999</v>
      </c>
      <c r="DZ26" s="165">
        <v>-95.645499999999998</v>
      </c>
      <c r="EA26" s="165">
        <v>128.6848</v>
      </c>
      <c r="EB26" s="165">
        <v>80.662999999999997</v>
      </c>
      <c r="EC26" s="165">
        <v>78.380099999999999</v>
      </c>
      <c r="ED26" s="165">
        <v>80.333799999999997</v>
      </c>
      <c r="EE26" s="165">
        <v>47.3902</v>
      </c>
      <c r="EF26" s="165">
        <v>27.540199999999999</v>
      </c>
      <c r="EG26" s="165">
        <v>-30.827000000000002</v>
      </c>
      <c r="EH26" s="165">
        <v>329.1499</v>
      </c>
      <c r="EI26" s="165">
        <v>-84.745999999999995</v>
      </c>
      <c r="EJ26" s="164"/>
      <c r="EK26" s="165">
        <v>-38.312199999999997</v>
      </c>
      <c r="EL26" s="165">
        <v>-34.728400000000001</v>
      </c>
      <c r="EM26" s="165">
        <v>51.272199999999998</v>
      </c>
      <c r="EN26" s="165">
        <v>-50.421500000000002</v>
      </c>
      <c r="EO26" s="165">
        <v>-48.460099999999997</v>
      </c>
      <c r="EP26" s="165">
        <v>150.58799999999999</v>
      </c>
      <c r="EQ26" s="165">
        <v>-97.476200000000006</v>
      </c>
      <c r="ER26" s="165">
        <v>-98.130200000000002</v>
      </c>
      <c r="ES26" s="165">
        <v>12.236599999999999</v>
      </c>
      <c r="ET26" s="165">
        <v>16.09</v>
      </c>
      <c r="EU26" s="165">
        <v>-14.18</v>
      </c>
      <c r="EV26" s="165">
        <v>96.9</v>
      </c>
      <c r="EW26" s="165">
        <v>16.3263</v>
      </c>
      <c r="EX26" s="165">
        <v>-165.88290000000001</v>
      </c>
      <c r="EY26" s="165">
        <v>-40.381599999999999</v>
      </c>
      <c r="EZ26" s="165">
        <v>-39.401800000000001</v>
      </c>
      <c r="FA26" s="165">
        <v>10.9125</v>
      </c>
      <c r="FB26" s="165">
        <v>-26.978200000000001</v>
      </c>
      <c r="FC26" s="165">
        <v>-7.0597000000000003</v>
      </c>
      <c r="FD26" s="165">
        <v>24.4528</v>
      </c>
      <c r="FE26" s="164"/>
      <c r="FF26" s="165">
        <v>24.360199999999999</v>
      </c>
      <c r="FG26" s="165">
        <v>39.839399999999998</v>
      </c>
      <c r="FH26" s="165">
        <v>40.113500000000002</v>
      </c>
      <c r="FI26" s="165">
        <v>39.133600000000001</v>
      </c>
      <c r="FJ26" s="165">
        <v>102.8182</v>
      </c>
      <c r="FK26" s="165">
        <v>103.8229</v>
      </c>
      <c r="FL26" s="165">
        <v>-143.3426</v>
      </c>
      <c r="FM26" s="165">
        <v>99.266599999999997</v>
      </c>
      <c r="FN26" s="165">
        <v>99.138800000000003</v>
      </c>
      <c r="FO26" s="165">
        <v>-104.8524</v>
      </c>
      <c r="FP26" s="165">
        <v>-88.463999999999999</v>
      </c>
      <c r="FQ26" s="166">
        <v>-49.2836</v>
      </c>
      <c r="FR26" s="165">
        <v>-34.75</v>
      </c>
      <c r="FS26" s="165">
        <v>17.671800000000001</v>
      </c>
      <c r="FT26" s="166">
        <v>0.82120000000000004</v>
      </c>
      <c r="FU26" s="165">
        <v>-11.26</v>
      </c>
      <c r="FV26" s="165">
        <v>14.61</v>
      </c>
      <c r="FW26" s="165">
        <v>-50.795400000000001</v>
      </c>
      <c r="FX26" s="164"/>
      <c r="FY26" s="165">
        <v>-15.000999999999999</v>
      </c>
      <c r="FZ26" s="165">
        <v>0.40300000000000002</v>
      </c>
      <c r="GA26" s="164"/>
      <c r="GB26" s="165">
        <v>24.2</v>
      </c>
      <c r="GC26" s="165">
        <v>88.670400000000001</v>
      </c>
      <c r="GD26" s="165">
        <v>106.2346</v>
      </c>
      <c r="GE26" s="164"/>
      <c r="GF26" s="165">
        <v>80.713499999999996</v>
      </c>
      <c r="GG26" s="165">
        <v>15.6</v>
      </c>
      <c r="GH26" s="165">
        <v>-17.322199999999999</v>
      </c>
      <c r="GI26" s="165">
        <v>13.2967</v>
      </c>
      <c r="GJ26" s="165">
        <v>0</v>
      </c>
      <c r="GK26" s="165">
        <v>1.4574</v>
      </c>
      <c r="GL26" s="164"/>
      <c r="GM26" s="164"/>
      <c r="GN26" s="165">
        <v>-13.3704</v>
      </c>
      <c r="GO26" s="165">
        <v>-30.753299999999999</v>
      </c>
      <c r="GP26" s="165">
        <v>23.519100000000002</v>
      </c>
      <c r="GQ26" s="165">
        <v>32.261600000000001</v>
      </c>
      <c r="GR26" s="165">
        <v>59.805799999999998</v>
      </c>
      <c r="GS26" s="165">
        <v>61.038899999999998</v>
      </c>
      <c r="GT26" s="165">
        <v>-175.59100000000001</v>
      </c>
      <c r="GU26" s="165">
        <v>-25.5901</v>
      </c>
      <c r="GV26" s="165">
        <v>26.635100000000001</v>
      </c>
      <c r="GW26" s="165">
        <v>-41.522199999999998</v>
      </c>
      <c r="GX26" s="166">
        <v>11.3301</v>
      </c>
      <c r="GY26" s="165">
        <v>9.9722000000000008</v>
      </c>
      <c r="GZ26" s="165">
        <v>9.6097999999999999</v>
      </c>
      <c r="HA26" s="165">
        <v>12.687099999999999</v>
      </c>
      <c r="HB26" s="165">
        <v>68.974999999999994</v>
      </c>
      <c r="HC26" s="165">
        <v>68.944900000000004</v>
      </c>
      <c r="HD26" s="165">
        <v>222.9</v>
      </c>
      <c r="HE26" s="165">
        <v>-222.33279999999999</v>
      </c>
      <c r="HF26" s="165">
        <v>-473.13499999999999</v>
      </c>
      <c r="HG26" s="165">
        <v>474.42469999999997</v>
      </c>
      <c r="HH26" s="165">
        <v>187.83070000000001</v>
      </c>
      <c r="HI26" s="165">
        <v>-67.824700000000007</v>
      </c>
      <c r="HJ26" s="165">
        <v>-66.360699999999994</v>
      </c>
      <c r="HK26" s="165">
        <v>-62.514899999999997</v>
      </c>
      <c r="HL26" s="165">
        <v>-55.110500000000002</v>
      </c>
      <c r="HM26" s="165">
        <v>81.674800000000005</v>
      </c>
      <c r="HN26" s="165">
        <v>80.930599999999998</v>
      </c>
      <c r="HO26" s="165">
        <v>-34.369</v>
      </c>
      <c r="HP26" s="165">
        <v>-39.808</v>
      </c>
      <c r="HQ26" s="165">
        <v>3.0569999999999999</v>
      </c>
      <c r="HR26" s="165">
        <v>2.1890999999999998</v>
      </c>
      <c r="HS26" s="165">
        <v>-13.250299999999999</v>
      </c>
      <c r="HT26" s="165">
        <v>-13.181800000000001</v>
      </c>
      <c r="HU26" s="165">
        <v>39.99</v>
      </c>
      <c r="HV26" s="165">
        <v>39.86</v>
      </c>
      <c r="HW26" s="165">
        <v>10</v>
      </c>
      <c r="HX26" s="165">
        <v>9.5</v>
      </c>
      <c r="HY26" s="165">
        <v>21.556000000000001</v>
      </c>
      <c r="HZ26" s="165">
        <v>-27.68</v>
      </c>
      <c r="IA26" s="165">
        <v>-281.9203</v>
      </c>
      <c r="IB26" s="165">
        <v>77.6417</v>
      </c>
      <c r="IC26" s="165">
        <v>77.451499999999996</v>
      </c>
      <c r="ID26" s="165">
        <v>14.4</v>
      </c>
      <c r="IE26" s="165">
        <v>-31.8</v>
      </c>
      <c r="IF26" s="165">
        <v>-1.1000000000000001</v>
      </c>
      <c r="IG26" s="165">
        <v>-0.3</v>
      </c>
      <c r="IH26" s="164"/>
      <c r="II26" s="164"/>
      <c r="IJ26" s="165">
        <v>-183.8914</v>
      </c>
      <c r="IK26" s="165">
        <v>108.4118</v>
      </c>
      <c r="IL26" s="165">
        <v>61.008499999999998</v>
      </c>
      <c r="IM26" s="165">
        <v>42.585799999999999</v>
      </c>
      <c r="IN26" s="165">
        <v>12.1617</v>
      </c>
      <c r="IO26" s="165">
        <v>-39.9238</v>
      </c>
      <c r="IP26" s="165">
        <v>31.834099999999999</v>
      </c>
      <c r="IQ26" s="165">
        <v>-92.629800000000003</v>
      </c>
      <c r="IR26" s="165">
        <v>0</v>
      </c>
      <c r="IS26" s="165">
        <v>-34.390300000000003</v>
      </c>
      <c r="IT26" s="165">
        <v>149.17060000000001</v>
      </c>
      <c r="IU26" s="165">
        <v>148.02539999999999</v>
      </c>
      <c r="IV26" s="165">
        <v>90.699299999999994</v>
      </c>
      <c r="IW26" s="165">
        <v>-55.445099999999996</v>
      </c>
      <c r="IX26" s="165">
        <v>-16.0319</v>
      </c>
      <c r="IY26" s="165">
        <v>-66.584900000000005</v>
      </c>
      <c r="IZ26" s="165">
        <v>68.071799999999996</v>
      </c>
      <c r="JA26" s="165">
        <v>-8.5159000000000002</v>
      </c>
      <c r="JB26" s="165">
        <v>7.8979999999999997</v>
      </c>
      <c r="JC26" s="165">
        <v>13.28</v>
      </c>
      <c r="JD26" s="165">
        <v>5.78</v>
      </c>
      <c r="JE26" s="165">
        <v>5.7830000000000004</v>
      </c>
      <c r="JF26" s="165">
        <v>-13.44</v>
      </c>
      <c r="JG26" s="165">
        <v>-8</v>
      </c>
      <c r="JH26" s="164"/>
      <c r="JI26" s="165">
        <v>8.8486999999999991</v>
      </c>
      <c r="JJ26" s="165">
        <v>-11.5434</v>
      </c>
      <c r="JK26" s="165">
        <v>-49.660499999999999</v>
      </c>
      <c r="JL26" s="165">
        <v>24.9</v>
      </c>
      <c r="JM26" s="165">
        <v>55.19</v>
      </c>
      <c r="JN26" s="165">
        <v>52.91</v>
      </c>
      <c r="JO26" s="164"/>
      <c r="JP26" s="165">
        <v>13.558199999999999</v>
      </c>
      <c r="JQ26" s="165">
        <v>51.730400000000003</v>
      </c>
      <c r="JR26" s="165">
        <v>52.590899999999998</v>
      </c>
      <c r="JS26" s="165">
        <v>55.090899999999998</v>
      </c>
      <c r="JT26" s="164"/>
      <c r="JU26" s="165">
        <v>31.9</v>
      </c>
      <c r="JV26" s="165">
        <v>20.310600000000001</v>
      </c>
      <c r="JW26" s="165">
        <v>7.02</v>
      </c>
      <c r="JX26" s="164"/>
      <c r="JY26" s="165">
        <v>-55.4679</v>
      </c>
      <c r="JZ26" s="165">
        <v>82.421800000000005</v>
      </c>
      <c r="KA26" s="165">
        <v>64.093000000000004</v>
      </c>
      <c r="KB26" s="165">
        <v>-54.6464</v>
      </c>
      <c r="KC26" s="165">
        <v>-80.349000000000004</v>
      </c>
      <c r="KD26" s="165">
        <v>54.4191</v>
      </c>
      <c r="KE26" s="165">
        <v>25.551300000000001</v>
      </c>
      <c r="KF26" s="165">
        <v>-41.5</v>
      </c>
      <c r="KG26" s="165">
        <v>41.5</v>
      </c>
      <c r="KH26" s="165">
        <v>-276.86360000000002</v>
      </c>
      <c r="KI26" s="165">
        <v>449.2833</v>
      </c>
    </row>
    <row r="27" spans="1:295" ht="18" customHeight="1" x14ac:dyDescent="0.3">
      <c r="A27" s="160" t="s">
        <v>55</v>
      </c>
      <c r="B27" s="160" t="s">
        <v>769</v>
      </c>
      <c r="C27" s="164"/>
      <c r="D27" s="165">
        <v>16.878299999999999</v>
      </c>
      <c r="E27" s="165">
        <v>-22.939299999999999</v>
      </c>
      <c r="F27" s="165">
        <v>10.4917</v>
      </c>
      <c r="G27" s="165">
        <v>36.707500000000003</v>
      </c>
      <c r="H27" s="164"/>
      <c r="I27" s="165">
        <v>53.630600000000001</v>
      </c>
      <c r="J27" s="165">
        <v>-116.7893</v>
      </c>
      <c r="K27" s="165">
        <v>65.005300000000005</v>
      </c>
      <c r="L27" s="165">
        <v>32.854999999999997</v>
      </c>
      <c r="M27" s="165">
        <v>32.020600000000002</v>
      </c>
      <c r="N27" s="165">
        <v>0</v>
      </c>
      <c r="O27" s="165">
        <v>-57.633000000000003</v>
      </c>
      <c r="P27" s="165">
        <v>48.4</v>
      </c>
      <c r="Q27" s="165">
        <v>16.559999999999999</v>
      </c>
      <c r="R27" s="165">
        <v>-48.4</v>
      </c>
      <c r="S27" s="165">
        <v>13.9152</v>
      </c>
      <c r="T27" s="165">
        <v>72.83</v>
      </c>
      <c r="U27" s="165">
        <v>16.8522</v>
      </c>
      <c r="V27" s="165">
        <v>16.766300000000001</v>
      </c>
      <c r="W27" s="165">
        <v>27.202999999999999</v>
      </c>
      <c r="X27" s="165">
        <v>19.066199999999998</v>
      </c>
      <c r="Y27" s="165">
        <v>5.5422000000000002</v>
      </c>
      <c r="Z27" s="165">
        <v>8.1153999999999993</v>
      </c>
      <c r="AA27" s="164"/>
      <c r="AB27" s="164"/>
      <c r="AC27" s="165">
        <v>-76.52</v>
      </c>
      <c r="AD27" s="165">
        <v>-76.62</v>
      </c>
      <c r="AE27" s="164"/>
      <c r="AF27" s="165">
        <v>0</v>
      </c>
      <c r="AG27" s="165">
        <v>55</v>
      </c>
      <c r="AH27" s="165">
        <v>9.3070000000000004</v>
      </c>
      <c r="AI27" s="165">
        <v>0.183</v>
      </c>
      <c r="AJ27" s="166">
        <v>-58.9</v>
      </c>
      <c r="AK27" s="165">
        <v>-58.41</v>
      </c>
      <c r="AL27" s="165">
        <v>-70.849999999999994</v>
      </c>
      <c r="AM27" s="165">
        <v>59.1</v>
      </c>
      <c r="AN27" s="165">
        <v>59.42</v>
      </c>
      <c r="AO27" s="165">
        <v>18.997900000000001</v>
      </c>
      <c r="AP27" s="165">
        <v>-0.5998</v>
      </c>
      <c r="AQ27" s="165">
        <v>68.7727</v>
      </c>
      <c r="AR27" s="165">
        <v>72.77</v>
      </c>
      <c r="AS27" s="165">
        <v>42.929499999999997</v>
      </c>
      <c r="AT27" s="165">
        <v>-42.229399999999998</v>
      </c>
      <c r="AU27" s="165">
        <v>-42.384</v>
      </c>
      <c r="AV27" s="165">
        <v>18.013300000000001</v>
      </c>
      <c r="AW27" s="165">
        <v>13.5685</v>
      </c>
      <c r="AX27" s="165">
        <v>97.325299999999999</v>
      </c>
      <c r="AY27" s="166">
        <v>66.192769999999996</v>
      </c>
      <c r="AZ27" s="165">
        <v>-17.672499999999999</v>
      </c>
      <c r="BA27" s="165">
        <v>-15.301</v>
      </c>
      <c r="BB27" s="165">
        <v>-434.74450000000002</v>
      </c>
      <c r="BC27" s="165">
        <v>27.939499999999999</v>
      </c>
      <c r="BD27" s="165">
        <v>-13.9</v>
      </c>
      <c r="BE27" s="165">
        <v>-13.7</v>
      </c>
      <c r="BF27" s="165">
        <v>45.296500000000002</v>
      </c>
      <c r="BG27" s="165">
        <v>46.816899999999997</v>
      </c>
      <c r="BH27" s="165">
        <v>-6.4310999999999998</v>
      </c>
      <c r="BI27" s="164"/>
      <c r="BJ27" s="165">
        <v>-39.066400000000002</v>
      </c>
      <c r="BK27" s="165">
        <v>7.984</v>
      </c>
      <c r="BL27" s="165">
        <v>7.3299000000000003</v>
      </c>
      <c r="BM27" s="165">
        <v>4.8898999999999999</v>
      </c>
      <c r="BN27" s="165">
        <v>462.14170000000001</v>
      </c>
      <c r="BO27" s="165">
        <v>164.15899999999999</v>
      </c>
      <c r="BP27" s="165">
        <v>163.54859999999999</v>
      </c>
      <c r="BQ27" s="165">
        <v>-354.16649999999998</v>
      </c>
      <c r="BR27" s="165">
        <v>621.45590000000004</v>
      </c>
      <c r="BS27" s="164"/>
      <c r="BT27" s="165">
        <v>-77.5411</v>
      </c>
      <c r="BU27" s="165">
        <v>77.512799999999999</v>
      </c>
      <c r="BV27" s="165">
        <v>100.50409999999999</v>
      </c>
      <c r="BW27" s="165">
        <v>26.78</v>
      </c>
      <c r="BX27" s="165">
        <v>26.57</v>
      </c>
      <c r="BY27" s="165">
        <v>65.69</v>
      </c>
      <c r="BZ27" s="165">
        <v>78.47</v>
      </c>
      <c r="CA27" s="165">
        <v>-104.7503</v>
      </c>
      <c r="CB27" s="165">
        <v>-104.3484</v>
      </c>
      <c r="CC27" s="165">
        <v>144.58860000000001</v>
      </c>
      <c r="CD27" s="165">
        <v>145.3997</v>
      </c>
      <c r="CE27" s="165">
        <v>-2.1044999999999998</v>
      </c>
      <c r="CF27" s="165">
        <v>-110.7058</v>
      </c>
      <c r="CG27" s="165">
        <v>-109.5916</v>
      </c>
      <c r="CH27" s="165">
        <v>2.4051</v>
      </c>
      <c r="CI27" s="165">
        <v>0</v>
      </c>
      <c r="CJ27" s="164"/>
      <c r="CK27" s="164"/>
      <c r="CL27" s="165">
        <v>108.4</v>
      </c>
      <c r="CM27" s="165">
        <v>98.8</v>
      </c>
      <c r="CN27" s="165">
        <v>-17.739999999999998</v>
      </c>
      <c r="CO27" s="165">
        <v>63.814799999999998</v>
      </c>
      <c r="CP27" s="165">
        <v>62.460299999999997</v>
      </c>
      <c r="CQ27" s="165">
        <v>62.213799999999999</v>
      </c>
      <c r="CR27" s="165">
        <v>38.434100000000001</v>
      </c>
      <c r="CS27" s="165">
        <v>38.853999999999999</v>
      </c>
      <c r="CT27" s="165">
        <v>22.4709</v>
      </c>
      <c r="CU27" s="165">
        <v>-114.4101</v>
      </c>
      <c r="CV27" s="165">
        <v>27.775700000000001</v>
      </c>
      <c r="CW27" s="165">
        <v>12.969799999999999</v>
      </c>
      <c r="CX27" s="165">
        <v>65.150000000000006</v>
      </c>
      <c r="CY27" s="165">
        <v>48.02</v>
      </c>
      <c r="CZ27" s="165">
        <v>48.991700000000002</v>
      </c>
      <c r="DA27" s="165">
        <v>47.0261</v>
      </c>
      <c r="DB27" s="165">
        <v>-25.33</v>
      </c>
      <c r="DC27" s="164"/>
      <c r="DD27" s="164"/>
      <c r="DE27" s="164"/>
      <c r="DF27" s="165">
        <v>-13.505699999999999</v>
      </c>
      <c r="DG27" s="164"/>
      <c r="DH27" s="165">
        <v>-26.293099999999999</v>
      </c>
      <c r="DI27" s="165">
        <v>-104.9</v>
      </c>
      <c r="DJ27" s="165">
        <v>-103.7</v>
      </c>
      <c r="DK27" s="165">
        <v>28.0124</v>
      </c>
      <c r="DL27" s="165">
        <v>60.360700000000001</v>
      </c>
      <c r="DM27" s="165">
        <v>54.963299999999997</v>
      </c>
      <c r="DN27" s="165">
        <v>85.565200000000004</v>
      </c>
      <c r="DO27" s="165">
        <v>60.04</v>
      </c>
      <c r="DP27" s="165">
        <v>-4.2699999999999996</v>
      </c>
      <c r="DQ27" s="165">
        <v>59.163499999999999</v>
      </c>
      <c r="DR27" s="165">
        <v>14.0045</v>
      </c>
      <c r="DS27" s="165">
        <v>-21.89</v>
      </c>
      <c r="DT27" s="165">
        <v>-22.17</v>
      </c>
      <c r="DU27" s="165">
        <v>100.39</v>
      </c>
      <c r="DV27" s="165">
        <v>71.83</v>
      </c>
      <c r="DW27" s="165">
        <v>17.600000000000001</v>
      </c>
      <c r="DX27" s="165">
        <v>15.9636</v>
      </c>
      <c r="DY27" s="165">
        <v>-101.5343</v>
      </c>
      <c r="DZ27" s="165">
        <v>-98.236400000000003</v>
      </c>
      <c r="EA27" s="165">
        <v>133.697</v>
      </c>
      <c r="EB27" s="165">
        <v>83.870599999999996</v>
      </c>
      <c r="EC27" s="165">
        <v>80.500799999999998</v>
      </c>
      <c r="ED27" s="165">
        <v>82.244200000000006</v>
      </c>
      <c r="EE27" s="165">
        <v>54.5441</v>
      </c>
      <c r="EF27" s="165">
        <v>30.903500000000001</v>
      </c>
      <c r="EG27" s="165">
        <v>-32.67</v>
      </c>
      <c r="EH27" s="165">
        <v>366.1028</v>
      </c>
      <c r="EI27" s="165">
        <v>-185.18109999999999</v>
      </c>
      <c r="EJ27" s="164"/>
      <c r="EK27" s="165">
        <v>-37.278300000000002</v>
      </c>
      <c r="EL27" s="165">
        <v>-34.948300000000003</v>
      </c>
      <c r="EM27" s="165">
        <v>52.264000000000003</v>
      </c>
      <c r="EN27" s="165">
        <v>-21.6769</v>
      </c>
      <c r="EO27" s="165">
        <v>-20.033000000000001</v>
      </c>
      <c r="EP27" s="165">
        <v>122.928</v>
      </c>
      <c r="EQ27" s="165">
        <v>-104.4414</v>
      </c>
      <c r="ER27" s="165">
        <v>-106.2098</v>
      </c>
      <c r="ES27" s="165">
        <v>11.7879</v>
      </c>
      <c r="ET27" s="165">
        <v>0</v>
      </c>
      <c r="EU27" s="165">
        <v>-11.06</v>
      </c>
      <c r="EV27" s="165">
        <v>88.1</v>
      </c>
      <c r="EW27" s="165">
        <v>17.4054</v>
      </c>
      <c r="EX27" s="165">
        <v>-112.7167</v>
      </c>
      <c r="EY27" s="165">
        <v>-40.24</v>
      </c>
      <c r="EZ27" s="165">
        <v>-39.725000000000001</v>
      </c>
      <c r="FA27" s="165">
        <v>11.487399999999999</v>
      </c>
      <c r="FB27" s="165">
        <v>-28.295400000000001</v>
      </c>
      <c r="FC27" s="165">
        <v>0</v>
      </c>
      <c r="FD27" s="165">
        <v>24.697099999999999</v>
      </c>
      <c r="FE27" s="164"/>
      <c r="FF27" s="165">
        <v>24.244299999999999</v>
      </c>
      <c r="FG27" s="165">
        <v>39.2502</v>
      </c>
      <c r="FH27" s="165">
        <v>39.682299999999998</v>
      </c>
      <c r="FI27" s="165">
        <v>38.257899999999999</v>
      </c>
      <c r="FJ27" s="165">
        <v>105.4975</v>
      </c>
      <c r="FK27" s="165">
        <v>105.83240000000001</v>
      </c>
      <c r="FL27" s="165">
        <v>-131.6207</v>
      </c>
      <c r="FM27" s="165">
        <v>104.5342</v>
      </c>
      <c r="FN27" s="165">
        <v>103.9825</v>
      </c>
      <c r="FO27" s="165">
        <v>-100.1302</v>
      </c>
      <c r="FP27" s="165">
        <v>-82.694400000000002</v>
      </c>
      <c r="FQ27" s="165">
        <v>-47.533099999999997</v>
      </c>
      <c r="FR27" s="165">
        <v>-35.22</v>
      </c>
      <c r="FS27" s="165">
        <v>16.675699999999999</v>
      </c>
      <c r="FT27" s="165">
        <v>0.89139999999999997</v>
      </c>
      <c r="FU27" s="165">
        <v>-10.89</v>
      </c>
      <c r="FV27" s="165">
        <v>15.23</v>
      </c>
      <c r="FW27" s="165">
        <v>-46.947299999999998</v>
      </c>
      <c r="FX27" s="164"/>
      <c r="FY27" s="165">
        <v>-14.837</v>
      </c>
      <c r="FZ27" s="165">
        <v>0.436</v>
      </c>
      <c r="GA27" s="164"/>
      <c r="GB27" s="165">
        <v>25.73</v>
      </c>
      <c r="GC27" s="165">
        <v>83.329300000000003</v>
      </c>
      <c r="GD27" s="165">
        <v>101.77549999999999</v>
      </c>
      <c r="GE27" s="164"/>
      <c r="GF27" s="165">
        <v>84.530699999999996</v>
      </c>
      <c r="GG27" s="165">
        <v>12.5</v>
      </c>
      <c r="GH27" s="165">
        <v>-17.1068</v>
      </c>
      <c r="GI27" s="165">
        <v>14.9223</v>
      </c>
      <c r="GJ27" s="165">
        <v>0</v>
      </c>
      <c r="GK27" s="165">
        <v>1.4891000000000001</v>
      </c>
      <c r="GL27" s="164"/>
      <c r="GM27" s="164"/>
      <c r="GN27" s="164"/>
      <c r="GO27" s="165">
        <v>-32.197000000000003</v>
      </c>
      <c r="GP27" s="165">
        <v>23.436699999999998</v>
      </c>
      <c r="GQ27" s="165">
        <v>33.486899999999999</v>
      </c>
      <c r="GR27" s="165">
        <v>61.138100000000001</v>
      </c>
      <c r="GS27" s="165">
        <v>62.0092</v>
      </c>
      <c r="GT27" s="165">
        <v>-179.67859999999999</v>
      </c>
      <c r="GU27" s="165">
        <v>-26.5608</v>
      </c>
      <c r="GV27" s="165">
        <v>24.634599999999999</v>
      </c>
      <c r="GW27" s="165">
        <v>-42.0107</v>
      </c>
      <c r="GX27" s="166">
        <v>11.4946</v>
      </c>
      <c r="GY27" s="165">
        <v>10.7157</v>
      </c>
      <c r="GZ27" s="165">
        <v>10.422000000000001</v>
      </c>
      <c r="HA27" s="164"/>
      <c r="HB27" s="165">
        <v>47.643700000000003</v>
      </c>
      <c r="HC27" s="165">
        <v>46.197600000000001</v>
      </c>
      <c r="HD27" s="165">
        <v>185.6</v>
      </c>
      <c r="HE27" s="165">
        <v>-186.62289999999999</v>
      </c>
      <c r="HF27" s="165">
        <v>-403.07220000000001</v>
      </c>
      <c r="HG27" s="165">
        <v>403.85390000000001</v>
      </c>
      <c r="HH27" s="165">
        <v>65.263000000000005</v>
      </c>
      <c r="HI27" s="165">
        <v>-46.547199999999997</v>
      </c>
      <c r="HJ27" s="165">
        <v>-44.919199999999996</v>
      </c>
      <c r="HK27" s="165">
        <v>-65.628900000000002</v>
      </c>
      <c r="HL27" s="165">
        <v>-58.607999999999997</v>
      </c>
      <c r="HM27" s="165">
        <v>81.1905</v>
      </c>
      <c r="HN27" s="165">
        <v>79.892899999999997</v>
      </c>
      <c r="HO27" s="165">
        <v>0</v>
      </c>
      <c r="HP27" s="165">
        <v>0</v>
      </c>
      <c r="HQ27" s="165">
        <v>2.3209</v>
      </c>
      <c r="HR27" s="165">
        <v>2.1781000000000001</v>
      </c>
      <c r="HS27" s="165">
        <v>-5.0830000000000002</v>
      </c>
      <c r="HT27" s="165">
        <v>-5.1321000000000003</v>
      </c>
      <c r="HU27" s="165">
        <v>13.9</v>
      </c>
      <c r="HV27" s="165">
        <v>14.41</v>
      </c>
      <c r="HW27" s="165">
        <v>12</v>
      </c>
      <c r="HX27" s="165">
        <v>11.3</v>
      </c>
      <c r="HY27" s="165">
        <v>21.739699999999999</v>
      </c>
      <c r="HZ27" s="165">
        <v>-55.2</v>
      </c>
      <c r="IA27" s="165">
        <v>-272.93689999999998</v>
      </c>
      <c r="IB27" s="165">
        <v>77.492900000000006</v>
      </c>
      <c r="IC27" s="165">
        <v>76.566999999999993</v>
      </c>
      <c r="ID27" s="165">
        <v>12.8</v>
      </c>
      <c r="IE27" s="165">
        <v>-28.4</v>
      </c>
      <c r="IF27" s="165">
        <v>-1.9</v>
      </c>
      <c r="IG27" s="165">
        <v>-1.2</v>
      </c>
      <c r="IH27" s="164"/>
      <c r="II27" s="164"/>
      <c r="IJ27" s="165">
        <v>-51.517800000000001</v>
      </c>
      <c r="IK27" s="165">
        <v>212.43090000000001</v>
      </c>
      <c r="IL27" s="165">
        <v>0</v>
      </c>
      <c r="IM27" s="165">
        <v>-13.2095</v>
      </c>
      <c r="IN27" s="165">
        <v>57.082999999999998</v>
      </c>
      <c r="IO27" s="165">
        <v>8.6266999999999996</v>
      </c>
      <c r="IP27" s="165">
        <v>-17.693899999999999</v>
      </c>
      <c r="IQ27" s="165">
        <v>-119.8751</v>
      </c>
      <c r="IR27" s="165">
        <v>43.904200000000003</v>
      </c>
      <c r="IS27" s="165">
        <v>13.0282</v>
      </c>
      <c r="IT27" s="165">
        <v>165.86850000000001</v>
      </c>
      <c r="IU27" s="165">
        <v>164.8674</v>
      </c>
      <c r="IV27" s="165">
        <v>119.2385</v>
      </c>
      <c r="IW27" s="165">
        <v>3.4973000000000001</v>
      </c>
      <c r="IX27" s="165">
        <v>-47.852600000000002</v>
      </c>
      <c r="IY27" s="165">
        <v>-37.752099999999999</v>
      </c>
      <c r="IZ27" s="165">
        <v>37.9148</v>
      </c>
      <c r="JA27" s="165">
        <v>-9.3069000000000006</v>
      </c>
      <c r="JB27" s="165">
        <v>15.27</v>
      </c>
      <c r="JC27" s="165">
        <v>15.12</v>
      </c>
      <c r="JD27" s="165">
        <v>5.8129999999999997</v>
      </c>
      <c r="JE27" s="165">
        <v>5.8109999999999999</v>
      </c>
      <c r="JF27" s="165">
        <v>-14.24</v>
      </c>
      <c r="JG27" s="165">
        <v>-7.12</v>
      </c>
      <c r="JH27" s="164"/>
      <c r="JI27" s="165">
        <v>7.0023999999999997</v>
      </c>
      <c r="JJ27" s="165">
        <v>-10.1366</v>
      </c>
      <c r="JK27" s="165">
        <v>-48.604599999999998</v>
      </c>
      <c r="JL27" s="165">
        <v>23.6</v>
      </c>
      <c r="JM27" s="165">
        <v>52.158999999999999</v>
      </c>
      <c r="JN27" s="165">
        <v>51.826999999999998</v>
      </c>
      <c r="JO27" s="164"/>
      <c r="JP27" s="164"/>
      <c r="JQ27" s="165">
        <v>54.5623</v>
      </c>
      <c r="JR27" s="165">
        <v>52.200400000000002</v>
      </c>
      <c r="JS27" s="165">
        <v>52.404800000000002</v>
      </c>
      <c r="JT27" s="164"/>
      <c r="JU27" s="165">
        <v>29.4</v>
      </c>
      <c r="JV27" s="165">
        <v>19.6539</v>
      </c>
      <c r="JW27" s="165">
        <v>7.05</v>
      </c>
      <c r="JX27" s="164"/>
      <c r="JY27" s="165">
        <v>-60.589799999999997</v>
      </c>
      <c r="JZ27" s="165">
        <v>85.091999999999999</v>
      </c>
      <c r="KA27" s="165">
        <v>67.458100000000002</v>
      </c>
      <c r="KB27" s="165">
        <v>-59.648000000000003</v>
      </c>
      <c r="KC27" s="165">
        <v>-84.012299999999996</v>
      </c>
      <c r="KD27" s="165">
        <v>58.237000000000002</v>
      </c>
      <c r="KE27" s="165">
        <v>25.280200000000001</v>
      </c>
      <c r="KF27" s="165">
        <v>-41.3</v>
      </c>
      <c r="KG27" s="165">
        <v>40</v>
      </c>
      <c r="KH27" s="165">
        <v>-337.52010000000001</v>
      </c>
      <c r="KI27" s="165">
        <v>487.95800000000003</v>
      </c>
    </row>
    <row r="28" spans="1:295" ht="18" customHeight="1" x14ac:dyDescent="0.3">
      <c r="A28" s="160" t="s">
        <v>55</v>
      </c>
      <c r="B28" s="160" t="s">
        <v>770</v>
      </c>
      <c r="C28" s="164"/>
      <c r="D28" s="166">
        <v>17.120100000000001</v>
      </c>
      <c r="E28" s="165">
        <v>-23.5304</v>
      </c>
      <c r="F28" s="165">
        <v>11.2904</v>
      </c>
      <c r="G28" s="165">
        <v>37.9557</v>
      </c>
      <c r="H28" s="164"/>
      <c r="I28" s="165">
        <v>54.9024</v>
      </c>
      <c r="J28" s="165">
        <v>-123.16670000000001</v>
      </c>
      <c r="K28" s="165">
        <v>66.063400000000001</v>
      </c>
      <c r="L28" s="165">
        <v>33.576999999999998</v>
      </c>
      <c r="M28" s="165">
        <v>32.782400000000003</v>
      </c>
      <c r="N28" s="165">
        <v>0</v>
      </c>
      <c r="O28" s="165">
        <v>-59.072000000000003</v>
      </c>
      <c r="P28" s="165">
        <v>50.6</v>
      </c>
      <c r="Q28" s="165">
        <v>16.559999999999999</v>
      </c>
      <c r="R28" s="165">
        <v>-50.6</v>
      </c>
      <c r="S28" s="165">
        <v>13.633699999999999</v>
      </c>
      <c r="T28" s="165">
        <v>77.959199999999996</v>
      </c>
      <c r="U28" s="165">
        <v>16.8293</v>
      </c>
      <c r="V28" s="165">
        <v>17.498799999999999</v>
      </c>
      <c r="W28" s="165">
        <v>28.682200000000002</v>
      </c>
      <c r="X28" s="165">
        <v>18.901599999999998</v>
      </c>
      <c r="Y28" s="165">
        <v>5.4139999999999997</v>
      </c>
      <c r="Z28" s="165">
        <v>7.7358000000000002</v>
      </c>
      <c r="AA28" s="164"/>
      <c r="AB28" s="164"/>
      <c r="AC28" s="165">
        <v>-76.52</v>
      </c>
      <c r="AD28" s="165">
        <v>-76.61</v>
      </c>
      <c r="AE28" s="164"/>
      <c r="AF28" s="165">
        <v>0</v>
      </c>
      <c r="AG28" s="165">
        <v>57.2</v>
      </c>
      <c r="AH28" s="165">
        <v>8.3770000000000007</v>
      </c>
      <c r="AI28" s="165">
        <v>0.17799999999999999</v>
      </c>
      <c r="AJ28" s="166">
        <v>-57.35</v>
      </c>
      <c r="AK28" s="165">
        <v>-57.65</v>
      </c>
      <c r="AL28" s="165">
        <v>-75.37</v>
      </c>
      <c r="AM28" s="165">
        <v>57.55</v>
      </c>
      <c r="AN28" s="165">
        <v>58.27</v>
      </c>
      <c r="AO28" s="165">
        <v>18.997299999999999</v>
      </c>
      <c r="AP28" s="165">
        <v>-1.0181</v>
      </c>
      <c r="AQ28" s="165">
        <v>71.261300000000006</v>
      </c>
      <c r="AR28" s="165">
        <v>73.985299999999995</v>
      </c>
      <c r="AS28" s="165">
        <v>38.065899999999999</v>
      </c>
      <c r="AT28" s="165">
        <v>-43.3078</v>
      </c>
      <c r="AU28" s="165">
        <v>-42.710500000000003</v>
      </c>
      <c r="AV28" s="165">
        <v>8.0338999999999992</v>
      </c>
      <c r="AW28" s="165">
        <v>7.7527999999999997</v>
      </c>
      <c r="AX28" s="165">
        <v>101.54600000000001</v>
      </c>
      <c r="AY28" s="166">
        <v>65.073409999999996</v>
      </c>
      <c r="AZ28" s="165">
        <v>-25.681999999999999</v>
      </c>
      <c r="BA28" s="165">
        <v>-27.9619</v>
      </c>
      <c r="BB28" s="165">
        <v>-413.35860000000002</v>
      </c>
      <c r="BC28" s="165">
        <v>6.5769000000000002</v>
      </c>
      <c r="BD28" s="165">
        <v>-13.5</v>
      </c>
      <c r="BE28" s="165">
        <v>-13.5</v>
      </c>
      <c r="BF28" s="165">
        <v>47.779899999999998</v>
      </c>
      <c r="BG28" s="165">
        <v>46.873600000000003</v>
      </c>
      <c r="BH28" s="165">
        <v>-6.9211</v>
      </c>
      <c r="BI28" s="164"/>
      <c r="BJ28" s="165">
        <v>-32.149299999999997</v>
      </c>
      <c r="BK28" s="165">
        <v>8.4056999999999995</v>
      </c>
      <c r="BL28" s="165">
        <v>7.2079000000000004</v>
      </c>
      <c r="BM28" s="165">
        <v>4.9466000000000001</v>
      </c>
      <c r="BN28" s="165">
        <v>448.37779999999998</v>
      </c>
      <c r="BO28" s="165">
        <v>163.7928</v>
      </c>
      <c r="BP28" s="165">
        <v>164.37260000000001</v>
      </c>
      <c r="BQ28" s="165">
        <v>-360.23790000000002</v>
      </c>
      <c r="BR28" s="165">
        <v>606.6309</v>
      </c>
      <c r="BS28" s="164"/>
      <c r="BT28" s="165">
        <v>-74.6584</v>
      </c>
      <c r="BU28" s="165">
        <v>76.488699999999994</v>
      </c>
      <c r="BV28" s="165">
        <v>105.7633</v>
      </c>
      <c r="BW28" s="165">
        <v>28.78</v>
      </c>
      <c r="BX28" s="165">
        <v>27.43</v>
      </c>
      <c r="BY28" s="165">
        <v>67.78</v>
      </c>
      <c r="BZ28" s="165">
        <v>81.05</v>
      </c>
      <c r="CA28" s="165">
        <v>-108.36709999999999</v>
      </c>
      <c r="CB28" s="165">
        <v>-107.5634</v>
      </c>
      <c r="CC28" s="165">
        <v>145.30680000000001</v>
      </c>
      <c r="CD28" s="165">
        <v>146.125</v>
      </c>
      <c r="CE28" s="165">
        <v>-3.6200999999999999</v>
      </c>
      <c r="CF28" s="165">
        <v>-122.6365</v>
      </c>
      <c r="CG28" s="165">
        <v>-121.51779999999999</v>
      </c>
      <c r="CH28" s="165">
        <v>-6.4192</v>
      </c>
      <c r="CI28" s="165">
        <v>0</v>
      </c>
      <c r="CJ28" s="164"/>
      <c r="CK28" s="164"/>
      <c r="CL28" s="165">
        <v>130.9</v>
      </c>
      <c r="CM28" s="165">
        <v>118.4</v>
      </c>
      <c r="CN28" s="165">
        <v>-18.02</v>
      </c>
      <c r="CO28" s="165">
        <v>71.572599999999994</v>
      </c>
      <c r="CP28" s="165">
        <v>70.312700000000007</v>
      </c>
      <c r="CQ28" s="165">
        <v>69.255399999999995</v>
      </c>
      <c r="CR28" s="165">
        <v>56.101300000000002</v>
      </c>
      <c r="CS28" s="165">
        <v>56.497199999999999</v>
      </c>
      <c r="CT28" s="165">
        <v>16.366299999999999</v>
      </c>
      <c r="CU28" s="165">
        <v>-130.09710000000001</v>
      </c>
      <c r="CV28" s="165">
        <v>22.247</v>
      </c>
      <c r="CW28" s="165">
        <v>13.943199999999999</v>
      </c>
      <c r="CX28" s="165">
        <v>73.44</v>
      </c>
      <c r="CY28" s="165">
        <v>54.29</v>
      </c>
      <c r="CZ28" s="165">
        <v>51.804200000000002</v>
      </c>
      <c r="DA28" s="165">
        <v>49.516300000000001</v>
      </c>
      <c r="DB28" s="165">
        <v>-26.12</v>
      </c>
      <c r="DC28" s="164"/>
      <c r="DD28" s="164"/>
      <c r="DE28" s="164"/>
      <c r="DF28" s="165">
        <v>-30.4693</v>
      </c>
      <c r="DG28" s="164"/>
      <c r="DH28" s="165">
        <v>-27.098800000000001</v>
      </c>
      <c r="DI28" s="165">
        <v>-178.1</v>
      </c>
      <c r="DJ28" s="164"/>
      <c r="DK28" s="165">
        <v>28.281600000000001</v>
      </c>
      <c r="DL28" s="165">
        <v>62.997399999999999</v>
      </c>
      <c r="DM28" s="165">
        <v>59.659700000000001</v>
      </c>
      <c r="DN28" s="165">
        <v>89.080799999999996</v>
      </c>
      <c r="DO28" s="165">
        <v>62.66</v>
      </c>
      <c r="DP28" s="165">
        <v>-5.53</v>
      </c>
      <c r="DQ28" s="165">
        <v>59.21</v>
      </c>
      <c r="DR28" s="165">
        <v>30.799299999999999</v>
      </c>
      <c r="DS28" s="165">
        <v>-23.87</v>
      </c>
      <c r="DT28" s="165">
        <v>-24.05</v>
      </c>
      <c r="DU28" s="165">
        <v>106.15</v>
      </c>
      <c r="DV28" s="165">
        <v>75.39</v>
      </c>
      <c r="DW28" s="165">
        <v>32.527299999999997</v>
      </c>
      <c r="DX28" s="165">
        <v>30.836400000000001</v>
      </c>
      <c r="DY28" s="165">
        <v>-100.5159</v>
      </c>
      <c r="DZ28" s="165">
        <v>-98.618200000000002</v>
      </c>
      <c r="EA28" s="165">
        <v>146.8415</v>
      </c>
      <c r="EB28" s="165">
        <v>98.199799999999996</v>
      </c>
      <c r="EC28" s="165">
        <v>94.404799999999994</v>
      </c>
      <c r="ED28" s="165">
        <v>96.476799999999997</v>
      </c>
      <c r="EE28" s="165">
        <v>37.943800000000003</v>
      </c>
      <c r="EF28" s="165">
        <v>15.514099999999999</v>
      </c>
      <c r="EG28" s="165">
        <v>-34.192999999999998</v>
      </c>
      <c r="EH28" s="165">
        <v>374.10809999999998</v>
      </c>
      <c r="EI28" s="165">
        <v>-153.304</v>
      </c>
      <c r="EJ28" s="164"/>
      <c r="EK28" s="165">
        <v>-39.816299999999998</v>
      </c>
      <c r="EL28" s="165">
        <v>-36.903300000000002</v>
      </c>
      <c r="EM28" s="165">
        <v>66.824200000000005</v>
      </c>
      <c r="EN28" s="165">
        <v>-20.27</v>
      </c>
      <c r="EO28" s="165">
        <v>-19.394300000000001</v>
      </c>
      <c r="EP28" s="165">
        <v>41.52</v>
      </c>
      <c r="EQ28" s="165">
        <v>-93.442800000000005</v>
      </c>
      <c r="ER28" s="165">
        <v>-93.691800000000001</v>
      </c>
      <c r="ES28" s="165">
        <v>28.7653</v>
      </c>
      <c r="ET28" s="165">
        <v>0</v>
      </c>
      <c r="EU28" s="165">
        <v>-14.99</v>
      </c>
      <c r="EV28" s="165">
        <v>1</v>
      </c>
      <c r="EW28" s="165">
        <v>17.963899999999999</v>
      </c>
      <c r="EX28" s="165">
        <v>-111.97669999999999</v>
      </c>
      <c r="EY28" s="165">
        <v>-41.782600000000002</v>
      </c>
      <c r="EZ28" s="165">
        <v>-40.784799999999997</v>
      </c>
      <c r="FA28" s="165">
        <v>11.590400000000001</v>
      </c>
      <c r="FB28" s="165">
        <v>-13.3698</v>
      </c>
      <c r="FC28" s="165">
        <v>-21.5001</v>
      </c>
      <c r="FD28" s="165">
        <v>25.7958</v>
      </c>
      <c r="FE28" s="164"/>
      <c r="FF28" s="165">
        <v>25.416599999999999</v>
      </c>
      <c r="FG28" s="165">
        <v>39.925400000000003</v>
      </c>
      <c r="FH28" s="165">
        <v>40.297800000000002</v>
      </c>
      <c r="FI28" s="165">
        <v>38.069200000000002</v>
      </c>
      <c r="FJ28" s="165">
        <v>108.3442</v>
      </c>
      <c r="FK28" s="165">
        <v>108.8466</v>
      </c>
      <c r="FL28" s="165">
        <v>-135.6396</v>
      </c>
      <c r="FM28" s="165">
        <v>103.5645</v>
      </c>
      <c r="FN28" s="165">
        <v>104.01220000000001</v>
      </c>
      <c r="FO28" s="165">
        <v>-102.9808</v>
      </c>
      <c r="FP28" s="165">
        <v>-85.846100000000007</v>
      </c>
      <c r="FQ28" s="165">
        <v>-46.082900000000002</v>
      </c>
      <c r="FR28" s="166">
        <v>-35.47</v>
      </c>
      <c r="FS28" s="165">
        <v>16.4877</v>
      </c>
      <c r="FT28" s="166">
        <v>0.90910000000000002</v>
      </c>
      <c r="FU28" s="165">
        <v>-10.6</v>
      </c>
      <c r="FV28" s="166">
        <v>14.44</v>
      </c>
      <c r="FW28" s="165">
        <v>-47.024799999999999</v>
      </c>
      <c r="FX28" s="165">
        <v>8.86</v>
      </c>
      <c r="FY28" s="165">
        <v>-14.66</v>
      </c>
      <c r="FZ28" s="165">
        <v>0.49299999999999999</v>
      </c>
      <c r="GA28" s="164"/>
      <c r="GB28" s="165">
        <v>26.72</v>
      </c>
      <c r="GC28" s="165">
        <v>87.7483</v>
      </c>
      <c r="GD28" s="165">
        <v>104.8045</v>
      </c>
      <c r="GE28" s="164"/>
      <c r="GF28" s="165">
        <v>86.224999999999994</v>
      </c>
      <c r="GG28" s="165">
        <v>13.4</v>
      </c>
      <c r="GH28" s="165">
        <v>-18.3627</v>
      </c>
      <c r="GI28" s="165">
        <v>12.385899999999999</v>
      </c>
      <c r="GJ28" s="165">
        <v>0</v>
      </c>
      <c r="GK28" s="165">
        <v>1.5085</v>
      </c>
      <c r="GL28" s="164"/>
      <c r="GM28" s="164"/>
      <c r="GN28" s="164"/>
      <c r="GO28" s="165">
        <v>-33.581800000000001</v>
      </c>
      <c r="GP28" s="165">
        <v>22.383600000000001</v>
      </c>
      <c r="GQ28" s="165">
        <v>35.372700000000002</v>
      </c>
      <c r="GR28" s="165">
        <v>56.844099999999997</v>
      </c>
      <c r="GS28" s="165">
        <v>56.537999999999997</v>
      </c>
      <c r="GT28" s="165">
        <v>-174.13849999999999</v>
      </c>
      <c r="GU28" s="165">
        <v>-27.040800000000001</v>
      </c>
      <c r="GV28" s="165">
        <v>27.867000000000001</v>
      </c>
      <c r="GW28" s="165">
        <v>-46.726100000000002</v>
      </c>
      <c r="GX28" s="165">
        <v>11.6591</v>
      </c>
      <c r="GY28" s="165">
        <v>11.1258</v>
      </c>
      <c r="GZ28" s="165">
        <v>10.8873</v>
      </c>
      <c r="HA28" s="164"/>
      <c r="HB28" s="165">
        <v>57.475700000000003</v>
      </c>
      <c r="HC28" s="165">
        <v>59.167200000000001</v>
      </c>
      <c r="HD28" s="165">
        <v>208.7</v>
      </c>
      <c r="HE28" s="165">
        <v>-208.88319999999999</v>
      </c>
      <c r="HF28" s="165">
        <v>-438.11160000000001</v>
      </c>
      <c r="HG28" s="165">
        <v>434.34559999999999</v>
      </c>
      <c r="HH28" s="165">
        <v>103.7216</v>
      </c>
      <c r="HI28" s="165">
        <v>-58.386699999999998</v>
      </c>
      <c r="HJ28" s="165">
        <v>-56.3416</v>
      </c>
      <c r="HK28" s="165">
        <v>-62.503399999999999</v>
      </c>
      <c r="HL28" s="165">
        <v>-54.655000000000001</v>
      </c>
      <c r="HM28" s="165">
        <v>84.293599999999998</v>
      </c>
      <c r="HN28" s="165">
        <v>82.007599999999996</v>
      </c>
      <c r="HO28" s="164"/>
      <c r="HP28" s="164"/>
      <c r="HQ28" s="165">
        <v>2.4746999999999999</v>
      </c>
      <c r="HR28" s="165">
        <v>3.024</v>
      </c>
      <c r="HS28" s="165">
        <v>-10.8902</v>
      </c>
      <c r="HT28" s="165">
        <v>-11.337999999999999</v>
      </c>
      <c r="HU28" s="165">
        <v>24.44</v>
      </c>
      <c r="HV28" s="165">
        <v>24.37</v>
      </c>
      <c r="HW28" s="165">
        <v>11.8</v>
      </c>
      <c r="HX28" s="165">
        <v>11.5</v>
      </c>
      <c r="HY28" s="165">
        <v>20.366099999999999</v>
      </c>
      <c r="HZ28" s="165">
        <v>-52.48</v>
      </c>
      <c r="IA28" s="165">
        <v>-255.88669999999999</v>
      </c>
      <c r="IB28" s="165">
        <v>70.855099999999993</v>
      </c>
      <c r="IC28" s="165">
        <v>70.649600000000007</v>
      </c>
      <c r="ID28" s="165">
        <v>13.7</v>
      </c>
      <c r="IE28" s="165">
        <v>-27.9</v>
      </c>
      <c r="IF28" s="165">
        <v>-1.9</v>
      </c>
      <c r="IG28" s="165">
        <v>-1.2</v>
      </c>
      <c r="IH28" s="165">
        <v>4.0300000000000002E-2</v>
      </c>
      <c r="II28" s="165">
        <v>2.7322000000000002</v>
      </c>
      <c r="IJ28" s="165">
        <v>-95.661100000000005</v>
      </c>
      <c r="IK28" s="165">
        <v>173.79949999999999</v>
      </c>
      <c r="IL28" s="165">
        <v>39.623399999999997</v>
      </c>
      <c r="IM28" s="165">
        <v>23.948</v>
      </c>
      <c r="IN28" s="165">
        <v>52.905999999999999</v>
      </c>
      <c r="IO28" s="165">
        <v>-22.740200000000002</v>
      </c>
      <c r="IP28" s="165">
        <v>13.184799999999999</v>
      </c>
      <c r="IQ28" s="165">
        <v>-106.3353</v>
      </c>
      <c r="IR28" s="165">
        <v>0</v>
      </c>
      <c r="IS28" s="165">
        <v>-17.8963</v>
      </c>
      <c r="IT28" s="165">
        <v>155.50470000000001</v>
      </c>
      <c r="IU28" s="165">
        <v>156.80850000000001</v>
      </c>
      <c r="IV28" s="165">
        <v>108.4516</v>
      </c>
      <c r="IW28" s="165">
        <v>-35.289900000000003</v>
      </c>
      <c r="IX28" s="165">
        <v>-24.6221</v>
      </c>
      <c r="IY28" s="165">
        <v>-53.877099999999999</v>
      </c>
      <c r="IZ28" s="165">
        <v>57.277500000000003</v>
      </c>
      <c r="JA28" s="165">
        <v>-7.9611000000000001</v>
      </c>
      <c r="JB28" s="165">
        <v>20.13</v>
      </c>
      <c r="JC28" s="165">
        <v>15.6</v>
      </c>
      <c r="JD28" s="165">
        <v>5.8070000000000004</v>
      </c>
      <c r="JE28" s="165">
        <v>5.8239999999999998</v>
      </c>
      <c r="JF28" s="165">
        <v>-14.88</v>
      </c>
      <c r="JG28" s="165">
        <v>-7.44</v>
      </c>
      <c r="JH28" s="164"/>
      <c r="JI28" s="165">
        <v>8.1163000000000007</v>
      </c>
      <c r="JJ28" s="165">
        <v>-9.7551000000000005</v>
      </c>
      <c r="JK28" s="165">
        <v>-48.223100000000002</v>
      </c>
      <c r="JL28" s="165">
        <v>21.2</v>
      </c>
      <c r="JM28" s="165">
        <v>48.313000000000002</v>
      </c>
      <c r="JN28" s="165">
        <v>50.371000000000002</v>
      </c>
      <c r="JO28" s="165">
        <v>11.3431</v>
      </c>
      <c r="JP28" s="165">
        <v>13.5029</v>
      </c>
      <c r="JQ28" s="165">
        <v>53.815399999999997</v>
      </c>
      <c r="JR28" s="165">
        <v>54.629600000000003</v>
      </c>
      <c r="JS28" s="165">
        <v>52.908299999999997</v>
      </c>
      <c r="JT28" s="164"/>
      <c r="JU28" s="165">
        <v>28.7</v>
      </c>
      <c r="JV28" s="165">
        <v>18.448599999999999</v>
      </c>
      <c r="JW28" s="165">
        <v>7.34</v>
      </c>
      <c r="JX28" s="164"/>
      <c r="JY28" s="165">
        <v>-55.557000000000002</v>
      </c>
      <c r="JZ28" s="165">
        <v>81.862700000000004</v>
      </c>
      <c r="KA28" s="165">
        <v>64.367900000000006</v>
      </c>
      <c r="KB28" s="165">
        <v>-55.6586</v>
      </c>
      <c r="KC28" s="165">
        <v>-80.696799999999996</v>
      </c>
      <c r="KD28" s="165">
        <v>53.656199999999998</v>
      </c>
      <c r="KE28" s="165">
        <v>26.975000000000001</v>
      </c>
      <c r="KF28" s="165">
        <v>-39.1</v>
      </c>
      <c r="KG28" s="165">
        <v>38.799999999999997</v>
      </c>
      <c r="KH28" s="165">
        <v>-324.81420000000003</v>
      </c>
      <c r="KI28" s="165">
        <v>478.90719999999999</v>
      </c>
    </row>
    <row r="29" spans="1:295" ht="18" customHeight="1" x14ac:dyDescent="0.3">
      <c r="A29" s="160" t="s">
        <v>55</v>
      </c>
      <c r="B29" s="160" t="s">
        <v>771</v>
      </c>
      <c r="C29" s="164"/>
      <c r="D29" s="165">
        <v>17.361899999999999</v>
      </c>
      <c r="E29" s="165">
        <v>-23.834199999999999</v>
      </c>
      <c r="F29" s="165">
        <v>11.487399999999999</v>
      </c>
      <c r="G29" s="165">
        <v>37.5304</v>
      </c>
      <c r="H29" s="164"/>
      <c r="I29" s="165">
        <v>55.7958</v>
      </c>
      <c r="J29" s="165">
        <v>-124.46680000000001</v>
      </c>
      <c r="K29" s="165">
        <v>68.509900000000002</v>
      </c>
      <c r="L29" s="165">
        <v>34.854900000000001</v>
      </c>
      <c r="M29" s="165">
        <v>33.645600000000002</v>
      </c>
      <c r="N29" s="165">
        <v>-2.2200000000000002</v>
      </c>
      <c r="O29" s="165">
        <v>-60.374000000000002</v>
      </c>
      <c r="P29" s="165">
        <v>52.8</v>
      </c>
      <c r="Q29" s="165">
        <v>17.388000000000002</v>
      </c>
      <c r="R29" s="165">
        <v>-52.8</v>
      </c>
      <c r="S29" s="165">
        <v>13.472200000000001</v>
      </c>
      <c r="T29" s="165">
        <v>79.582999999999998</v>
      </c>
      <c r="U29" s="165">
        <v>16.974399999999999</v>
      </c>
      <c r="V29" s="165">
        <v>17.358599999999999</v>
      </c>
      <c r="W29" s="165">
        <v>28.463100000000001</v>
      </c>
      <c r="X29" s="165">
        <v>17.5792</v>
      </c>
      <c r="Y29" s="165">
        <v>5.4798999999999998</v>
      </c>
      <c r="Z29" s="165">
        <v>7.9207000000000001</v>
      </c>
      <c r="AA29" s="164"/>
      <c r="AB29" s="164"/>
      <c r="AC29" s="165">
        <v>-80.06</v>
      </c>
      <c r="AD29" s="165">
        <v>-79.98</v>
      </c>
      <c r="AE29" s="164"/>
      <c r="AF29" s="165">
        <v>2.2200000000000002</v>
      </c>
      <c r="AG29" s="165">
        <v>59.4</v>
      </c>
      <c r="AH29" s="165">
        <v>9.1449999999999996</v>
      </c>
      <c r="AI29" s="165">
        <v>0.182</v>
      </c>
      <c r="AJ29" s="166">
        <v>-53.68</v>
      </c>
      <c r="AK29" s="165">
        <v>-53.42</v>
      </c>
      <c r="AL29" s="165">
        <v>-70.64</v>
      </c>
      <c r="AM29" s="165">
        <v>53.88</v>
      </c>
      <c r="AN29" s="165">
        <v>53.66</v>
      </c>
      <c r="AO29" s="165">
        <v>19.267800000000001</v>
      </c>
      <c r="AP29" s="165">
        <v>-1.3476999999999999</v>
      </c>
      <c r="AQ29" s="165">
        <v>73.874300000000005</v>
      </c>
      <c r="AR29" s="165">
        <v>75.815299999999993</v>
      </c>
      <c r="AS29" s="165">
        <v>34.5413</v>
      </c>
      <c r="AT29" s="165">
        <v>-44.255000000000003</v>
      </c>
      <c r="AU29" s="165">
        <v>-43.316000000000003</v>
      </c>
      <c r="AV29" s="165">
        <v>8.06</v>
      </c>
      <c r="AW29" s="165">
        <v>7.9932999999999996</v>
      </c>
      <c r="AX29" s="165">
        <v>101.4023</v>
      </c>
      <c r="AY29" s="166">
        <v>65.005340000000004</v>
      </c>
      <c r="AZ29" s="165">
        <v>-27.0931</v>
      </c>
      <c r="BA29" s="165">
        <v>-29.4421</v>
      </c>
      <c r="BB29" s="165">
        <v>-406.82990000000001</v>
      </c>
      <c r="BC29" s="165">
        <v>-3.1147999999999998</v>
      </c>
      <c r="BD29" s="165">
        <v>-14</v>
      </c>
      <c r="BE29" s="165">
        <v>-13.9</v>
      </c>
      <c r="BF29" s="165">
        <v>48.298900000000003</v>
      </c>
      <c r="BG29" s="165">
        <v>47.7498</v>
      </c>
      <c r="BH29" s="165">
        <v>-6.8875000000000002</v>
      </c>
      <c r="BI29" s="164"/>
      <c r="BJ29" s="165">
        <v>-28.5989</v>
      </c>
      <c r="BK29" s="165">
        <v>9.0546000000000006</v>
      </c>
      <c r="BL29" s="165">
        <v>7.1616999999999997</v>
      </c>
      <c r="BM29" s="165">
        <v>4.8638000000000003</v>
      </c>
      <c r="BN29" s="165">
        <v>440.04629999999997</v>
      </c>
      <c r="BO29" s="165">
        <v>166.93620000000001</v>
      </c>
      <c r="BP29" s="165">
        <v>166.0206</v>
      </c>
      <c r="BQ29" s="165">
        <v>-352.8417</v>
      </c>
      <c r="BR29" s="165">
        <v>612.572</v>
      </c>
      <c r="BS29" s="164"/>
      <c r="BT29" s="165">
        <v>-97.113699999999994</v>
      </c>
      <c r="BU29" s="165">
        <v>101.20440000000001</v>
      </c>
      <c r="BV29" s="165">
        <v>109.09650000000001</v>
      </c>
      <c r="BW29" s="165">
        <v>28.78</v>
      </c>
      <c r="BX29" s="165">
        <v>27.88</v>
      </c>
      <c r="BY29" s="165">
        <v>69.97</v>
      </c>
      <c r="BZ29" s="165">
        <v>81.95</v>
      </c>
      <c r="CA29" s="165">
        <v>-112.11790000000001</v>
      </c>
      <c r="CB29" s="165">
        <v>-112.6537</v>
      </c>
      <c r="CC29" s="165">
        <v>142.54069999999999</v>
      </c>
      <c r="CD29" s="165">
        <v>143.96789999999999</v>
      </c>
      <c r="CE29" s="165">
        <v>-5.5835999999999997</v>
      </c>
      <c r="CF29" s="165">
        <v>-122.8301</v>
      </c>
      <c r="CG29" s="165">
        <v>-122.1028</v>
      </c>
      <c r="CH29" s="165">
        <v>-5.3582000000000001</v>
      </c>
      <c r="CI29" s="165">
        <v>0</v>
      </c>
      <c r="CJ29" s="164"/>
      <c r="CK29" s="164"/>
      <c r="CL29" s="165">
        <v>132.80000000000001</v>
      </c>
      <c r="CM29" s="165">
        <v>120.4</v>
      </c>
      <c r="CN29" s="165">
        <v>-18.39</v>
      </c>
      <c r="CO29" s="165">
        <v>73.839200000000005</v>
      </c>
      <c r="CP29" s="165">
        <v>73.518799999999999</v>
      </c>
      <c r="CQ29" s="165">
        <v>71.778400000000005</v>
      </c>
      <c r="CR29" s="165">
        <v>63.542700000000004</v>
      </c>
      <c r="CS29" s="165">
        <v>64.501400000000004</v>
      </c>
      <c r="CT29" s="165">
        <v>13.3696</v>
      </c>
      <c r="CU29" s="165">
        <v>-134.89760000000001</v>
      </c>
      <c r="CV29" s="165">
        <v>19.7895</v>
      </c>
      <c r="CW29" s="165">
        <v>14.6188</v>
      </c>
      <c r="CX29" s="165">
        <v>83.42</v>
      </c>
      <c r="CY29" s="165">
        <v>56.75</v>
      </c>
      <c r="CZ29" s="165">
        <v>53.2104</v>
      </c>
      <c r="DA29" s="165">
        <v>50.688200000000002</v>
      </c>
      <c r="DB29" s="165">
        <v>-26.46</v>
      </c>
      <c r="DC29" s="164"/>
      <c r="DD29" s="164"/>
      <c r="DE29" s="164"/>
      <c r="DF29" s="165">
        <v>-15.029</v>
      </c>
      <c r="DG29" s="164"/>
      <c r="DH29" s="165">
        <v>-27.186399999999999</v>
      </c>
      <c r="DI29" s="165">
        <v>-189.5</v>
      </c>
      <c r="DJ29" s="164"/>
      <c r="DK29" s="165">
        <v>27.562000000000001</v>
      </c>
      <c r="DL29" s="165">
        <v>65.634200000000007</v>
      </c>
      <c r="DM29" s="165">
        <v>61.0687</v>
      </c>
      <c r="DN29" s="165">
        <v>92.596400000000003</v>
      </c>
      <c r="DO29" s="165">
        <v>65.25</v>
      </c>
      <c r="DP29" s="165">
        <v>-6.11</v>
      </c>
      <c r="DQ29" s="165">
        <v>59.860999999999997</v>
      </c>
      <c r="DR29" s="165">
        <v>15.0677</v>
      </c>
      <c r="DS29" s="165">
        <v>-24.71</v>
      </c>
      <c r="DT29" s="165">
        <v>-24.94</v>
      </c>
      <c r="DU29" s="165">
        <v>110.66</v>
      </c>
      <c r="DV29" s="165">
        <v>77.19</v>
      </c>
      <c r="DW29" s="165">
        <v>15.581799999999999</v>
      </c>
      <c r="DX29" s="165">
        <v>14.054500000000001</v>
      </c>
      <c r="DY29" s="165">
        <v>-107.5607</v>
      </c>
      <c r="DZ29" s="165">
        <v>-106.2</v>
      </c>
      <c r="EA29" s="165">
        <v>140.02250000000001</v>
      </c>
      <c r="EB29" s="165">
        <v>90.9709</v>
      </c>
      <c r="EC29" s="165">
        <v>88.279799999999994</v>
      </c>
      <c r="ED29" s="165">
        <v>89.746300000000005</v>
      </c>
      <c r="EE29" s="165">
        <v>61.281300000000002</v>
      </c>
      <c r="EF29" s="165">
        <v>38.741799999999998</v>
      </c>
      <c r="EG29" s="165">
        <v>-33.540999999999997</v>
      </c>
      <c r="EH29" s="165">
        <v>360.76299999999998</v>
      </c>
      <c r="EI29" s="165">
        <v>-186.7022</v>
      </c>
      <c r="EJ29" s="164"/>
      <c r="EK29" s="165">
        <v>-40.974499999999999</v>
      </c>
      <c r="EL29" s="165">
        <v>-38.074599999999997</v>
      </c>
      <c r="EM29" s="165">
        <v>43.668799999999997</v>
      </c>
      <c r="EN29" s="165">
        <v>-11.3314</v>
      </c>
      <c r="EO29" s="165">
        <v>-10.2704</v>
      </c>
      <c r="EP29" s="165">
        <v>130.608</v>
      </c>
      <c r="EQ29" s="165">
        <v>-112.81140000000001</v>
      </c>
      <c r="ER29" s="165">
        <v>-113.985</v>
      </c>
      <c r="ES29" s="165">
        <v>5.7873999999999999</v>
      </c>
      <c r="ET29" s="165">
        <v>0</v>
      </c>
      <c r="EU29" s="165">
        <v>-13.27</v>
      </c>
      <c r="EV29" s="165">
        <v>89.8</v>
      </c>
      <c r="EW29" s="165">
        <v>18.398900000000001</v>
      </c>
      <c r="EX29" s="165">
        <v>-96.799700000000001</v>
      </c>
      <c r="EY29" s="165">
        <v>-39.539400000000001</v>
      </c>
      <c r="EZ29" s="165">
        <v>-38.704900000000002</v>
      </c>
      <c r="FA29" s="165">
        <v>10.968</v>
      </c>
      <c r="FB29" s="165">
        <v>-36.508800000000001</v>
      </c>
      <c r="FC29" s="165">
        <v>0</v>
      </c>
      <c r="FD29" s="165">
        <v>24.248999999999999</v>
      </c>
      <c r="FE29" s="164"/>
      <c r="FF29" s="165">
        <v>23.443200000000001</v>
      </c>
      <c r="FG29" s="165">
        <v>40.5199</v>
      </c>
      <c r="FH29" s="165">
        <v>41.289200000000001</v>
      </c>
      <c r="FI29" s="165">
        <v>39.531399999999998</v>
      </c>
      <c r="FJ29" s="165">
        <v>113.20050000000001</v>
      </c>
      <c r="FK29" s="165">
        <v>113.20050000000001</v>
      </c>
      <c r="FL29" s="165">
        <v>-144.34739999999999</v>
      </c>
      <c r="FM29" s="165">
        <v>110.7206</v>
      </c>
      <c r="FN29" s="165">
        <v>110.3991</v>
      </c>
      <c r="FO29" s="165">
        <v>-104.42749999999999</v>
      </c>
      <c r="FP29" s="165">
        <v>-87.338099999999997</v>
      </c>
      <c r="FQ29" s="165">
        <v>-49.437399999999997</v>
      </c>
      <c r="FR29" s="165">
        <v>-35.72</v>
      </c>
      <c r="FS29" s="165">
        <v>16.675699999999999</v>
      </c>
      <c r="FT29" s="165">
        <v>0.92679999999999996</v>
      </c>
      <c r="FU29" s="165">
        <v>-10.59</v>
      </c>
      <c r="FV29" s="165">
        <v>13.65</v>
      </c>
      <c r="FW29" s="165">
        <v>-50.536700000000003</v>
      </c>
      <c r="FX29" s="164"/>
      <c r="FY29" s="164"/>
      <c r="FZ29" s="165">
        <v>0.49399999999999999</v>
      </c>
      <c r="GA29" s="164"/>
      <c r="GB29" s="165">
        <v>24.92</v>
      </c>
      <c r="GC29" s="165">
        <v>89.853999999999999</v>
      </c>
      <c r="GD29" s="165">
        <v>107.2552</v>
      </c>
      <c r="GE29" s="164"/>
      <c r="GF29" s="165">
        <v>85.496899999999997</v>
      </c>
      <c r="GG29" s="165">
        <v>11.9</v>
      </c>
      <c r="GH29" s="165">
        <v>-19.1586</v>
      </c>
      <c r="GI29" s="165">
        <v>11.727499999999999</v>
      </c>
      <c r="GJ29" s="165">
        <v>0</v>
      </c>
      <c r="GK29" s="165">
        <v>1.5752999999999999</v>
      </c>
      <c r="GL29" s="164"/>
      <c r="GM29" s="164"/>
      <c r="GN29" s="165">
        <v>-14.599600000000001</v>
      </c>
      <c r="GO29" s="165">
        <v>-35.677500000000002</v>
      </c>
      <c r="GP29" s="165">
        <v>22.319500000000001</v>
      </c>
      <c r="GQ29" s="165">
        <v>37.071100000000001</v>
      </c>
      <c r="GR29" s="165">
        <v>61.403399999999998</v>
      </c>
      <c r="GS29" s="165">
        <v>63.815399999999997</v>
      </c>
      <c r="GT29" s="165">
        <v>-177.22030000000001</v>
      </c>
      <c r="GU29" s="165">
        <v>-27.951599999999999</v>
      </c>
      <c r="GV29" s="165">
        <v>29.908100000000001</v>
      </c>
      <c r="GW29" s="165">
        <v>-48.650700000000001</v>
      </c>
      <c r="GX29" s="165">
        <v>11.4412</v>
      </c>
      <c r="GY29" s="165">
        <v>11.536</v>
      </c>
      <c r="GZ29" s="165">
        <v>10.866300000000001</v>
      </c>
      <c r="HA29" s="164"/>
      <c r="HB29" s="165">
        <v>51.071599999999997</v>
      </c>
      <c r="HC29" s="165">
        <v>51.538499999999999</v>
      </c>
      <c r="HD29" s="165">
        <v>229.2</v>
      </c>
      <c r="HE29" s="165">
        <v>-231.7945</v>
      </c>
      <c r="HF29" s="165">
        <v>-440.95870000000002</v>
      </c>
      <c r="HG29" s="165">
        <v>447.7978</v>
      </c>
      <c r="HH29" s="165">
        <v>92.406099999999995</v>
      </c>
      <c r="HI29" s="165">
        <v>-50.392800000000001</v>
      </c>
      <c r="HJ29" s="165">
        <v>-48.646900000000002</v>
      </c>
      <c r="HK29" s="165">
        <v>-62.146099999999997</v>
      </c>
      <c r="HL29" s="165">
        <v>-55.173499999999997</v>
      </c>
      <c r="HM29" s="165">
        <v>78.399900000000002</v>
      </c>
      <c r="HN29" s="165">
        <v>77.307500000000005</v>
      </c>
      <c r="HO29" s="164"/>
      <c r="HP29" s="164"/>
      <c r="HQ29" s="165">
        <v>0.49709999999999999</v>
      </c>
      <c r="HR29" s="165">
        <v>0.42020000000000002</v>
      </c>
      <c r="HS29" s="165">
        <v>-10.588100000000001</v>
      </c>
      <c r="HT29" s="165">
        <v>-11.103300000000001</v>
      </c>
      <c r="HU29" s="165">
        <v>19.84</v>
      </c>
      <c r="HV29" s="165">
        <v>20.48</v>
      </c>
      <c r="HW29" s="165">
        <v>10.7</v>
      </c>
      <c r="HX29" s="165">
        <v>11.1</v>
      </c>
      <c r="HY29" s="165">
        <v>21.6585</v>
      </c>
      <c r="HZ29" s="165">
        <v>-41.6</v>
      </c>
      <c r="IA29" s="165">
        <v>-272.32650000000001</v>
      </c>
      <c r="IB29" s="165">
        <v>76.008899999999997</v>
      </c>
      <c r="IC29" s="165">
        <v>74.183499999999995</v>
      </c>
      <c r="ID29" s="165">
        <v>12.2</v>
      </c>
      <c r="IE29" s="165">
        <v>-26.2</v>
      </c>
      <c r="IF29" s="165">
        <v>0.5</v>
      </c>
      <c r="IG29" s="165">
        <v>0.6</v>
      </c>
      <c r="IH29" s="165">
        <v>2.6395</v>
      </c>
      <c r="II29" s="165">
        <v>0</v>
      </c>
      <c r="IJ29" s="165">
        <v>-83.260400000000004</v>
      </c>
      <c r="IK29" s="165">
        <v>204.13550000000001</v>
      </c>
      <c r="IL29" s="165">
        <v>0</v>
      </c>
      <c r="IM29" s="165">
        <v>-5.2944000000000004</v>
      </c>
      <c r="IN29" s="165">
        <v>47.579500000000003</v>
      </c>
      <c r="IO29" s="165">
        <v>0.81320000000000003</v>
      </c>
      <c r="IP29" s="165">
        <v>-10.676399999999999</v>
      </c>
      <c r="IQ29" s="165">
        <v>-111.9169</v>
      </c>
      <c r="IR29" s="165">
        <v>47.860100000000003</v>
      </c>
      <c r="IS29" s="165">
        <v>7.6623999999999999</v>
      </c>
      <c r="IT29" s="165">
        <v>168.38509999999999</v>
      </c>
      <c r="IU29" s="165">
        <v>164.90790000000001</v>
      </c>
      <c r="IV29" s="165">
        <v>108.52070000000001</v>
      </c>
      <c r="IW29" s="165">
        <v>-0.92020000000000002</v>
      </c>
      <c r="IX29" s="165">
        <v>-46.905099999999997</v>
      </c>
      <c r="IY29" s="165">
        <v>-49.763199999999998</v>
      </c>
      <c r="IZ29" s="165">
        <v>49.7226</v>
      </c>
      <c r="JA29" s="165">
        <v>-7.5408999999999997</v>
      </c>
      <c r="JB29" s="165">
        <v>6.1020000000000003</v>
      </c>
      <c r="JC29" s="165">
        <v>15.84</v>
      </c>
      <c r="JD29" s="165">
        <v>5.6909999999999998</v>
      </c>
      <c r="JE29" s="165">
        <v>5.6909999999999998</v>
      </c>
      <c r="JF29" s="165">
        <v>-14.88</v>
      </c>
      <c r="JG29" s="165">
        <v>-7.28</v>
      </c>
      <c r="JH29" s="164"/>
      <c r="JI29" s="165">
        <v>6.9443999999999999</v>
      </c>
      <c r="JJ29" s="165">
        <v>-8.8762000000000008</v>
      </c>
      <c r="JK29" s="165">
        <v>-48.107100000000003</v>
      </c>
      <c r="JL29" s="165">
        <v>22.4</v>
      </c>
      <c r="JM29" s="165">
        <v>51.981999999999999</v>
      </c>
      <c r="JN29" s="165">
        <v>53.142000000000003</v>
      </c>
      <c r="JO29" s="164"/>
      <c r="JP29" s="164"/>
      <c r="JQ29" s="165">
        <v>51.8782</v>
      </c>
      <c r="JR29" s="165">
        <v>50.040300000000002</v>
      </c>
      <c r="JS29" s="165">
        <v>51.013599999999997</v>
      </c>
      <c r="JT29" s="164"/>
      <c r="JU29" s="165">
        <v>25.9</v>
      </c>
      <c r="JV29" s="165">
        <v>17.1279</v>
      </c>
      <c r="JW29" s="165">
        <v>7.57</v>
      </c>
      <c r="JX29" s="164"/>
      <c r="JY29" s="165">
        <v>-56.334600000000002</v>
      </c>
      <c r="JZ29" s="165">
        <v>82.153199999999998</v>
      </c>
      <c r="KA29" s="165">
        <v>64.280100000000004</v>
      </c>
      <c r="KB29" s="165">
        <v>-55.824199999999998</v>
      </c>
      <c r="KC29" s="165">
        <v>-81.126099999999994</v>
      </c>
      <c r="KD29" s="165">
        <v>53.960799999999999</v>
      </c>
      <c r="KE29" s="165">
        <v>27.1797</v>
      </c>
      <c r="KF29" s="165">
        <v>-37.5</v>
      </c>
      <c r="KG29" s="165">
        <v>37.9</v>
      </c>
      <c r="KH29" s="165">
        <v>-347.98180000000002</v>
      </c>
      <c r="KI29" s="165">
        <v>511.55169999999998</v>
      </c>
    </row>
    <row r="30" spans="1:295" ht="18" customHeight="1" x14ac:dyDescent="0.3">
      <c r="A30" s="160" t="s">
        <v>55</v>
      </c>
      <c r="B30" s="160" t="s">
        <v>772</v>
      </c>
      <c r="C30" s="164"/>
      <c r="D30" s="165">
        <v>17.536899999999999</v>
      </c>
      <c r="E30" s="165">
        <v>-24.116</v>
      </c>
      <c r="F30" s="165">
        <v>12.0534</v>
      </c>
      <c r="G30" s="165">
        <v>39.094099999999997</v>
      </c>
      <c r="H30" s="164"/>
      <c r="I30" s="165">
        <v>56.864100000000001</v>
      </c>
      <c r="J30" s="165">
        <v>-126.9276</v>
      </c>
      <c r="K30" s="165">
        <v>69.490899999999996</v>
      </c>
      <c r="L30" s="165">
        <v>35.518900000000002</v>
      </c>
      <c r="M30" s="165">
        <v>34.575800000000001</v>
      </c>
      <c r="N30" s="165">
        <v>-2.2200000000000002</v>
      </c>
      <c r="O30" s="165">
        <v>-61.82</v>
      </c>
      <c r="P30" s="165">
        <v>52.8</v>
      </c>
      <c r="Q30" s="165">
        <v>17.388000000000002</v>
      </c>
      <c r="R30" s="165">
        <v>-52.8</v>
      </c>
      <c r="S30" s="165">
        <v>14.0379</v>
      </c>
      <c r="T30" s="165">
        <v>81.7714</v>
      </c>
      <c r="U30" s="165">
        <v>16.787400000000002</v>
      </c>
      <c r="V30" s="165">
        <v>16.957000000000001</v>
      </c>
      <c r="W30" s="165">
        <v>27.7028</v>
      </c>
      <c r="X30" s="165">
        <v>16.849699999999999</v>
      </c>
      <c r="Y30" s="165">
        <v>5.2751000000000001</v>
      </c>
      <c r="Z30" s="165">
        <v>8.1323000000000008</v>
      </c>
      <c r="AA30" s="164"/>
      <c r="AB30" s="164"/>
      <c r="AC30" s="165">
        <v>-81.87</v>
      </c>
      <c r="AD30" s="165">
        <v>-81.59</v>
      </c>
      <c r="AE30" s="164"/>
      <c r="AF30" s="165">
        <v>2.2200000000000002</v>
      </c>
      <c r="AG30" s="166">
        <v>60.5</v>
      </c>
      <c r="AH30" s="165">
        <v>9.8480000000000008</v>
      </c>
      <c r="AI30" s="165">
        <v>0.183</v>
      </c>
      <c r="AJ30" s="166">
        <v>-59.36</v>
      </c>
      <c r="AK30" s="165">
        <v>-58.47</v>
      </c>
      <c r="AL30" s="165">
        <v>-63.17</v>
      </c>
      <c r="AM30" s="165">
        <v>59.56</v>
      </c>
      <c r="AN30" s="165">
        <v>59.27</v>
      </c>
      <c r="AO30" s="165">
        <v>20.692299999999999</v>
      </c>
      <c r="AP30" s="165">
        <v>-1.3234999999999999</v>
      </c>
      <c r="AQ30" s="165">
        <v>73.268199999999993</v>
      </c>
      <c r="AR30" s="165">
        <v>75.756600000000006</v>
      </c>
      <c r="AS30" s="165">
        <v>35.2774</v>
      </c>
      <c r="AT30" s="165">
        <v>-50.578800000000001</v>
      </c>
      <c r="AU30" s="165">
        <v>-49.575099999999999</v>
      </c>
      <c r="AV30" s="165">
        <v>28.046299999999999</v>
      </c>
      <c r="AW30" s="165">
        <v>31.893799999999999</v>
      </c>
      <c r="AX30" s="165">
        <v>97.559200000000004</v>
      </c>
      <c r="AY30" s="166">
        <v>64.776430000000005</v>
      </c>
      <c r="AZ30" s="165">
        <v>-12.680400000000001</v>
      </c>
      <c r="BA30" s="165">
        <v>-19.623200000000001</v>
      </c>
      <c r="BB30" s="165">
        <v>-438.30309999999997</v>
      </c>
      <c r="BC30" s="165">
        <v>-13.3712</v>
      </c>
      <c r="BD30" s="165">
        <v>-13.8</v>
      </c>
      <c r="BE30" s="165">
        <v>-13.7</v>
      </c>
      <c r="BF30" s="165">
        <v>53.052100000000003</v>
      </c>
      <c r="BG30" s="165">
        <v>53.593800000000002</v>
      </c>
      <c r="BH30" s="165">
        <v>-7.2465999999999999</v>
      </c>
      <c r="BI30" s="164"/>
      <c r="BJ30" s="165">
        <v>-30.761500000000002</v>
      </c>
      <c r="BK30" s="165">
        <v>9.4550999999999998</v>
      </c>
      <c r="BL30" s="165">
        <v>7.6510999999999996</v>
      </c>
      <c r="BM30" s="165">
        <v>5.1066000000000003</v>
      </c>
      <c r="BN30" s="165">
        <v>469.34399999999999</v>
      </c>
      <c r="BO30" s="165">
        <v>168.88939999999999</v>
      </c>
      <c r="BP30" s="165">
        <v>169.19460000000001</v>
      </c>
      <c r="BQ30" s="165">
        <v>-344.99689999999998</v>
      </c>
      <c r="BR30" s="165">
        <v>646.76239999999996</v>
      </c>
      <c r="BS30" s="164"/>
      <c r="BT30" s="165">
        <v>-95.215699999999998</v>
      </c>
      <c r="BU30" s="165">
        <v>96.718199999999996</v>
      </c>
      <c r="BV30" s="165">
        <v>111.0325</v>
      </c>
      <c r="BW30" s="165">
        <v>29.32</v>
      </c>
      <c r="BX30" s="165">
        <v>28.93</v>
      </c>
      <c r="BY30" s="165">
        <v>71.39</v>
      </c>
      <c r="BZ30" s="165">
        <v>83.67</v>
      </c>
      <c r="CA30" s="165">
        <v>-116.0027</v>
      </c>
      <c r="CB30" s="165">
        <v>-114.6631</v>
      </c>
      <c r="CC30" s="165">
        <v>151.45959999999999</v>
      </c>
      <c r="CD30" s="165">
        <v>150.8466</v>
      </c>
      <c r="CE30" s="165">
        <v>-5.3785999999999996</v>
      </c>
      <c r="CF30" s="165">
        <v>-130.48269999999999</v>
      </c>
      <c r="CG30" s="165">
        <v>-128.6217</v>
      </c>
      <c r="CH30" s="165">
        <v>-4.5533000000000001</v>
      </c>
      <c r="CI30" s="165">
        <v>0</v>
      </c>
      <c r="CJ30" s="164"/>
      <c r="CK30" s="164"/>
      <c r="CL30" s="165">
        <v>136.30000000000001</v>
      </c>
      <c r="CM30" s="165">
        <v>122.2</v>
      </c>
      <c r="CN30" s="165">
        <v>-18.7</v>
      </c>
      <c r="CO30" s="165">
        <v>74.929100000000005</v>
      </c>
      <c r="CP30" s="165">
        <v>73.1477</v>
      </c>
      <c r="CQ30" s="165">
        <v>71.735600000000005</v>
      </c>
      <c r="CR30" s="165">
        <v>64.448400000000007</v>
      </c>
      <c r="CS30" s="165">
        <v>64.858099999999993</v>
      </c>
      <c r="CT30" s="165">
        <v>13.7697</v>
      </c>
      <c r="CU30" s="165">
        <v>-138.3837</v>
      </c>
      <c r="CV30" s="165">
        <v>22.139399999999998</v>
      </c>
      <c r="CW30" s="165">
        <v>14.805</v>
      </c>
      <c r="CX30" s="165">
        <v>84.19</v>
      </c>
      <c r="CY30" s="165">
        <v>58.11</v>
      </c>
      <c r="CZ30" s="165">
        <v>53.913600000000002</v>
      </c>
      <c r="DA30" s="165">
        <v>51.274099999999997</v>
      </c>
      <c r="DB30" s="165">
        <v>-27.23</v>
      </c>
      <c r="DC30" s="165">
        <v>-2.903</v>
      </c>
      <c r="DD30" s="164"/>
      <c r="DE30" s="164"/>
      <c r="DF30" s="165">
        <v>-20.684799999999999</v>
      </c>
      <c r="DG30" s="164"/>
      <c r="DH30" s="165">
        <v>-27.7836</v>
      </c>
      <c r="DI30" s="165">
        <v>-193</v>
      </c>
      <c r="DJ30" s="164"/>
      <c r="DK30" s="165">
        <v>28.440899999999999</v>
      </c>
      <c r="DL30" s="165">
        <v>68.270899999999997</v>
      </c>
      <c r="DM30" s="165">
        <v>62.947299999999998</v>
      </c>
      <c r="DN30" s="165">
        <v>96.112099999999998</v>
      </c>
      <c r="DO30" s="165">
        <v>67.97</v>
      </c>
      <c r="DP30" s="165">
        <v>-6.33</v>
      </c>
      <c r="DQ30" s="165">
        <v>58.341999999999999</v>
      </c>
      <c r="DR30" s="165">
        <v>21.4193</v>
      </c>
      <c r="DS30" s="165">
        <v>-24.71</v>
      </c>
      <c r="DT30" s="165">
        <v>-24.88</v>
      </c>
      <c r="DU30" s="165">
        <v>112.72</v>
      </c>
      <c r="DV30" s="165">
        <v>78.64</v>
      </c>
      <c r="DW30" s="165">
        <v>21.890899999999998</v>
      </c>
      <c r="DX30" s="165">
        <v>21.618200000000002</v>
      </c>
      <c r="DY30" s="165">
        <v>-109.8857</v>
      </c>
      <c r="DZ30" s="165">
        <v>-107.3091</v>
      </c>
      <c r="EA30" s="165">
        <v>147.27289999999999</v>
      </c>
      <c r="EB30" s="165">
        <v>96.266300000000001</v>
      </c>
      <c r="EC30" s="165">
        <v>94.196600000000004</v>
      </c>
      <c r="ED30" s="165">
        <v>95.6614</v>
      </c>
      <c r="EE30" s="165">
        <v>39.459899999999998</v>
      </c>
      <c r="EF30" s="165">
        <v>16.811</v>
      </c>
      <c r="EG30" s="165">
        <v>-35.180999999999997</v>
      </c>
      <c r="EH30" s="165">
        <v>357.4083</v>
      </c>
      <c r="EI30" s="165">
        <v>-233.72620000000001</v>
      </c>
      <c r="EJ30" s="164"/>
      <c r="EK30" s="165">
        <v>-39.305199999999999</v>
      </c>
      <c r="EL30" s="165">
        <v>-36.467300000000002</v>
      </c>
      <c r="EM30" s="165">
        <v>66.463700000000003</v>
      </c>
      <c r="EN30" s="165">
        <v>-15.038399999999999</v>
      </c>
      <c r="EO30" s="165">
        <v>-14.0572</v>
      </c>
      <c r="EP30" s="165">
        <v>56.88</v>
      </c>
      <c r="EQ30" s="165">
        <v>-102.70959999999999</v>
      </c>
      <c r="ER30" s="165">
        <v>-104.06319999999999</v>
      </c>
      <c r="ES30" s="165">
        <v>27.500900000000001</v>
      </c>
      <c r="ET30" s="165">
        <v>17.96</v>
      </c>
      <c r="EU30" s="165">
        <v>-12.03</v>
      </c>
      <c r="EV30" s="165">
        <v>1</v>
      </c>
      <c r="EW30" s="165">
        <v>18.866900000000001</v>
      </c>
      <c r="EX30" s="165">
        <v>-105.8926</v>
      </c>
      <c r="EY30" s="165">
        <v>-40.426699999999997</v>
      </c>
      <c r="EZ30" s="165">
        <v>-39.069000000000003</v>
      </c>
      <c r="FA30" s="165">
        <v>10.0404</v>
      </c>
      <c r="FB30" s="165">
        <v>-15.174200000000001</v>
      </c>
      <c r="FC30" s="165">
        <v>-20.628799999999998</v>
      </c>
      <c r="FD30" s="165">
        <v>24.572700000000001</v>
      </c>
      <c r="FE30" s="164"/>
      <c r="FF30" s="165">
        <v>24.14</v>
      </c>
      <c r="FG30" s="165">
        <v>39.6218</v>
      </c>
      <c r="FH30" s="165">
        <v>41.228400000000001</v>
      </c>
      <c r="FI30" s="165">
        <v>37.941600000000001</v>
      </c>
      <c r="FJ30" s="165">
        <v>115.0425</v>
      </c>
      <c r="FK30" s="165">
        <v>115.5449</v>
      </c>
      <c r="FL30" s="165">
        <v>-135.47219999999999</v>
      </c>
      <c r="FM30" s="165">
        <v>111.88030000000001</v>
      </c>
      <c r="FN30" s="165">
        <v>111.72110000000001</v>
      </c>
      <c r="FO30" s="165">
        <v>-102.0269</v>
      </c>
      <c r="FP30" s="165">
        <v>-83.951899999999995</v>
      </c>
      <c r="FQ30" s="166">
        <v>-41.578400000000002</v>
      </c>
      <c r="FR30" s="166">
        <v>-28.515000000000001</v>
      </c>
      <c r="FS30" s="165">
        <v>16.4877</v>
      </c>
      <c r="FT30" s="165">
        <v>0.90359999999999996</v>
      </c>
      <c r="FU30" s="166">
        <v>-10.664999999999999</v>
      </c>
      <c r="FV30" s="165">
        <v>13.88</v>
      </c>
      <c r="FW30" s="165">
        <v>-46.783900000000003</v>
      </c>
      <c r="FX30" s="165">
        <v>10.8926</v>
      </c>
      <c r="FY30" s="164"/>
      <c r="FZ30" s="165">
        <v>0.44500000000000001</v>
      </c>
      <c r="GA30" s="164"/>
      <c r="GB30" s="165">
        <v>26.3</v>
      </c>
      <c r="GC30" s="165">
        <v>85.126400000000004</v>
      </c>
      <c r="GD30" s="165">
        <v>103.0119</v>
      </c>
      <c r="GE30" s="165">
        <v>15.79</v>
      </c>
      <c r="GF30" s="165">
        <v>85.958200000000005</v>
      </c>
      <c r="GG30" s="165">
        <v>12.1</v>
      </c>
      <c r="GH30" s="165">
        <v>-19.939499999999999</v>
      </c>
      <c r="GI30" s="165">
        <v>12.0548</v>
      </c>
      <c r="GJ30" s="165">
        <v>0</v>
      </c>
      <c r="GK30" s="165">
        <v>1.5652999999999999</v>
      </c>
      <c r="GL30" s="164"/>
      <c r="GM30" s="164"/>
      <c r="GN30" s="164"/>
      <c r="GO30" s="165">
        <v>-36.725099999999998</v>
      </c>
      <c r="GP30" s="165">
        <v>20.857099999999999</v>
      </c>
      <c r="GQ30" s="165">
        <v>38.0792</v>
      </c>
      <c r="GR30" s="165">
        <v>59.6419</v>
      </c>
      <c r="GS30" s="165">
        <v>61.588700000000003</v>
      </c>
      <c r="GT30" s="165">
        <v>-180.9752</v>
      </c>
      <c r="GU30" s="165">
        <v>-28.790299999999998</v>
      </c>
      <c r="GV30" s="165">
        <v>29.6371</v>
      </c>
      <c r="GW30" s="165">
        <v>-49.636699999999998</v>
      </c>
      <c r="GX30" s="165">
        <v>11.658300000000001</v>
      </c>
      <c r="GY30" s="165">
        <v>11.7997</v>
      </c>
      <c r="GZ30" s="165">
        <v>11.2987</v>
      </c>
      <c r="HA30" s="165">
        <v>13.358000000000001</v>
      </c>
      <c r="HB30" s="165">
        <v>45.977400000000003</v>
      </c>
      <c r="HC30" s="165">
        <v>46.698700000000002</v>
      </c>
      <c r="HD30" s="165">
        <v>221.7</v>
      </c>
      <c r="HE30" s="165">
        <v>-221.262</v>
      </c>
      <c r="HF30" s="165">
        <v>-435.0967</v>
      </c>
      <c r="HG30" s="165">
        <v>438.88170000000002</v>
      </c>
      <c r="HH30" s="165">
        <v>45.135300000000001</v>
      </c>
      <c r="HI30" s="165">
        <v>-45.212899999999998</v>
      </c>
      <c r="HJ30" s="165">
        <v>-44.528199999999998</v>
      </c>
      <c r="HK30" s="165">
        <v>-62.180399999999999</v>
      </c>
      <c r="HL30" s="165">
        <v>-54.520499999999998</v>
      </c>
      <c r="HM30" s="165">
        <v>82.561099999999996</v>
      </c>
      <c r="HN30" s="165">
        <v>80.311400000000006</v>
      </c>
      <c r="HO30" s="164"/>
      <c r="HP30" s="164"/>
      <c r="HQ30" s="165">
        <v>1.3431</v>
      </c>
      <c r="HR30" s="165">
        <v>1.1563000000000001</v>
      </c>
      <c r="HS30" s="165">
        <v>-11.5549</v>
      </c>
      <c r="HT30" s="165">
        <v>-11.0374</v>
      </c>
      <c r="HU30" s="165">
        <v>2.81</v>
      </c>
      <c r="HV30" s="165">
        <v>2.71</v>
      </c>
      <c r="HW30" s="165">
        <v>11.2</v>
      </c>
      <c r="HX30" s="165">
        <v>11.8</v>
      </c>
      <c r="HY30" s="165">
        <v>21.884899999999998</v>
      </c>
      <c r="HZ30" s="165">
        <v>-58.08</v>
      </c>
      <c r="IA30" s="165">
        <v>-290.75700000000001</v>
      </c>
      <c r="IB30" s="165">
        <v>79.545400000000001</v>
      </c>
      <c r="IC30" s="165">
        <v>79.3322</v>
      </c>
      <c r="ID30" s="165">
        <v>12.8</v>
      </c>
      <c r="IE30" s="165">
        <v>-26.2</v>
      </c>
      <c r="IF30" s="165">
        <v>-0.2</v>
      </c>
      <c r="IG30" s="165">
        <v>0.6</v>
      </c>
      <c r="IH30" s="165">
        <v>1.4235</v>
      </c>
      <c r="II30" s="165">
        <v>1.2884</v>
      </c>
      <c r="IJ30" s="165">
        <v>-35.9861</v>
      </c>
      <c r="IK30" s="165">
        <v>253.25720000000001</v>
      </c>
      <c r="IL30" s="165">
        <v>0</v>
      </c>
      <c r="IM30" s="165">
        <v>-25.486000000000001</v>
      </c>
      <c r="IN30" s="165">
        <v>67.626999999999995</v>
      </c>
      <c r="IO30" s="165">
        <v>24.718299999999999</v>
      </c>
      <c r="IP30" s="165">
        <v>-30.2026</v>
      </c>
      <c r="IQ30" s="165">
        <v>-118.16630000000001</v>
      </c>
      <c r="IR30" s="165">
        <v>59.273299999999999</v>
      </c>
      <c r="IS30" s="165">
        <v>27.719100000000001</v>
      </c>
      <c r="IT30" s="165">
        <v>166.12020000000001</v>
      </c>
      <c r="IU30" s="165">
        <v>164.09299999999999</v>
      </c>
      <c r="IV30" s="165">
        <v>116.7786</v>
      </c>
      <c r="IW30" s="165">
        <v>22.633500000000002</v>
      </c>
      <c r="IX30" s="165">
        <v>-60.616399999999999</v>
      </c>
      <c r="IY30" s="165">
        <v>-35.610100000000003</v>
      </c>
      <c r="IZ30" s="165">
        <v>36.901699999999998</v>
      </c>
      <c r="JA30" s="165">
        <v>-8.4362999999999992</v>
      </c>
      <c r="JB30" s="165">
        <v>22.727</v>
      </c>
      <c r="JC30" s="165">
        <v>14.08</v>
      </c>
      <c r="JD30" s="165">
        <v>5.6269999999999998</v>
      </c>
      <c r="JE30" s="165">
        <v>5.633</v>
      </c>
      <c r="JF30" s="165">
        <v>-13.92</v>
      </c>
      <c r="JG30" s="165">
        <v>-7.6</v>
      </c>
      <c r="JH30" s="164"/>
      <c r="JI30" s="165">
        <v>7.9423000000000004</v>
      </c>
      <c r="JJ30" s="165">
        <v>-7.7347999999999999</v>
      </c>
      <c r="JK30" s="165">
        <v>-48.342100000000002</v>
      </c>
      <c r="JL30" s="165">
        <v>20.9</v>
      </c>
      <c r="JM30" s="165">
        <v>50.966999999999999</v>
      </c>
      <c r="JN30" s="165">
        <v>52.286999999999999</v>
      </c>
      <c r="JO30" s="165">
        <v>11.326599999999999</v>
      </c>
      <c r="JP30" s="165">
        <v>13.5037</v>
      </c>
      <c r="JQ30" s="165">
        <v>54.283000000000001</v>
      </c>
      <c r="JR30" s="165">
        <v>52.947699999999998</v>
      </c>
      <c r="JS30" s="165">
        <v>53.046199999999999</v>
      </c>
      <c r="JT30" s="164"/>
      <c r="JU30" s="165">
        <v>27.5</v>
      </c>
      <c r="JV30" s="165">
        <v>17.242000000000001</v>
      </c>
      <c r="JW30" s="165">
        <v>7.66</v>
      </c>
      <c r="JX30" s="164"/>
      <c r="JY30" s="165">
        <v>-56.339399999999998</v>
      </c>
      <c r="JZ30" s="165">
        <v>83.103999999999999</v>
      </c>
      <c r="KA30" s="165">
        <v>63.4985</v>
      </c>
      <c r="KB30" s="165">
        <v>-55.348100000000002</v>
      </c>
      <c r="KC30" s="165">
        <v>-81.084599999999995</v>
      </c>
      <c r="KD30" s="165">
        <v>54.316699999999997</v>
      </c>
      <c r="KE30" s="165">
        <v>27.2272</v>
      </c>
      <c r="KF30" s="165">
        <v>-37.799999999999997</v>
      </c>
      <c r="KG30" s="165">
        <v>38.200000000000003</v>
      </c>
      <c r="KH30" s="165">
        <v>-388.52800000000002</v>
      </c>
      <c r="KI30" s="165">
        <v>550.02059999999994</v>
      </c>
    </row>
    <row r="31" spans="1:295" ht="18" customHeight="1" x14ac:dyDescent="0.3">
      <c r="A31" s="160" t="s">
        <v>55</v>
      </c>
      <c r="B31" s="160" t="s">
        <v>773</v>
      </c>
      <c r="C31" s="164"/>
      <c r="D31" s="165">
        <v>18.228100000000001</v>
      </c>
      <c r="E31" s="165">
        <v>-24.795100000000001</v>
      </c>
      <c r="F31" s="165">
        <v>12.4941</v>
      </c>
      <c r="G31" s="165">
        <v>29.723199999999999</v>
      </c>
      <c r="H31" s="164"/>
      <c r="I31" s="165">
        <v>59.018500000000003</v>
      </c>
      <c r="J31" s="165">
        <v>-127.8822</v>
      </c>
      <c r="K31" s="165">
        <v>71.580600000000004</v>
      </c>
      <c r="L31" s="165">
        <v>36.308900000000001</v>
      </c>
      <c r="M31" s="165">
        <v>35.668700000000001</v>
      </c>
      <c r="N31" s="165">
        <v>-4.4400000000000004</v>
      </c>
      <c r="O31" s="165">
        <v>-63.371000000000002</v>
      </c>
      <c r="P31" s="165">
        <v>55</v>
      </c>
      <c r="Q31" s="165">
        <v>17.388000000000002</v>
      </c>
      <c r="R31" s="165">
        <v>-55</v>
      </c>
      <c r="S31" s="165">
        <v>13.752800000000001</v>
      </c>
      <c r="T31" s="165">
        <v>80.816199999999995</v>
      </c>
      <c r="U31" s="165">
        <v>15.7667</v>
      </c>
      <c r="V31" s="165">
        <v>16.399899999999999</v>
      </c>
      <c r="W31" s="165">
        <v>26.254100000000001</v>
      </c>
      <c r="X31" s="165">
        <v>16.938400000000001</v>
      </c>
      <c r="Y31" s="165">
        <v>0.80220000000000002</v>
      </c>
      <c r="Z31" s="165">
        <v>7.9973999999999998</v>
      </c>
      <c r="AA31" s="164"/>
      <c r="AB31" s="164"/>
      <c r="AC31" s="165">
        <v>-84.55</v>
      </c>
      <c r="AD31" s="165">
        <v>-84.2</v>
      </c>
      <c r="AE31" s="164"/>
      <c r="AF31" s="165">
        <v>6.66</v>
      </c>
      <c r="AG31" s="165">
        <v>61.6</v>
      </c>
      <c r="AH31" s="165">
        <v>9.7080000000000002</v>
      </c>
      <c r="AI31" s="165">
        <v>0.183</v>
      </c>
      <c r="AJ31" s="166">
        <v>-55.69</v>
      </c>
      <c r="AK31" s="165">
        <v>-54.68</v>
      </c>
      <c r="AL31" s="165">
        <v>-68.19</v>
      </c>
      <c r="AM31" s="165">
        <v>55.89</v>
      </c>
      <c r="AN31" s="165">
        <v>55.94</v>
      </c>
      <c r="AO31" s="165">
        <v>20.3246</v>
      </c>
      <c r="AP31" s="165">
        <v>-1.6283000000000001</v>
      </c>
      <c r="AQ31" s="165">
        <v>76.134600000000006</v>
      </c>
      <c r="AR31" s="165">
        <v>78.844300000000004</v>
      </c>
      <c r="AS31" s="165">
        <v>35.7102</v>
      </c>
      <c r="AT31" s="165">
        <v>-46.767899999999997</v>
      </c>
      <c r="AU31" s="165">
        <v>-46.2453</v>
      </c>
      <c r="AV31" s="165">
        <v>10.985099999999999</v>
      </c>
      <c r="AW31" s="165">
        <v>9.8567</v>
      </c>
      <c r="AX31" s="165">
        <v>104.5928</v>
      </c>
      <c r="AY31" s="166">
        <v>66.118939999999995</v>
      </c>
      <c r="AZ31" s="165">
        <v>-24.4008</v>
      </c>
      <c r="BA31" s="165">
        <v>-26.4194</v>
      </c>
      <c r="BB31" s="165">
        <v>-421.46069999999997</v>
      </c>
      <c r="BC31" s="165">
        <v>-14.5549</v>
      </c>
      <c r="BD31" s="165">
        <v>-14</v>
      </c>
      <c r="BE31" s="165">
        <v>-14</v>
      </c>
      <c r="BF31" s="165">
        <v>51.698900000000002</v>
      </c>
      <c r="BG31" s="165">
        <v>51.046700000000001</v>
      </c>
      <c r="BH31" s="165">
        <v>-7.5048000000000004</v>
      </c>
      <c r="BI31" s="164"/>
      <c r="BJ31" s="165">
        <v>-27.279599999999999</v>
      </c>
      <c r="BK31" s="165">
        <v>10.1944</v>
      </c>
      <c r="BL31" s="165">
        <v>7.5823999999999998</v>
      </c>
      <c r="BM31" s="165">
        <v>5.2061000000000002</v>
      </c>
      <c r="BN31" s="165">
        <v>459.30340000000001</v>
      </c>
      <c r="BO31" s="165">
        <v>177.86179999999999</v>
      </c>
      <c r="BP31" s="165">
        <v>177.404</v>
      </c>
      <c r="BQ31" s="165">
        <v>-365.97859999999997</v>
      </c>
      <c r="BR31" s="165">
        <v>648.35770000000002</v>
      </c>
      <c r="BS31" s="164"/>
      <c r="BT31" s="165">
        <v>-98.014600000000002</v>
      </c>
      <c r="BU31" s="165">
        <v>99.733099999999993</v>
      </c>
      <c r="BV31" s="166">
        <v>110.0645</v>
      </c>
      <c r="BW31" s="165">
        <v>29.49</v>
      </c>
      <c r="BX31" s="165">
        <v>29.24</v>
      </c>
      <c r="BY31" s="165">
        <v>72.959999999999994</v>
      </c>
      <c r="BZ31" s="166">
        <v>82.81</v>
      </c>
      <c r="CA31" s="165">
        <v>-113.1896</v>
      </c>
      <c r="CB31" s="165">
        <v>-112.25190000000001</v>
      </c>
      <c r="CC31" s="165">
        <v>148.43680000000001</v>
      </c>
      <c r="CD31" s="165">
        <v>149.01339999999999</v>
      </c>
      <c r="CE31" s="165">
        <v>-3.2271999999999998</v>
      </c>
      <c r="CF31" s="165">
        <v>-128.3485</v>
      </c>
      <c r="CG31" s="165">
        <v>-128.3817</v>
      </c>
      <c r="CH31" s="165">
        <v>-3.1646000000000001</v>
      </c>
      <c r="CI31" s="165">
        <v>0</v>
      </c>
      <c r="CJ31" s="164"/>
      <c r="CK31" s="164"/>
      <c r="CL31" s="165">
        <v>139.19999999999999</v>
      </c>
      <c r="CM31" s="165">
        <v>124.1</v>
      </c>
      <c r="CN31" s="165">
        <v>-19.2</v>
      </c>
      <c r="CO31" s="165">
        <v>75.523899999999998</v>
      </c>
      <c r="CP31" s="165">
        <v>74.162499999999994</v>
      </c>
      <c r="CQ31" s="165">
        <v>73.798000000000002</v>
      </c>
      <c r="CR31" s="165">
        <v>69.607799999999997</v>
      </c>
      <c r="CS31" s="165">
        <v>69.454800000000006</v>
      </c>
      <c r="CT31" s="165">
        <v>14.3299</v>
      </c>
      <c r="CU31" s="165">
        <v>-143.5052</v>
      </c>
      <c r="CV31" s="165">
        <v>20.826799999999999</v>
      </c>
      <c r="CW31" s="165">
        <v>13.656599999999999</v>
      </c>
      <c r="CX31" s="165">
        <v>86.69</v>
      </c>
      <c r="CY31" s="165">
        <v>58.44</v>
      </c>
      <c r="CZ31" s="165">
        <v>55.319800000000001</v>
      </c>
      <c r="DA31" s="165">
        <v>52.445999999999998</v>
      </c>
      <c r="DB31" s="165">
        <v>-27.48</v>
      </c>
      <c r="DC31" s="164"/>
      <c r="DD31" s="164"/>
      <c r="DE31" s="164"/>
      <c r="DF31" s="165">
        <v>-12.1244</v>
      </c>
      <c r="DG31" s="164"/>
      <c r="DH31" s="165">
        <v>-28.132899999999999</v>
      </c>
      <c r="DI31" s="165">
        <v>-199.8</v>
      </c>
      <c r="DJ31" s="164"/>
      <c r="DK31" s="165">
        <v>28.210100000000001</v>
      </c>
      <c r="DL31" s="165">
        <v>70.028700000000001</v>
      </c>
      <c r="DM31" s="165">
        <v>64.356200000000001</v>
      </c>
      <c r="DN31" s="165">
        <v>98.455799999999996</v>
      </c>
      <c r="DO31" s="165">
        <v>69.37</v>
      </c>
      <c r="DP31" s="165">
        <v>-6.52</v>
      </c>
      <c r="DQ31" s="165">
        <v>58.9465</v>
      </c>
      <c r="DR31" s="165">
        <v>12.3726</v>
      </c>
      <c r="DS31" s="165">
        <v>-24.55</v>
      </c>
      <c r="DT31" s="165">
        <v>-24.65</v>
      </c>
      <c r="DU31" s="165">
        <v>113.36</v>
      </c>
      <c r="DV31" s="165">
        <v>80.42</v>
      </c>
      <c r="DW31" s="165">
        <v>13.0909</v>
      </c>
      <c r="DX31" s="165">
        <v>13.327299999999999</v>
      </c>
      <c r="DY31" s="165">
        <v>-112.21810000000001</v>
      </c>
      <c r="DZ31" s="165">
        <v>-109.0455</v>
      </c>
      <c r="EA31" s="165">
        <v>144.80369999999999</v>
      </c>
      <c r="EB31" s="165">
        <v>93.691400000000002</v>
      </c>
      <c r="EC31" s="165">
        <v>90.159000000000006</v>
      </c>
      <c r="ED31" s="165">
        <v>92.141900000000007</v>
      </c>
      <c r="EE31" s="165">
        <v>57.875300000000003</v>
      </c>
      <c r="EF31" s="165">
        <v>35.249400000000001</v>
      </c>
      <c r="EG31" s="165">
        <v>-34.036999999999999</v>
      </c>
      <c r="EH31" s="165">
        <v>375.2491</v>
      </c>
      <c r="EI31" s="165">
        <v>-240.79830000000001</v>
      </c>
      <c r="EJ31" s="164"/>
      <c r="EK31" s="165">
        <v>-38.755099999999999</v>
      </c>
      <c r="EL31" s="165">
        <v>-35.793500000000002</v>
      </c>
      <c r="EM31" s="165">
        <v>46.596299999999999</v>
      </c>
      <c r="EN31" s="165">
        <v>-21.937100000000001</v>
      </c>
      <c r="EO31" s="165">
        <v>-20.4057</v>
      </c>
      <c r="EP31" s="165">
        <v>153.66</v>
      </c>
      <c r="EQ31" s="165">
        <v>-115.08029999999999</v>
      </c>
      <c r="ER31" s="165">
        <v>-116.3284</v>
      </c>
      <c r="ES31" s="165">
        <v>9.5136000000000003</v>
      </c>
      <c r="ET31" s="165">
        <v>0</v>
      </c>
      <c r="EU31" s="165">
        <v>-14.52</v>
      </c>
      <c r="EV31" s="165">
        <v>107.5</v>
      </c>
      <c r="EW31" s="165">
        <v>19.2577</v>
      </c>
      <c r="EX31" s="165">
        <v>-120.3032</v>
      </c>
      <c r="EY31" s="165">
        <v>-39.930500000000002</v>
      </c>
      <c r="EZ31" s="165">
        <v>-39.771799999999999</v>
      </c>
      <c r="FA31" s="165">
        <v>10.3451</v>
      </c>
      <c r="FB31" s="165">
        <v>-32.296599999999998</v>
      </c>
      <c r="FC31" s="165">
        <v>0</v>
      </c>
      <c r="FD31" s="165">
        <v>24.795300000000001</v>
      </c>
      <c r="FE31" s="164"/>
      <c r="FF31" s="165">
        <v>24.4086</v>
      </c>
      <c r="FG31" s="165">
        <v>40.174799999999998</v>
      </c>
      <c r="FH31" s="165">
        <v>39.764600000000002</v>
      </c>
      <c r="FI31" s="165">
        <v>37.8962</v>
      </c>
      <c r="FJ31" s="165">
        <v>113.36790000000001</v>
      </c>
      <c r="FK31" s="165">
        <v>113.36790000000001</v>
      </c>
      <c r="FL31" s="165">
        <v>-131.6207</v>
      </c>
      <c r="FM31" s="165">
        <v>115.2136</v>
      </c>
      <c r="FN31" s="165">
        <v>114.5243</v>
      </c>
      <c r="FO31" s="165">
        <v>-101.235</v>
      </c>
      <c r="FP31" s="165">
        <v>-83.590599999999995</v>
      </c>
      <c r="FQ31" s="165">
        <v>-33.7194</v>
      </c>
      <c r="FR31" s="165">
        <v>-21.31</v>
      </c>
      <c r="FS31" s="165">
        <v>16.680599999999998</v>
      </c>
      <c r="FT31" s="165">
        <v>0.89139999999999997</v>
      </c>
      <c r="FU31" s="165">
        <v>-10.74</v>
      </c>
      <c r="FV31" s="165">
        <v>14.42</v>
      </c>
      <c r="FW31" s="165">
        <v>-47.072899999999997</v>
      </c>
      <c r="FX31" s="164"/>
      <c r="FY31" s="164"/>
      <c r="FZ31" s="165">
        <v>0.48499999999999999</v>
      </c>
      <c r="GA31" s="165">
        <v>9.4967000000000006</v>
      </c>
      <c r="GB31" s="165">
        <v>25.88</v>
      </c>
      <c r="GC31" s="165">
        <v>84.791700000000006</v>
      </c>
      <c r="GD31" s="165">
        <v>104.20820000000001</v>
      </c>
      <c r="GE31" s="164"/>
      <c r="GF31" s="165">
        <v>86.257499999999993</v>
      </c>
      <c r="GG31" s="165">
        <v>15.8</v>
      </c>
      <c r="GH31" s="165">
        <v>-20.3874</v>
      </c>
      <c r="GI31" s="165">
        <v>11.6157</v>
      </c>
      <c r="GJ31" s="165">
        <v>0</v>
      </c>
      <c r="GK31" s="165">
        <v>1.6351</v>
      </c>
      <c r="GL31" s="164"/>
      <c r="GM31" s="164"/>
      <c r="GN31" s="165">
        <v>-14.0937</v>
      </c>
      <c r="GO31" s="165">
        <v>-37.477499999999999</v>
      </c>
      <c r="GP31" s="165">
        <v>21.897500000000001</v>
      </c>
      <c r="GQ31" s="165">
        <v>39.3795</v>
      </c>
      <c r="GR31" s="165">
        <v>62.979399999999998</v>
      </c>
      <c r="GS31" s="165">
        <v>64.433300000000003</v>
      </c>
      <c r="GT31" s="165">
        <v>-180.08369999999999</v>
      </c>
      <c r="GU31" s="165">
        <v>-28.799800000000001</v>
      </c>
      <c r="GV31" s="165">
        <v>30.9588</v>
      </c>
      <c r="GW31" s="165">
        <v>-50.866199999999999</v>
      </c>
      <c r="GX31" s="166">
        <v>11.9481</v>
      </c>
      <c r="GY31" s="165">
        <v>11.789899999999999</v>
      </c>
      <c r="GZ31" s="165">
        <v>11.446300000000001</v>
      </c>
      <c r="HA31" s="164"/>
      <c r="HB31" s="165">
        <v>45.029200000000003</v>
      </c>
      <c r="HC31" s="165">
        <v>46.237499999999997</v>
      </c>
      <c r="HD31" s="165">
        <v>229.2</v>
      </c>
      <c r="HE31" s="165">
        <v>-229.39869999999999</v>
      </c>
      <c r="HF31" s="165">
        <v>-428.63709999999998</v>
      </c>
      <c r="HG31" s="165">
        <v>428.43810000000002</v>
      </c>
      <c r="HH31" s="165">
        <v>31.859000000000002</v>
      </c>
      <c r="HI31" s="165">
        <v>-43.579000000000001</v>
      </c>
      <c r="HJ31" s="165">
        <v>-42.181600000000003</v>
      </c>
      <c r="HK31" s="165">
        <v>-60.659599999999998</v>
      </c>
      <c r="HL31" s="165">
        <v>-53.473999999999997</v>
      </c>
      <c r="HM31" s="165">
        <v>82.758300000000006</v>
      </c>
      <c r="HN31" s="165">
        <v>84.418899999999994</v>
      </c>
      <c r="HO31" s="164"/>
      <c r="HP31" s="164"/>
      <c r="HQ31" s="165">
        <v>0.629</v>
      </c>
      <c r="HR31" s="165">
        <v>0.44219999999999998</v>
      </c>
      <c r="HS31" s="165">
        <v>-7.1449999999999996</v>
      </c>
      <c r="HT31" s="165">
        <v>-6.6330999999999998</v>
      </c>
      <c r="HU31" s="165">
        <v>3.28</v>
      </c>
      <c r="HV31" s="165">
        <v>3.98</v>
      </c>
      <c r="HW31" s="165">
        <v>12.2</v>
      </c>
      <c r="HX31" s="165">
        <v>12.7</v>
      </c>
      <c r="HY31" s="165">
        <v>21.944800000000001</v>
      </c>
      <c r="HZ31" s="165">
        <v>-58.4</v>
      </c>
      <c r="IA31" s="165">
        <v>-292.16750000000002</v>
      </c>
      <c r="IB31" s="165">
        <v>82.227699999999999</v>
      </c>
      <c r="IC31" s="165">
        <v>81.141199999999998</v>
      </c>
      <c r="ID31" s="165">
        <v>14.5</v>
      </c>
      <c r="IE31" s="165">
        <v>-26.3</v>
      </c>
      <c r="IF31" s="165">
        <v>-0.2</v>
      </c>
      <c r="IG31" s="165">
        <v>0.6</v>
      </c>
      <c r="IH31" s="165">
        <v>1.7843</v>
      </c>
      <c r="II31" s="165">
        <v>1.7607999999999999</v>
      </c>
      <c r="IJ31" s="165">
        <v>-26.0261</v>
      </c>
      <c r="IK31" s="165">
        <v>266.21100000000001</v>
      </c>
      <c r="IL31" s="165">
        <v>0</v>
      </c>
      <c r="IM31" s="165">
        <v>-10.824400000000001</v>
      </c>
      <c r="IN31" s="165">
        <v>85.835499999999996</v>
      </c>
      <c r="IO31" s="165">
        <v>12.5951</v>
      </c>
      <c r="IP31" s="165">
        <v>-22.287500000000001</v>
      </c>
      <c r="IQ31" s="165">
        <v>-114.1095</v>
      </c>
      <c r="IR31" s="165">
        <v>51.402999999999999</v>
      </c>
      <c r="IS31" s="165">
        <v>20.107500000000002</v>
      </c>
      <c r="IT31" s="165">
        <v>167.5676</v>
      </c>
      <c r="IU31" s="165">
        <v>165.91980000000001</v>
      </c>
      <c r="IV31" s="165">
        <v>118.14530000000001</v>
      </c>
      <c r="IW31" s="165">
        <v>6.9375</v>
      </c>
      <c r="IX31" s="165">
        <v>-52.3949</v>
      </c>
      <c r="IY31" s="165">
        <v>-39.501800000000003</v>
      </c>
      <c r="IZ31" s="165">
        <v>37.735100000000003</v>
      </c>
      <c r="JA31" s="165">
        <v>-8.1204000000000001</v>
      </c>
      <c r="JB31" s="165">
        <v>10.33</v>
      </c>
      <c r="JC31" s="165">
        <v>15.2</v>
      </c>
      <c r="JD31" s="165">
        <v>5.625</v>
      </c>
      <c r="JE31" s="165">
        <v>5.6280000000000001</v>
      </c>
      <c r="JF31" s="165">
        <v>-15.68</v>
      </c>
      <c r="JG31" s="165">
        <v>-5.92</v>
      </c>
      <c r="JH31" s="164"/>
      <c r="JI31" s="165">
        <v>6.1539999999999999</v>
      </c>
      <c r="JJ31" s="165">
        <v>-6.2973999999999997</v>
      </c>
      <c r="JK31" s="165">
        <v>-48.458100000000002</v>
      </c>
      <c r="JL31" s="165">
        <v>20.6</v>
      </c>
      <c r="JM31" s="165">
        <v>51.384999999999998</v>
      </c>
      <c r="JN31" s="165">
        <v>52.588999999999999</v>
      </c>
      <c r="JO31" s="165">
        <v>11.330399999999999</v>
      </c>
      <c r="JP31" s="165">
        <v>13.617800000000001</v>
      </c>
      <c r="JQ31" s="165">
        <v>53.934199999999997</v>
      </c>
      <c r="JR31" s="165">
        <v>54.018000000000001</v>
      </c>
      <c r="JS31" s="165">
        <v>52.8827</v>
      </c>
      <c r="JT31" s="164"/>
      <c r="JU31" s="165">
        <v>26.4</v>
      </c>
      <c r="JV31" s="165">
        <v>17.282299999999999</v>
      </c>
      <c r="JW31" s="165">
        <v>7.86</v>
      </c>
      <c r="JX31" s="164"/>
      <c r="JY31" s="165">
        <v>-53.512599999999999</v>
      </c>
      <c r="JZ31" s="165">
        <v>80.838899999999995</v>
      </c>
      <c r="KA31" s="165">
        <v>62.238799999999998</v>
      </c>
      <c r="KB31" s="165">
        <v>-53.744399999999999</v>
      </c>
      <c r="KC31" s="165">
        <v>-79.600700000000003</v>
      </c>
      <c r="KD31" s="165">
        <v>52.139000000000003</v>
      </c>
      <c r="KE31" s="165">
        <v>27.4878</v>
      </c>
      <c r="KF31" s="165">
        <v>-37.799999999999997</v>
      </c>
      <c r="KG31" s="165">
        <v>37</v>
      </c>
      <c r="KH31" s="165">
        <v>-397.65499999999997</v>
      </c>
      <c r="KI31" s="165">
        <v>547.36030000000005</v>
      </c>
    </row>
    <row r="32" spans="1:295" ht="18" customHeight="1" x14ac:dyDescent="0.3">
      <c r="A32" s="160" t="s">
        <v>55</v>
      </c>
      <c r="B32" s="160" t="s">
        <v>774</v>
      </c>
      <c r="C32" s="167"/>
      <c r="D32" s="168">
        <v>18.3903</v>
      </c>
      <c r="E32" s="168">
        <v>-25.100100000000001</v>
      </c>
      <c r="F32" s="168">
        <v>12.6168</v>
      </c>
      <c r="G32" s="168">
        <v>28.582999999999998</v>
      </c>
      <c r="H32" s="167"/>
      <c r="I32" s="168">
        <v>60.2059</v>
      </c>
      <c r="J32" s="168">
        <v>-128.37809999999999</v>
      </c>
      <c r="K32" s="168">
        <v>74.038899999999998</v>
      </c>
      <c r="L32" s="169">
        <v>37.166849999999997</v>
      </c>
      <c r="M32" s="168">
        <v>36.772399999999998</v>
      </c>
      <c r="N32" s="168">
        <v>-8.8800000000000008</v>
      </c>
      <c r="O32" s="168">
        <v>-64.454999999999998</v>
      </c>
      <c r="P32" s="169">
        <v>53.9</v>
      </c>
      <c r="Q32" s="168">
        <v>17.388000000000002</v>
      </c>
      <c r="R32" s="169">
        <v>-53.9</v>
      </c>
      <c r="S32" s="168">
        <v>13.8596</v>
      </c>
      <c r="T32" s="168">
        <v>81.583799999999997</v>
      </c>
      <c r="U32" s="168">
        <v>16.219100000000001</v>
      </c>
      <c r="V32" s="168">
        <v>16.558700000000002</v>
      </c>
      <c r="W32" s="168">
        <v>27.3</v>
      </c>
      <c r="X32" s="168">
        <v>16.956099999999999</v>
      </c>
      <c r="Y32" s="168">
        <v>1.5709</v>
      </c>
      <c r="Z32" s="168">
        <v>8.1042000000000005</v>
      </c>
      <c r="AA32" s="167"/>
      <c r="AB32" s="167"/>
      <c r="AC32" s="168">
        <v>-85.92</v>
      </c>
      <c r="AD32" s="168">
        <v>-85.63</v>
      </c>
      <c r="AE32" s="167"/>
      <c r="AF32" s="168">
        <v>8.8800000000000008</v>
      </c>
      <c r="AG32" s="168">
        <v>61.6</v>
      </c>
      <c r="AH32" s="168">
        <v>9.7799999999999994</v>
      </c>
      <c r="AI32" s="168">
        <v>0.186</v>
      </c>
      <c r="AJ32" s="169">
        <v>-57.97</v>
      </c>
      <c r="AK32" s="168">
        <v>-57.95</v>
      </c>
      <c r="AL32" s="168">
        <v>-58.69</v>
      </c>
      <c r="AM32" s="168">
        <v>58.17</v>
      </c>
      <c r="AN32" s="168">
        <v>58.1</v>
      </c>
      <c r="AO32" s="168">
        <v>20.543900000000001</v>
      </c>
      <c r="AP32" s="168">
        <v>-1.778</v>
      </c>
      <c r="AQ32" s="168">
        <v>75.798400000000001</v>
      </c>
      <c r="AR32" s="168">
        <v>79.755200000000002</v>
      </c>
      <c r="AS32" s="168">
        <v>34.051900000000003</v>
      </c>
      <c r="AT32" s="168">
        <v>-51.366700000000002</v>
      </c>
      <c r="AU32" s="168">
        <v>-51.0535</v>
      </c>
      <c r="AV32" s="168">
        <v>33.366799999999998</v>
      </c>
      <c r="AW32" s="168">
        <v>31.599900000000002</v>
      </c>
      <c r="AX32" s="168">
        <v>100.6665</v>
      </c>
      <c r="AY32" s="169">
        <v>68.409049999999993</v>
      </c>
      <c r="AZ32" s="168">
        <v>-6.7621000000000002</v>
      </c>
      <c r="BA32" s="168">
        <v>-5.6729000000000003</v>
      </c>
      <c r="BB32" s="168">
        <v>-449.315</v>
      </c>
      <c r="BC32" s="168">
        <v>-17.142199999999999</v>
      </c>
      <c r="BD32" s="168">
        <v>-12.7</v>
      </c>
      <c r="BE32" s="168">
        <v>-12.8</v>
      </c>
      <c r="BF32" s="168">
        <v>56.308500000000002</v>
      </c>
      <c r="BG32" s="168">
        <v>55.595700000000001</v>
      </c>
      <c r="BH32" s="168">
        <v>-7.6643999999999997</v>
      </c>
      <c r="BI32" s="167"/>
      <c r="BJ32" s="168">
        <v>-30.0975</v>
      </c>
      <c r="BK32" s="168">
        <v>9.4098000000000006</v>
      </c>
      <c r="BL32" s="168">
        <v>7.9793000000000003</v>
      </c>
      <c r="BM32" s="168">
        <v>5.3437000000000001</v>
      </c>
      <c r="BN32" s="168">
        <v>480.81900000000002</v>
      </c>
      <c r="BO32" s="168">
        <v>179.7234</v>
      </c>
      <c r="BP32" s="168">
        <v>179.35720000000001</v>
      </c>
      <c r="BQ32" s="168">
        <v>-372.96539999999999</v>
      </c>
      <c r="BR32" s="168">
        <v>666.74130000000002</v>
      </c>
      <c r="BS32" s="167"/>
      <c r="BT32" s="168">
        <v>-85.709400000000002</v>
      </c>
      <c r="BU32" s="168">
        <v>87.892200000000003</v>
      </c>
      <c r="BV32" s="169">
        <v>110.0645</v>
      </c>
      <c r="BW32" s="168">
        <v>28.88</v>
      </c>
      <c r="BX32" s="168">
        <v>29.11</v>
      </c>
      <c r="BY32" s="168">
        <v>73.72</v>
      </c>
      <c r="BZ32" s="169">
        <v>82.81</v>
      </c>
      <c r="CA32" s="168">
        <v>-118.146</v>
      </c>
      <c r="CB32" s="168">
        <v>-116.1366</v>
      </c>
      <c r="CC32" s="168">
        <v>152.75399999999999</v>
      </c>
      <c r="CD32" s="168">
        <v>151.99889999999999</v>
      </c>
      <c r="CE32" s="168">
        <v>-2.9756999999999998</v>
      </c>
      <c r="CF32" s="168">
        <v>-127.6388</v>
      </c>
      <c r="CG32" s="168">
        <v>-127.492</v>
      </c>
      <c r="CH32" s="168">
        <v>-4.9249000000000001</v>
      </c>
      <c r="CI32" s="168">
        <v>0</v>
      </c>
      <c r="CJ32" s="167"/>
      <c r="CK32" s="167"/>
      <c r="CL32" s="168">
        <v>136.80000000000001</v>
      </c>
      <c r="CM32" s="168">
        <v>123.4</v>
      </c>
      <c r="CN32" s="168">
        <v>-19.170000000000002</v>
      </c>
      <c r="CO32" s="168">
        <v>76.355400000000003</v>
      </c>
      <c r="CP32" s="168">
        <v>74.393799999999999</v>
      </c>
      <c r="CQ32" s="168">
        <v>74.163899999999998</v>
      </c>
      <c r="CR32" s="168">
        <v>70.261700000000005</v>
      </c>
      <c r="CS32" s="168">
        <v>71.214100000000002</v>
      </c>
      <c r="CT32" s="168">
        <v>15.4087</v>
      </c>
      <c r="CU32" s="168">
        <v>-146.97460000000001</v>
      </c>
      <c r="CV32" s="168">
        <v>22.719000000000001</v>
      </c>
      <c r="CW32" s="168">
        <v>13.5329</v>
      </c>
      <c r="CX32" s="168">
        <v>85.44</v>
      </c>
      <c r="CY32" s="168">
        <v>58.46</v>
      </c>
      <c r="CZ32" s="169">
        <v>55.319800000000001</v>
      </c>
      <c r="DA32" s="168">
        <v>53.0319</v>
      </c>
      <c r="DB32" s="168">
        <v>-27.56</v>
      </c>
      <c r="DC32" s="168">
        <v>-2.7648000000000001</v>
      </c>
      <c r="DD32" s="167"/>
      <c r="DE32" s="167"/>
      <c r="DF32" s="168">
        <v>-17.483899999999998</v>
      </c>
      <c r="DG32" s="167"/>
      <c r="DH32" s="168">
        <v>-28.543700000000001</v>
      </c>
      <c r="DI32" s="168">
        <v>-199.7</v>
      </c>
      <c r="DJ32" s="167"/>
      <c r="DK32" s="168">
        <v>28.550699999999999</v>
      </c>
      <c r="DL32" s="169">
        <v>70.028700000000001</v>
      </c>
      <c r="DM32" s="168">
        <v>64.356200000000001</v>
      </c>
      <c r="DN32" s="168">
        <v>99.627700000000004</v>
      </c>
      <c r="DO32" s="168">
        <v>70.069999999999993</v>
      </c>
      <c r="DP32" s="168">
        <v>-6.32</v>
      </c>
      <c r="DQ32" s="168">
        <v>60.387999999999998</v>
      </c>
      <c r="DR32" s="168">
        <v>16.290900000000001</v>
      </c>
      <c r="DS32" s="168">
        <v>-24.48</v>
      </c>
      <c r="DT32" s="168">
        <v>-24.66</v>
      </c>
      <c r="DU32" s="168">
        <v>113.14</v>
      </c>
      <c r="DV32" s="168">
        <v>80.05</v>
      </c>
      <c r="DW32" s="168">
        <v>19.5091</v>
      </c>
      <c r="DX32" s="168">
        <v>17.9818</v>
      </c>
      <c r="DY32" s="168">
        <v>-113.245</v>
      </c>
      <c r="DZ32" s="168">
        <v>-110.8182</v>
      </c>
      <c r="EA32" s="168">
        <v>146.9402</v>
      </c>
      <c r="EB32" s="168">
        <v>95.769099999999995</v>
      </c>
      <c r="EC32" s="168">
        <v>92.813000000000002</v>
      </c>
      <c r="ED32" s="168">
        <v>96.520300000000006</v>
      </c>
      <c r="EE32" s="168">
        <v>50.270299999999999</v>
      </c>
      <c r="EF32" s="168">
        <v>29.260999999999999</v>
      </c>
      <c r="EG32" s="168">
        <v>-35.03</v>
      </c>
      <c r="EH32" s="168">
        <v>378.32549999999998</v>
      </c>
      <c r="EI32" s="168">
        <v>-276.29930000000002</v>
      </c>
      <c r="EJ32" s="167"/>
      <c r="EK32" s="168">
        <v>-38.846400000000003</v>
      </c>
      <c r="EL32" s="168">
        <v>-35.697400000000002</v>
      </c>
      <c r="EM32" s="168">
        <v>53.415900000000001</v>
      </c>
      <c r="EN32" s="168">
        <v>-16.260000000000002</v>
      </c>
      <c r="EO32" s="168">
        <v>-15.4413</v>
      </c>
      <c r="EP32" s="168">
        <v>139.83600000000001</v>
      </c>
      <c r="EQ32" s="168">
        <v>-115.32</v>
      </c>
      <c r="ER32" s="168">
        <v>-116.4911</v>
      </c>
      <c r="ES32" s="168">
        <v>12.8513</v>
      </c>
      <c r="ET32" s="168">
        <v>0</v>
      </c>
      <c r="EU32" s="168">
        <v>-13.71</v>
      </c>
      <c r="EV32" s="168">
        <v>90.8</v>
      </c>
      <c r="EW32" s="168">
        <v>19.814599999999999</v>
      </c>
      <c r="EX32" s="168">
        <v>-111.4177</v>
      </c>
      <c r="EY32" s="168">
        <v>-38.960299999999997</v>
      </c>
      <c r="EZ32" s="168">
        <v>-37.982300000000002</v>
      </c>
      <c r="FA32" s="168">
        <v>10.0311</v>
      </c>
      <c r="FB32" s="168">
        <v>-27.285</v>
      </c>
      <c r="FC32" s="168">
        <v>0</v>
      </c>
      <c r="FD32" s="168">
        <v>24.378299999999999</v>
      </c>
      <c r="FE32" s="167"/>
      <c r="FF32" s="168">
        <v>23.840499999999999</v>
      </c>
      <c r="FG32" s="168">
        <v>40.326300000000003</v>
      </c>
      <c r="FH32" s="168">
        <v>40.797400000000003</v>
      </c>
      <c r="FI32" s="168">
        <v>38.780099999999997</v>
      </c>
      <c r="FJ32" s="168">
        <v>117.8892</v>
      </c>
      <c r="FK32" s="168">
        <v>118.3916</v>
      </c>
      <c r="FL32" s="168">
        <v>-131.78809999999999</v>
      </c>
      <c r="FM32" s="168">
        <v>116.0722</v>
      </c>
      <c r="FN32" s="168">
        <v>114.8977</v>
      </c>
      <c r="FO32" s="168">
        <v>-99.344899999999996</v>
      </c>
      <c r="FP32" s="168">
        <v>-83.179299999999998</v>
      </c>
      <c r="FQ32" s="168">
        <v>-48.932000000000002</v>
      </c>
      <c r="FR32" s="168">
        <v>-34.450000000000003</v>
      </c>
      <c r="FS32" s="168">
        <v>16.690300000000001</v>
      </c>
      <c r="FT32" s="168">
        <v>0.91339999999999999</v>
      </c>
      <c r="FU32" s="169">
        <v>-10.664999999999999</v>
      </c>
      <c r="FV32" s="168">
        <v>14.19</v>
      </c>
      <c r="FW32" s="168">
        <v>-45.644599999999997</v>
      </c>
      <c r="FX32" s="167"/>
      <c r="FY32" s="168">
        <v>-12.573</v>
      </c>
      <c r="FZ32" s="168">
        <v>0.36399999999999999</v>
      </c>
      <c r="GA32" s="167"/>
      <c r="GB32" s="168">
        <v>27.06</v>
      </c>
      <c r="GC32" s="168">
        <v>83.713099999999997</v>
      </c>
      <c r="GD32" s="168">
        <v>102.1678</v>
      </c>
      <c r="GE32" s="167"/>
      <c r="GF32" s="168">
        <v>85.861000000000004</v>
      </c>
      <c r="GG32" s="168">
        <v>16.100000000000001</v>
      </c>
      <c r="GH32" s="168">
        <v>-19.499199999999998</v>
      </c>
      <c r="GI32" s="168">
        <v>11.610900000000001</v>
      </c>
      <c r="GJ32" s="168">
        <v>0</v>
      </c>
      <c r="GK32" s="168">
        <v>1.6496999999999999</v>
      </c>
      <c r="GL32" s="167"/>
      <c r="GM32" s="167"/>
      <c r="GN32" s="168">
        <v>-14.650499999999999</v>
      </c>
      <c r="GO32" s="168">
        <v>-37.055599999999998</v>
      </c>
      <c r="GP32" s="168">
        <v>22.818899999999999</v>
      </c>
      <c r="GQ32" s="168">
        <v>38.702300000000001</v>
      </c>
      <c r="GR32" s="168">
        <v>60.237699999999997</v>
      </c>
      <c r="GS32" s="168">
        <v>61.134900000000002</v>
      </c>
      <c r="GT32" s="168">
        <v>-177.2807</v>
      </c>
      <c r="GU32" s="168">
        <v>-28.360900000000001</v>
      </c>
      <c r="GV32" s="168">
        <v>30.080400000000001</v>
      </c>
      <c r="GW32" s="168">
        <v>-50.062600000000003</v>
      </c>
      <c r="GX32" s="168">
        <v>12.2379</v>
      </c>
      <c r="GY32" s="168">
        <v>11.877800000000001</v>
      </c>
      <c r="GZ32" s="168">
        <v>11.4674</v>
      </c>
      <c r="HA32" s="167"/>
      <c r="HB32" s="168">
        <v>39.0139</v>
      </c>
      <c r="HC32" s="168">
        <v>41.6111</v>
      </c>
      <c r="HD32" s="168">
        <v>227.6</v>
      </c>
      <c r="HE32" s="168">
        <v>-227.8355</v>
      </c>
      <c r="HF32" s="168">
        <v>-424.70710000000003</v>
      </c>
      <c r="HG32" s="168">
        <v>428.983</v>
      </c>
      <c r="HH32" s="168">
        <v>0</v>
      </c>
      <c r="HI32" s="168">
        <v>-39.300199999999997</v>
      </c>
      <c r="HJ32" s="168">
        <v>-38.547499999999999</v>
      </c>
      <c r="HK32" s="168">
        <v>-60.478000000000002</v>
      </c>
      <c r="HL32" s="168">
        <v>-53.726599999999998</v>
      </c>
      <c r="HM32" s="168">
        <v>83.444199999999995</v>
      </c>
      <c r="HN32" s="168">
        <v>81.088800000000006</v>
      </c>
      <c r="HO32" s="167"/>
      <c r="HP32" s="167"/>
      <c r="HQ32" s="168">
        <v>0.49709999999999999</v>
      </c>
      <c r="HR32" s="168">
        <v>-0.3049</v>
      </c>
      <c r="HS32" s="168">
        <v>-8.3346999999999998</v>
      </c>
      <c r="HT32" s="168">
        <v>-7.4122000000000003</v>
      </c>
      <c r="HU32" s="168">
        <v>4.41</v>
      </c>
      <c r="HV32" s="168">
        <v>4.6399999999999997</v>
      </c>
      <c r="HW32" s="168">
        <v>10.1</v>
      </c>
      <c r="HX32" s="168">
        <v>11.2</v>
      </c>
      <c r="HY32" s="168">
        <v>21.720500000000001</v>
      </c>
      <c r="HZ32" s="168">
        <v>-55.36</v>
      </c>
      <c r="IA32" s="168">
        <v>-288.25650000000002</v>
      </c>
      <c r="IB32" s="168">
        <v>76.251900000000006</v>
      </c>
      <c r="IC32" s="168">
        <v>77.559100000000001</v>
      </c>
      <c r="ID32" s="168">
        <v>16.8</v>
      </c>
      <c r="IE32" s="168">
        <v>-28</v>
      </c>
      <c r="IF32" s="168">
        <v>0.5</v>
      </c>
      <c r="IG32" s="168">
        <v>0.6</v>
      </c>
      <c r="IH32" s="168">
        <v>1.5629999999999999</v>
      </c>
      <c r="II32" s="168">
        <v>1.4891000000000001</v>
      </c>
      <c r="IJ32" s="168">
        <v>0</v>
      </c>
      <c r="IK32" s="168">
        <v>301.21409999999997</v>
      </c>
      <c r="IL32" s="168">
        <v>0</v>
      </c>
      <c r="IM32" s="168">
        <v>-21.129300000000001</v>
      </c>
      <c r="IN32" s="168">
        <v>107.02849999999999</v>
      </c>
      <c r="IO32" s="168">
        <v>18.224699999999999</v>
      </c>
      <c r="IP32" s="168">
        <v>-28.331499999999998</v>
      </c>
      <c r="IQ32" s="168">
        <v>-110.3282</v>
      </c>
      <c r="IR32" s="168">
        <v>56.377699999999997</v>
      </c>
      <c r="IS32" s="168">
        <v>27.4619</v>
      </c>
      <c r="IT32" s="168">
        <v>164.01259999999999</v>
      </c>
      <c r="IU32" s="168">
        <v>163.80070000000001</v>
      </c>
      <c r="IV32" s="168">
        <v>109.00360000000001</v>
      </c>
      <c r="IW32" s="168">
        <v>19.2652</v>
      </c>
      <c r="IX32" s="168">
        <v>-57.040500000000002</v>
      </c>
      <c r="IY32" s="168">
        <v>-37.3889</v>
      </c>
      <c r="IZ32" s="168">
        <v>38.063600000000001</v>
      </c>
      <c r="JA32" s="168">
        <v>-7.8292999999999999</v>
      </c>
      <c r="JB32" s="168">
        <v>8.4049999999999994</v>
      </c>
      <c r="JC32" s="168">
        <v>14.4</v>
      </c>
      <c r="JD32" s="168">
        <v>5.617</v>
      </c>
      <c r="JE32" s="168">
        <v>5.6289999999999996</v>
      </c>
      <c r="JF32" s="168">
        <v>-14.64</v>
      </c>
      <c r="JG32" s="168">
        <v>-6.4</v>
      </c>
      <c r="JH32" s="167"/>
      <c r="JI32" s="168">
        <v>6.7398999999999996</v>
      </c>
      <c r="JJ32" s="168">
        <v>-6.0929000000000002</v>
      </c>
      <c r="JK32" s="168">
        <v>-48.720500000000001</v>
      </c>
      <c r="JL32" s="168">
        <v>20.6</v>
      </c>
      <c r="JM32" s="168">
        <v>51.497</v>
      </c>
      <c r="JN32" s="168">
        <v>51.680999999999997</v>
      </c>
      <c r="JO32" s="167"/>
      <c r="JP32" s="167"/>
      <c r="JQ32" s="168">
        <v>53.385599999999997</v>
      </c>
      <c r="JR32" s="168">
        <v>53.855499999999999</v>
      </c>
      <c r="JS32" s="168">
        <v>52.846899999999998</v>
      </c>
      <c r="JT32" s="167"/>
      <c r="JU32" s="168">
        <v>27.8</v>
      </c>
      <c r="JV32" s="168">
        <v>17.0227</v>
      </c>
      <c r="JW32" s="168">
        <v>8.19</v>
      </c>
      <c r="JX32" s="167"/>
      <c r="JY32" s="168">
        <v>-57.019599999999997</v>
      </c>
      <c r="JZ32" s="168">
        <v>81.780900000000003</v>
      </c>
      <c r="KA32" s="168">
        <v>63.585900000000002</v>
      </c>
      <c r="KB32" s="168">
        <v>-56.167000000000002</v>
      </c>
      <c r="KC32" s="168">
        <v>-80.239900000000006</v>
      </c>
      <c r="KD32" s="168">
        <v>52.346600000000002</v>
      </c>
      <c r="KE32" s="168">
        <v>27.677</v>
      </c>
      <c r="KF32" s="168">
        <v>-37.4</v>
      </c>
      <c r="KG32" s="168">
        <v>39</v>
      </c>
      <c r="KH32" s="168">
        <v>-421.54390000000001</v>
      </c>
      <c r="KI32" s="168">
        <v>571.70809999999994</v>
      </c>
    </row>
    <row r="33" spans="1:295" ht="18" customHeight="1" x14ac:dyDescent="0.3">
      <c r="A33" s="160" t="s">
        <v>55</v>
      </c>
      <c r="B33" s="160" t="s">
        <v>775</v>
      </c>
      <c r="C33" s="161"/>
      <c r="D33" s="163">
        <v>18.3903</v>
      </c>
      <c r="E33" s="163">
        <v>-25.255199999999999</v>
      </c>
      <c r="F33" s="162">
        <v>12.6469</v>
      </c>
      <c r="G33" s="162">
        <v>28.152999999999999</v>
      </c>
      <c r="H33" s="161"/>
      <c r="I33" s="162">
        <v>61.692999999999998</v>
      </c>
      <c r="J33" s="162">
        <v>-126.56489999999999</v>
      </c>
      <c r="K33" s="162">
        <v>74.899000000000001</v>
      </c>
      <c r="L33" s="162">
        <v>38.024799999999999</v>
      </c>
      <c r="M33" s="162">
        <v>36.838799999999999</v>
      </c>
      <c r="N33" s="162">
        <v>-6.66</v>
      </c>
      <c r="O33" s="162">
        <v>-62.021999999999998</v>
      </c>
      <c r="P33" s="162">
        <v>52.8</v>
      </c>
      <c r="Q33" s="162">
        <v>15.731999999999999</v>
      </c>
      <c r="R33" s="162">
        <v>-52.8</v>
      </c>
      <c r="S33" s="162">
        <v>13.780200000000001</v>
      </c>
      <c r="T33" s="162">
        <v>80.953199999999995</v>
      </c>
      <c r="U33" s="162">
        <v>15.9863</v>
      </c>
      <c r="V33" s="162">
        <v>16.2454</v>
      </c>
      <c r="W33" s="162">
        <v>25.884699999999999</v>
      </c>
      <c r="X33" s="162">
        <v>17.2745</v>
      </c>
      <c r="Y33" s="162">
        <v>1.5291999999999999</v>
      </c>
      <c r="Z33" s="162">
        <v>7.7213000000000003</v>
      </c>
      <c r="AA33" s="161"/>
      <c r="AB33" s="161"/>
      <c r="AC33" s="162">
        <v>-84.8</v>
      </c>
      <c r="AD33" s="162">
        <v>-84.15</v>
      </c>
      <c r="AE33" s="161"/>
      <c r="AF33" s="162">
        <v>6.66</v>
      </c>
      <c r="AG33" s="162">
        <v>59.4</v>
      </c>
      <c r="AH33" s="162">
        <v>9.6720000000000006</v>
      </c>
      <c r="AI33" s="162">
        <v>0.182</v>
      </c>
      <c r="AJ33" s="163">
        <v>-56.54</v>
      </c>
      <c r="AK33" s="162">
        <v>-56.09</v>
      </c>
      <c r="AL33" s="162">
        <v>-59.09</v>
      </c>
      <c r="AM33" s="162">
        <v>56.74</v>
      </c>
      <c r="AN33" s="162">
        <v>56.94</v>
      </c>
      <c r="AO33" s="162">
        <v>19.462299999999999</v>
      </c>
      <c r="AP33" s="162">
        <v>-1.3695999999999999</v>
      </c>
      <c r="AQ33" s="162">
        <v>75.097399999999993</v>
      </c>
      <c r="AR33" s="162">
        <v>78.407300000000006</v>
      </c>
      <c r="AS33" s="162">
        <v>33.164900000000003</v>
      </c>
      <c r="AT33" s="162">
        <v>-49.704599999999999</v>
      </c>
      <c r="AU33" s="162">
        <v>-49.420200000000001</v>
      </c>
      <c r="AV33" s="162">
        <v>19.444099999999999</v>
      </c>
      <c r="AW33" s="162">
        <v>17.487200000000001</v>
      </c>
      <c r="AX33" s="162">
        <v>100.88849999999999</v>
      </c>
      <c r="AY33" s="163">
        <v>69.603830000000002</v>
      </c>
      <c r="AZ33" s="162">
        <v>-16.9819</v>
      </c>
      <c r="BA33" s="162">
        <v>-17.362100000000002</v>
      </c>
      <c r="BB33" s="162">
        <v>-423.7842</v>
      </c>
      <c r="BC33" s="162">
        <v>-17.010400000000001</v>
      </c>
      <c r="BD33" s="162">
        <v>-12.9</v>
      </c>
      <c r="BE33" s="162">
        <v>-13</v>
      </c>
      <c r="BF33" s="162">
        <v>54.451599999999999</v>
      </c>
      <c r="BG33" s="162">
        <v>54.798999999999999</v>
      </c>
      <c r="BH33" s="162">
        <v>-7.3220000000000001</v>
      </c>
      <c r="BI33" s="161"/>
      <c r="BJ33" s="162">
        <v>-27.9239</v>
      </c>
      <c r="BK33" s="162">
        <v>8.8819999999999997</v>
      </c>
      <c r="BL33" s="162">
        <v>7.2251000000000003</v>
      </c>
      <c r="BM33" s="162">
        <v>4.9314</v>
      </c>
      <c r="BN33" s="162">
        <v>460.4631</v>
      </c>
      <c r="BO33" s="162">
        <v>170.69</v>
      </c>
      <c r="BP33" s="162">
        <v>170.81200000000001</v>
      </c>
      <c r="BQ33" s="162">
        <v>-339.72399999999999</v>
      </c>
      <c r="BR33" s="162">
        <v>642.95029999999997</v>
      </c>
      <c r="BS33" s="161"/>
      <c r="BT33" s="162">
        <v>-109.092</v>
      </c>
      <c r="BU33" s="162">
        <v>110.66759999999999</v>
      </c>
      <c r="BV33" s="162">
        <v>108.9268</v>
      </c>
      <c r="BW33" s="162">
        <v>28.07</v>
      </c>
      <c r="BX33" s="162">
        <v>28.35</v>
      </c>
      <c r="BY33" s="163">
        <v>73.34</v>
      </c>
      <c r="BZ33" s="162">
        <v>84.46</v>
      </c>
      <c r="CA33" s="162">
        <v>-115.46680000000001</v>
      </c>
      <c r="CB33" s="162">
        <v>-114.7971</v>
      </c>
      <c r="CC33" s="162">
        <v>151.27170000000001</v>
      </c>
      <c r="CD33" s="162">
        <v>152.22479999999999</v>
      </c>
      <c r="CE33" s="162">
        <v>-1.9919</v>
      </c>
      <c r="CF33" s="162">
        <v>-136.68199999999999</v>
      </c>
      <c r="CG33" s="162">
        <v>-135.35149999999999</v>
      </c>
      <c r="CH33" s="162">
        <v>-6.9805000000000001</v>
      </c>
      <c r="CI33" s="162">
        <v>0</v>
      </c>
      <c r="CJ33" s="161"/>
      <c r="CK33" s="161"/>
      <c r="CL33" s="162">
        <v>139.80000000000001</v>
      </c>
      <c r="CM33" s="162">
        <v>127.6</v>
      </c>
      <c r="CN33" s="162">
        <v>-19.079999999999998</v>
      </c>
      <c r="CO33" s="162">
        <v>73.950900000000004</v>
      </c>
      <c r="CP33" s="162">
        <v>73.1297</v>
      </c>
      <c r="CQ33" s="162">
        <v>72.070999999999998</v>
      </c>
      <c r="CR33" s="162">
        <v>66.443399999999997</v>
      </c>
      <c r="CS33" s="162">
        <v>66.731700000000004</v>
      </c>
      <c r="CT33" s="162">
        <v>12.382099999999999</v>
      </c>
      <c r="CU33" s="162">
        <v>-135.81360000000001</v>
      </c>
      <c r="CV33" s="162">
        <v>16.183499999999999</v>
      </c>
      <c r="CW33" s="162">
        <v>13.6076</v>
      </c>
      <c r="CX33" s="162">
        <v>94.63</v>
      </c>
      <c r="CY33" s="162">
        <v>61.88</v>
      </c>
      <c r="CZ33" s="163">
        <v>54.968249999999998</v>
      </c>
      <c r="DA33" s="162">
        <v>53.617899999999999</v>
      </c>
      <c r="DB33" s="162">
        <v>-27.3</v>
      </c>
      <c r="DC33" s="161"/>
      <c r="DD33" s="161"/>
      <c r="DE33" s="161"/>
      <c r="DF33" s="162">
        <v>-21.214500000000001</v>
      </c>
      <c r="DG33" s="161"/>
      <c r="DH33" s="162">
        <v>-28.2013</v>
      </c>
      <c r="DI33" s="162">
        <v>-195.6</v>
      </c>
      <c r="DJ33" s="161"/>
      <c r="DK33" s="162">
        <v>28.0124</v>
      </c>
      <c r="DL33" s="163">
        <v>70.028700000000001</v>
      </c>
      <c r="DM33" s="162">
        <v>63.886499999999998</v>
      </c>
      <c r="DN33" s="162">
        <v>99.627700000000004</v>
      </c>
      <c r="DO33" s="162">
        <v>70.8</v>
      </c>
      <c r="DP33" s="162">
        <v>-6.09</v>
      </c>
      <c r="DQ33" s="163">
        <v>59.380499999999998</v>
      </c>
      <c r="DR33" s="162">
        <v>23.058199999999999</v>
      </c>
      <c r="DS33" s="162">
        <v>-24.53</v>
      </c>
      <c r="DT33" s="162">
        <v>-24.74</v>
      </c>
      <c r="DU33" s="162">
        <v>118.35</v>
      </c>
      <c r="DV33" s="162">
        <v>79.12</v>
      </c>
      <c r="DW33" s="162">
        <v>22.2182</v>
      </c>
      <c r="DX33" s="162">
        <v>20.545500000000001</v>
      </c>
      <c r="DY33" s="162">
        <v>-112.76260000000001</v>
      </c>
      <c r="DZ33" s="162">
        <v>-109.7636</v>
      </c>
      <c r="EA33" s="162">
        <v>148.69839999999999</v>
      </c>
      <c r="EB33" s="162">
        <v>99.702200000000005</v>
      </c>
      <c r="EC33" s="162">
        <v>97.225499999999997</v>
      </c>
      <c r="ED33" s="162">
        <v>98.395700000000005</v>
      </c>
      <c r="EE33" s="162">
        <v>33.294600000000003</v>
      </c>
      <c r="EF33" s="162">
        <v>8.8056000000000001</v>
      </c>
      <c r="EG33" s="162">
        <v>-35.587000000000003</v>
      </c>
      <c r="EH33" s="162">
        <v>348.86320000000001</v>
      </c>
      <c r="EI33" s="162">
        <v>-230.17060000000001</v>
      </c>
      <c r="EJ33" s="161"/>
      <c r="EK33" s="162">
        <v>-40.755200000000002</v>
      </c>
      <c r="EL33" s="162">
        <v>-38.101700000000001</v>
      </c>
      <c r="EM33" s="162">
        <v>69.593199999999996</v>
      </c>
      <c r="EN33" s="162">
        <v>-16.685700000000001</v>
      </c>
      <c r="EO33" s="162">
        <v>-16.243300000000001</v>
      </c>
      <c r="EP33" s="162">
        <v>36.911999999999999</v>
      </c>
      <c r="EQ33" s="162">
        <v>-100.4555</v>
      </c>
      <c r="ER33" s="162">
        <v>-101.807</v>
      </c>
      <c r="ES33" s="162">
        <v>35.097499999999997</v>
      </c>
      <c r="ET33" s="162">
        <v>0</v>
      </c>
      <c r="EU33" s="162">
        <v>-10.67</v>
      </c>
      <c r="EV33" s="162">
        <v>1.1000000000000001</v>
      </c>
      <c r="EW33" s="162">
        <v>19.669699999999999</v>
      </c>
      <c r="EX33" s="162">
        <v>-113.6724</v>
      </c>
      <c r="EY33" s="162">
        <v>-38.442399999999999</v>
      </c>
      <c r="EZ33" s="162">
        <v>-37.558199999999999</v>
      </c>
      <c r="FA33" s="162">
        <v>7.9583000000000004</v>
      </c>
      <c r="FB33" s="162">
        <v>-7.2055999999999996</v>
      </c>
      <c r="FC33" s="162">
        <v>-26.3276</v>
      </c>
      <c r="FD33" s="162">
        <v>25.0047</v>
      </c>
      <c r="FE33" s="161"/>
      <c r="FF33" s="162">
        <v>24.9407</v>
      </c>
      <c r="FG33" s="162">
        <v>38.915500000000002</v>
      </c>
      <c r="FH33" s="162">
        <v>38.387599999999999</v>
      </c>
      <c r="FI33" s="162">
        <v>37.318899999999999</v>
      </c>
      <c r="FJ33" s="162">
        <v>116.38209999999999</v>
      </c>
      <c r="FK33" s="162">
        <v>116.21469999999999</v>
      </c>
      <c r="FL33" s="162">
        <v>-132.96029999999999</v>
      </c>
      <c r="FM33" s="162">
        <v>114.9897</v>
      </c>
      <c r="FN33" s="162">
        <v>115.05800000000001</v>
      </c>
      <c r="FO33" s="162">
        <v>-102.33580000000001</v>
      </c>
      <c r="FP33" s="162">
        <v>-87.781000000000006</v>
      </c>
      <c r="FQ33" s="162">
        <v>-49.635199999999998</v>
      </c>
      <c r="FR33" s="162">
        <v>-34.18</v>
      </c>
      <c r="FS33" s="162">
        <v>13.262499999999999</v>
      </c>
      <c r="FT33" s="162">
        <v>0.99760000000000004</v>
      </c>
      <c r="FU33" s="162">
        <v>-10.59</v>
      </c>
      <c r="FV33" s="162">
        <v>12.93</v>
      </c>
      <c r="FW33" s="162">
        <v>-41.561199999999999</v>
      </c>
      <c r="FX33" s="161"/>
      <c r="FY33" s="162">
        <v>-13.401999999999999</v>
      </c>
      <c r="FZ33" s="162">
        <v>0.29199999999999998</v>
      </c>
      <c r="GA33" s="161"/>
      <c r="GB33" s="162">
        <v>26.71</v>
      </c>
      <c r="GC33" s="162">
        <v>88.422200000000004</v>
      </c>
      <c r="GD33" s="162">
        <v>105.3485</v>
      </c>
      <c r="GE33" s="162">
        <v>15.17</v>
      </c>
      <c r="GF33" s="162">
        <v>85.409000000000006</v>
      </c>
      <c r="GG33" s="162">
        <v>14.2</v>
      </c>
      <c r="GH33" s="162">
        <v>-18.563800000000001</v>
      </c>
      <c r="GI33" s="162">
        <v>11.701700000000001</v>
      </c>
      <c r="GJ33" s="162">
        <v>0</v>
      </c>
      <c r="GK33" s="162">
        <v>1.6560999999999999</v>
      </c>
      <c r="GL33" s="161"/>
      <c r="GM33" s="161"/>
      <c r="GN33" s="161"/>
      <c r="GO33" s="162">
        <v>-36.205500000000001</v>
      </c>
      <c r="GP33" s="162">
        <v>22.0502</v>
      </c>
      <c r="GQ33" s="162">
        <v>37.537599999999998</v>
      </c>
      <c r="GR33" s="162">
        <v>60.510599999999997</v>
      </c>
      <c r="GS33" s="162">
        <v>61.171199999999999</v>
      </c>
      <c r="GT33" s="162">
        <v>-177.3621</v>
      </c>
      <c r="GU33" s="162">
        <v>-27.366</v>
      </c>
      <c r="GV33" s="162">
        <v>28.660599999999999</v>
      </c>
      <c r="GW33" s="162">
        <v>-47.544499999999999</v>
      </c>
      <c r="GX33" s="162">
        <v>12.010400000000001</v>
      </c>
      <c r="GY33" s="162">
        <v>12.0243</v>
      </c>
      <c r="GZ33" s="162">
        <v>11.6784</v>
      </c>
      <c r="HA33" s="162">
        <v>13.4564</v>
      </c>
      <c r="HB33" s="162">
        <v>55.31</v>
      </c>
      <c r="HC33" s="162">
        <v>55.7866</v>
      </c>
      <c r="HD33" s="162">
        <v>249.3</v>
      </c>
      <c r="HE33" s="162">
        <v>-249.78110000000001</v>
      </c>
      <c r="HF33" s="162">
        <v>-473.89960000000002</v>
      </c>
      <c r="HG33" s="162">
        <v>473.53960000000001</v>
      </c>
      <c r="HH33" s="162">
        <v>70.057599999999994</v>
      </c>
      <c r="HI33" s="162">
        <v>-55.439799999999998</v>
      </c>
      <c r="HJ33" s="162">
        <v>-53.7714</v>
      </c>
      <c r="HK33" s="162">
        <v>-59.873699999999999</v>
      </c>
      <c r="HL33" s="162">
        <v>-52.802700000000002</v>
      </c>
      <c r="HM33" s="162">
        <v>81.638900000000007</v>
      </c>
      <c r="HN33" s="162">
        <v>80.687399999999997</v>
      </c>
      <c r="HO33" s="161"/>
      <c r="HP33" s="161"/>
      <c r="HQ33" s="162">
        <v>12.230700000000001</v>
      </c>
      <c r="HR33" s="162">
        <v>11.505599999999999</v>
      </c>
      <c r="HS33" s="162">
        <v>-6.5545</v>
      </c>
      <c r="HT33" s="162">
        <v>-6.9237000000000002</v>
      </c>
      <c r="HU33" s="162">
        <v>16.73</v>
      </c>
      <c r="HV33" s="162">
        <v>16.41</v>
      </c>
      <c r="HW33" s="162">
        <v>11.3</v>
      </c>
      <c r="HX33" s="162">
        <v>10.8</v>
      </c>
      <c r="HY33" s="163">
        <v>21.843299999999999</v>
      </c>
      <c r="HZ33" s="162">
        <v>-62.32</v>
      </c>
      <c r="IA33" s="162">
        <v>-279.58109999999999</v>
      </c>
      <c r="IB33" s="162">
        <v>89.025400000000005</v>
      </c>
      <c r="IC33" s="162">
        <v>88.609800000000007</v>
      </c>
      <c r="ID33" s="162">
        <v>16.2</v>
      </c>
      <c r="IE33" s="162">
        <v>-30.4</v>
      </c>
      <c r="IF33" s="162">
        <v>-10.5</v>
      </c>
      <c r="IG33" s="162">
        <v>-10.6</v>
      </c>
      <c r="IH33" s="161"/>
      <c r="II33" s="161"/>
      <c r="IJ33" s="162">
        <v>-61.257100000000001</v>
      </c>
      <c r="IK33" s="162">
        <v>244.7473</v>
      </c>
      <c r="IL33" s="162">
        <v>57.593699999999998</v>
      </c>
      <c r="IM33" s="162">
        <v>34.427500000000002</v>
      </c>
      <c r="IN33" s="162">
        <v>104.0273</v>
      </c>
      <c r="IO33" s="162">
        <v>-33.372399999999999</v>
      </c>
      <c r="IP33" s="162">
        <v>18.818300000000001</v>
      </c>
      <c r="IQ33" s="162">
        <v>-163.4024</v>
      </c>
      <c r="IR33" s="162">
        <v>32.237200000000001</v>
      </c>
      <c r="IS33" s="162">
        <v>-25.207100000000001</v>
      </c>
      <c r="IT33" s="162">
        <v>167.2748</v>
      </c>
      <c r="IU33" s="162">
        <v>168.2285</v>
      </c>
      <c r="IV33" s="162">
        <v>165.18129999999999</v>
      </c>
      <c r="IW33" s="162">
        <v>-47.826099999999997</v>
      </c>
      <c r="IX33" s="162">
        <v>-9.4163999999999994</v>
      </c>
      <c r="IY33" s="162">
        <v>-57.883000000000003</v>
      </c>
      <c r="IZ33" s="162">
        <v>58.514099999999999</v>
      </c>
      <c r="JA33" s="162">
        <v>-8.6203000000000003</v>
      </c>
      <c r="JB33" s="162">
        <v>16.231000000000002</v>
      </c>
      <c r="JC33" s="162">
        <v>15.12</v>
      </c>
      <c r="JD33" s="162">
        <v>5.6719999999999997</v>
      </c>
      <c r="JE33" s="162">
        <v>5.6779999999999999</v>
      </c>
      <c r="JF33" s="162">
        <v>-14.8</v>
      </c>
      <c r="JG33" s="162">
        <v>-6.64</v>
      </c>
      <c r="JH33" s="161"/>
      <c r="JI33" s="162">
        <v>7.7957999999999998</v>
      </c>
      <c r="JJ33" s="162">
        <v>-8.8457000000000008</v>
      </c>
      <c r="JK33" s="162">
        <v>-48.662500000000001</v>
      </c>
      <c r="JL33" s="162">
        <v>22.2</v>
      </c>
      <c r="JM33" s="162">
        <v>48.848999999999997</v>
      </c>
      <c r="JN33" s="162">
        <v>53.33</v>
      </c>
      <c r="JO33" s="161"/>
      <c r="JP33" s="161"/>
      <c r="JQ33" s="162">
        <v>52.351100000000002</v>
      </c>
      <c r="JR33" s="162">
        <v>53.079599999999999</v>
      </c>
      <c r="JS33" s="162">
        <v>54.053100000000001</v>
      </c>
      <c r="JT33" s="161"/>
      <c r="JU33" s="162">
        <v>34.4</v>
      </c>
      <c r="JV33" s="162">
        <v>17.633600000000001</v>
      </c>
      <c r="JW33" s="162">
        <v>8.23</v>
      </c>
      <c r="JX33" s="161"/>
      <c r="JY33" s="162">
        <v>-53.942799999999998</v>
      </c>
      <c r="JZ33" s="162">
        <v>80.889200000000002</v>
      </c>
      <c r="KA33" s="162">
        <v>62.190100000000001</v>
      </c>
      <c r="KB33" s="162">
        <v>-53.639400000000002</v>
      </c>
      <c r="KC33" s="162">
        <v>-79.342799999999997</v>
      </c>
      <c r="KD33" s="162">
        <v>52.022799999999997</v>
      </c>
      <c r="KE33" s="162">
        <v>28.372199999999999</v>
      </c>
      <c r="KF33" s="162">
        <v>-44</v>
      </c>
      <c r="KG33" s="162">
        <v>43.3</v>
      </c>
      <c r="KH33" s="162">
        <v>-394.96440000000001</v>
      </c>
      <c r="KI33" s="162">
        <v>559.33420000000001</v>
      </c>
    </row>
    <row r="34" spans="1:295" ht="18" customHeight="1" x14ac:dyDescent="0.3">
      <c r="A34" s="160" t="s">
        <v>55</v>
      </c>
      <c r="B34" s="160" t="s">
        <v>776</v>
      </c>
      <c r="C34" s="164"/>
      <c r="D34" s="166">
        <v>18.488299999999999</v>
      </c>
      <c r="E34" s="165">
        <v>-25.410299999999999</v>
      </c>
      <c r="F34" s="165">
        <v>12.4779</v>
      </c>
      <c r="G34" s="165">
        <v>28.376100000000001</v>
      </c>
      <c r="H34" s="164"/>
      <c r="I34" s="165">
        <v>60.159500000000001</v>
      </c>
      <c r="J34" s="165">
        <v>-126.89660000000001</v>
      </c>
      <c r="K34" s="165">
        <v>73.156499999999994</v>
      </c>
      <c r="L34" s="165">
        <v>37.152900000000002</v>
      </c>
      <c r="M34" s="165">
        <v>36.370699999999999</v>
      </c>
      <c r="N34" s="165">
        <v>-6.66</v>
      </c>
      <c r="O34" s="165">
        <v>-60.834000000000003</v>
      </c>
      <c r="P34" s="165">
        <v>52.8</v>
      </c>
      <c r="Q34" s="165">
        <v>14.904</v>
      </c>
      <c r="R34" s="165">
        <v>-52.8</v>
      </c>
      <c r="S34" s="165">
        <v>14.124499999999999</v>
      </c>
      <c r="T34" s="165">
        <v>80.080399999999997</v>
      </c>
      <c r="U34" s="165">
        <v>15.364599999999999</v>
      </c>
      <c r="V34" s="165">
        <v>15.56</v>
      </c>
      <c r="W34" s="165">
        <v>25.230399999999999</v>
      </c>
      <c r="X34" s="165">
        <v>16.766100000000002</v>
      </c>
      <c r="Y34" s="165">
        <v>1.5786</v>
      </c>
      <c r="Z34" s="165">
        <v>8.2314000000000007</v>
      </c>
      <c r="AA34" s="164"/>
      <c r="AB34" s="164"/>
      <c r="AC34" s="165">
        <v>-84.32</v>
      </c>
      <c r="AD34" s="165">
        <v>-84.4</v>
      </c>
      <c r="AE34" s="164"/>
      <c r="AF34" s="165">
        <v>6.66</v>
      </c>
      <c r="AG34" s="165">
        <v>59.4</v>
      </c>
      <c r="AH34" s="165">
        <v>8.9949999999999992</v>
      </c>
      <c r="AI34" s="165">
        <v>0.18</v>
      </c>
      <c r="AJ34" s="166">
        <v>-51.88</v>
      </c>
      <c r="AK34" s="165">
        <v>-51.86</v>
      </c>
      <c r="AL34" s="165">
        <v>-68.58</v>
      </c>
      <c r="AM34" s="165">
        <v>52.08</v>
      </c>
      <c r="AN34" s="165">
        <v>52.39</v>
      </c>
      <c r="AO34" s="165">
        <v>19.3233</v>
      </c>
      <c r="AP34" s="165">
        <v>-1.2816000000000001</v>
      </c>
      <c r="AQ34" s="165">
        <v>75.588300000000004</v>
      </c>
      <c r="AR34" s="165">
        <v>78.602000000000004</v>
      </c>
      <c r="AS34" s="165">
        <v>34.238300000000002</v>
      </c>
      <c r="AT34" s="165">
        <v>-46.762300000000003</v>
      </c>
      <c r="AU34" s="165">
        <v>-45.627099999999999</v>
      </c>
      <c r="AV34" s="165">
        <v>7.1817000000000002</v>
      </c>
      <c r="AW34" s="165">
        <v>7.0514999999999999</v>
      </c>
      <c r="AX34" s="165">
        <v>102.22190000000001</v>
      </c>
      <c r="AY34" s="166">
        <v>69.751459999999994</v>
      </c>
      <c r="AZ34" s="165">
        <v>-26.520700000000001</v>
      </c>
      <c r="BA34" s="165">
        <v>-29.522500000000001</v>
      </c>
      <c r="BB34" s="165">
        <v>-406.05509999999998</v>
      </c>
      <c r="BC34" s="165">
        <v>-16.607800000000001</v>
      </c>
      <c r="BD34" s="165">
        <v>-13</v>
      </c>
      <c r="BE34" s="165">
        <v>-12.9</v>
      </c>
      <c r="BF34" s="165">
        <v>50.570700000000002</v>
      </c>
      <c r="BG34" s="165">
        <v>49.842500000000001</v>
      </c>
      <c r="BH34" s="165">
        <v>-7.1317000000000004</v>
      </c>
      <c r="BI34" s="164"/>
      <c r="BJ34" s="165">
        <v>-24.116800000000001</v>
      </c>
      <c r="BK34" s="165">
        <v>9.5414999999999992</v>
      </c>
      <c r="BL34" s="165">
        <v>6.5174000000000003</v>
      </c>
      <c r="BM34" s="165">
        <v>4.4878</v>
      </c>
      <c r="BN34" s="165">
        <v>441.4196</v>
      </c>
      <c r="BO34" s="165">
        <v>177.52610000000001</v>
      </c>
      <c r="BP34" s="165">
        <v>176.61060000000001</v>
      </c>
      <c r="BQ34" s="165">
        <v>-361.74770000000001</v>
      </c>
      <c r="BR34" s="165">
        <v>628.00120000000004</v>
      </c>
      <c r="BS34" s="164"/>
      <c r="BT34" s="165">
        <v>-83.721100000000007</v>
      </c>
      <c r="BU34" s="165">
        <v>85.325900000000004</v>
      </c>
      <c r="BV34" s="166">
        <v>107.69929999999999</v>
      </c>
      <c r="BW34" s="165">
        <v>27.19</v>
      </c>
      <c r="BX34" s="165">
        <v>28.13</v>
      </c>
      <c r="BY34" s="166">
        <v>73.34</v>
      </c>
      <c r="BZ34" s="165">
        <v>83.31</v>
      </c>
      <c r="CA34" s="165">
        <v>-112.5198</v>
      </c>
      <c r="CB34" s="165">
        <v>-111.98399999999999</v>
      </c>
      <c r="CC34" s="165">
        <v>147.43520000000001</v>
      </c>
      <c r="CD34" s="165">
        <v>149.14189999999999</v>
      </c>
      <c r="CE34" s="165">
        <v>-5.0109000000000004</v>
      </c>
      <c r="CF34" s="165">
        <v>-127.31059999999999</v>
      </c>
      <c r="CG34" s="165">
        <v>-126.27509999999999</v>
      </c>
      <c r="CH34" s="165">
        <v>-4.9461000000000004</v>
      </c>
      <c r="CI34" s="165">
        <v>0</v>
      </c>
      <c r="CJ34" s="164"/>
      <c r="CK34" s="164"/>
      <c r="CL34" s="165">
        <v>138.69999999999999</v>
      </c>
      <c r="CM34" s="165">
        <v>125.1</v>
      </c>
      <c r="CN34" s="165">
        <v>-19.45</v>
      </c>
      <c r="CO34" s="165">
        <v>76.953999999999994</v>
      </c>
      <c r="CP34" s="165">
        <v>75.542500000000004</v>
      </c>
      <c r="CQ34" s="165">
        <v>74.581599999999995</v>
      </c>
      <c r="CR34" s="165">
        <v>70.626400000000004</v>
      </c>
      <c r="CS34" s="165">
        <v>70.745599999999996</v>
      </c>
      <c r="CT34" s="165">
        <v>1</v>
      </c>
      <c r="CU34" s="165">
        <v>-137.67830000000001</v>
      </c>
      <c r="CV34" s="165">
        <v>15.245900000000001</v>
      </c>
      <c r="CW34" s="165">
        <v>13.806900000000001</v>
      </c>
      <c r="CX34" s="165">
        <v>90.64</v>
      </c>
      <c r="CY34" s="165">
        <v>60.65</v>
      </c>
      <c r="CZ34" s="166">
        <v>54.616700000000002</v>
      </c>
      <c r="DA34" s="165">
        <v>52.445999999999998</v>
      </c>
      <c r="DB34" s="165">
        <v>-26.93</v>
      </c>
      <c r="DC34" s="164"/>
      <c r="DD34" s="164"/>
      <c r="DE34" s="164"/>
      <c r="DF34" s="165">
        <v>-27.302299999999999</v>
      </c>
      <c r="DG34" s="164"/>
      <c r="DH34" s="165">
        <v>-28.144100000000002</v>
      </c>
      <c r="DI34" s="165">
        <v>-198.7</v>
      </c>
      <c r="DJ34" s="164"/>
      <c r="DK34" s="165">
        <v>27.430099999999999</v>
      </c>
      <c r="DL34" s="165">
        <v>70.028700000000001</v>
      </c>
      <c r="DM34" s="165">
        <v>64.356200000000001</v>
      </c>
      <c r="DN34" s="165">
        <v>98.455799999999996</v>
      </c>
      <c r="DO34" s="165">
        <v>69.349999999999994</v>
      </c>
      <c r="DP34" s="165">
        <v>-6.29</v>
      </c>
      <c r="DQ34" s="165">
        <v>58.372999999999998</v>
      </c>
      <c r="DR34" s="165">
        <v>26.6084</v>
      </c>
      <c r="DS34" s="165">
        <v>-23.14</v>
      </c>
      <c r="DT34" s="165">
        <v>-23.32</v>
      </c>
      <c r="DU34" s="165">
        <v>117.72</v>
      </c>
      <c r="DV34" s="165">
        <v>77.38</v>
      </c>
      <c r="DW34" s="165">
        <v>26.181799999999999</v>
      </c>
      <c r="DX34" s="165">
        <v>25.4727</v>
      </c>
      <c r="DY34" s="165">
        <v>-107.67270000000001</v>
      </c>
      <c r="DZ34" s="165">
        <v>-104.70910000000001</v>
      </c>
      <c r="EA34" s="165">
        <v>150.4426</v>
      </c>
      <c r="EB34" s="165">
        <v>102.3117</v>
      </c>
      <c r="EC34" s="165">
        <v>99.625200000000007</v>
      </c>
      <c r="ED34" s="165">
        <v>100.6353</v>
      </c>
      <c r="EE34" s="165">
        <v>41.6539</v>
      </c>
      <c r="EF34" s="165">
        <v>18.004799999999999</v>
      </c>
      <c r="EG34" s="165">
        <v>-34.993000000000002</v>
      </c>
      <c r="EH34" s="165">
        <v>370.5779</v>
      </c>
      <c r="EI34" s="165">
        <v>-211.53049999999999</v>
      </c>
      <c r="EJ34" s="164"/>
      <c r="EK34" s="165">
        <v>-39.999000000000002</v>
      </c>
      <c r="EL34" s="165">
        <v>-37.793799999999997</v>
      </c>
      <c r="EM34" s="165">
        <v>60.221899999999998</v>
      </c>
      <c r="EN34" s="165">
        <v>-14.0502</v>
      </c>
      <c r="EO34" s="165">
        <v>-11.86</v>
      </c>
      <c r="EP34" s="165">
        <v>56.88</v>
      </c>
      <c r="EQ34" s="165">
        <v>-100.7968</v>
      </c>
      <c r="ER34" s="165">
        <v>-102.01949999999999</v>
      </c>
      <c r="ES34" s="165">
        <v>25.572099999999999</v>
      </c>
      <c r="ET34" s="165">
        <v>17.91</v>
      </c>
      <c r="EU34" s="165">
        <v>-13.92</v>
      </c>
      <c r="EV34" s="165">
        <v>0.9</v>
      </c>
      <c r="EW34" s="165">
        <v>19.8978</v>
      </c>
      <c r="EX34" s="165">
        <v>-107.90130000000001</v>
      </c>
      <c r="EY34" s="165">
        <v>-38.575499999999998</v>
      </c>
      <c r="EZ34" s="165">
        <v>-38.2669</v>
      </c>
      <c r="FA34" s="165">
        <v>8.1283999999999992</v>
      </c>
      <c r="FB34" s="165">
        <v>-15.174099999999999</v>
      </c>
      <c r="FC34" s="165">
        <v>-17.174800000000001</v>
      </c>
      <c r="FD34" s="165">
        <v>25.446000000000002</v>
      </c>
      <c r="FE34" s="164"/>
      <c r="FF34" s="165">
        <v>25.2669</v>
      </c>
      <c r="FG34" s="165">
        <v>40.318800000000003</v>
      </c>
      <c r="FH34" s="165">
        <v>40.638500000000001</v>
      </c>
      <c r="FI34" s="165">
        <v>38.905200000000001</v>
      </c>
      <c r="FJ34" s="165">
        <v>113.7028</v>
      </c>
      <c r="FK34" s="165">
        <v>113.20050000000001</v>
      </c>
      <c r="FL34" s="165">
        <v>-133.46270000000001</v>
      </c>
      <c r="FM34" s="165">
        <v>110.4623</v>
      </c>
      <c r="FN34" s="165">
        <v>109.8506</v>
      </c>
      <c r="FO34" s="165">
        <v>-104.8368</v>
      </c>
      <c r="FP34" s="165">
        <v>-88.9876</v>
      </c>
      <c r="FQ34" s="165">
        <v>-38.304400000000001</v>
      </c>
      <c r="FR34" s="165">
        <v>-38.090000000000003</v>
      </c>
      <c r="FS34" s="165">
        <v>12.9793</v>
      </c>
      <c r="FT34" s="165">
        <v>0.92810000000000004</v>
      </c>
      <c r="FU34" s="166">
        <v>-10.59</v>
      </c>
      <c r="FV34" s="165">
        <v>14.4</v>
      </c>
      <c r="FW34" s="165">
        <v>-40.7151</v>
      </c>
      <c r="FX34" s="164"/>
      <c r="FY34" s="165">
        <v>-14.403</v>
      </c>
      <c r="FZ34" s="165">
        <v>0.39400000000000002</v>
      </c>
      <c r="GA34" s="164"/>
      <c r="GB34" s="165">
        <v>26.39</v>
      </c>
      <c r="GC34" s="165">
        <v>91.430700000000002</v>
      </c>
      <c r="GD34" s="165">
        <v>106.7715</v>
      </c>
      <c r="GE34" s="164"/>
      <c r="GF34" s="165">
        <v>84.871300000000005</v>
      </c>
      <c r="GG34" s="165">
        <v>16</v>
      </c>
      <c r="GH34" s="165">
        <v>-17.6751</v>
      </c>
      <c r="GI34" s="165">
        <v>13.147</v>
      </c>
      <c r="GJ34" s="165">
        <v>0</v>
      </c>
      <c r="GK34" s="165">
        <v>1.6160000000000001</v>
      </c>
      <c r="GL34" s="164"/>
      <c r="GM34" s="164"/>
      <c r="GN34" s="165">
        <v>-14.4565</v>
      </c>
      <c r="GO34" s="165">
        <v>-35.142699999999998</v>
      </c>
      <c r="GP34" s="165">
        <v>21.625800000000002</v>
      </c>
      <c r="GQ34" s="165">
        <v>36.417400000000001</v>
      </c>
      <c r="GR34" s="165">
        <v>62.779899999999998</v>
      </c>
      <c r="GS34" s="165">
        <v>63.470799999999997</v>
      </c>
      <c r="GT34" s="165">
        <v>-172.9623</v>
      </c>
      <c r="GU34" s="165">
        <v>-27.716799999999999</v>
      </c>
      <c r="GV34" s="165">
        <v>26.855399999999999</v>
      </c>
      <c r="GW34" s="165">
        <v>-46.964100000000002</v>
      </c>
      <c r="GX34" s="165">
        <v>11.735099999999999</v>
      </c>
      <c r="GY34" s="165">
        <v>11.829000000000001</v>
      </c>
      <c r="GZ34" s="165">
        <v>11.593999999999999</v>
      </c>
      <c r="HA34" s="165">
        <v>13</v>
      </c>
      <c r="HB34" s="165">
        <v>54.536700000000003</v>
      </c>
      <c r="HC34" s="165">
        <v>55.918900000000001</v>
      </c>
      <c r="HD34" s="165">
        <v>226.7</v>
      </c>
      <c r="HE34" s="165">
        <v>-226.4051</v>
      </c>
      <c r="HF34" s="165">
        <v>-434.28219999999999</v>
      </c>
      <c r="HG34" s="165">
        <v>435.75479999999999</v>
      </c>
      <c r="HH34" s="165">
        <v>56.644599999999997</v>
      </c>
      <c r="HI34" s="165">
        <v>-53.350499999999997</v>
      </c>
      <c r="HJ34" s="165">
        <v>-51.853299999999997</v>
      </c>
      <c r="HK34" s="165">
        <v>-60.604900000000001</v>
      </c>
      <c r="HL34" s="165">
        <v>-53.311500000000002</v>
      </c>
      <c r="HM34" s="165">
        <v>81.255700000000004</v>
      </c>
      <c r="HN34" s="165">
        <v>80.737399999999994</v>
      </c>
      <c r="HO34" s="164"/>
      <c r="HP34" s="164"/>
      <c r="HQ34" s="165">
        <v>10.5608</v>
      </c>
      <c r="HR34" s="165">
        <v>10.505800000000001</v>
      </c>
      <c r="HS34" s="165">
        <v>-9.8577999999999992</v>
      </c>
      <c r="HT34" s="165">
        <v>-10.5128</v>
      </c>
      <c r="HU34" s="165">
        <v>14.63</v>
      </c>
      <c r="HV34" s="165">
        <v>15.02</v>
      </c>
      <c r="HW34" s="165">
        <v>11.3</v>
      </c>
      <c r="HX34" s="165">
        <v>11.2</v>
      </c>
      <c r="HY34" s="165">
        <v>21.966100000000001</v>
      </c>
      <c r="HZ34" s="165">
        <v>-61.92</v>
      </c>
      <c r="IA34" s="165">
        <v>-292.923</v>
      </c>
      <c r="IB34" s="165">
        <v>89.770899999999997</v>
      </c>
      <c r="IC34" s="165">
        <v>89.594999999999999</v>
      </c>
      <c r="ID34" s="165">
        <v>15.1</v>
      </c>
      <c r="IE34" s="165">
        <v>-31.4</v>
      </c>
      <c r="IF34" s="165">
        <v>-8.8000000000000007</v>
      </c>
      <c r="IG34" s="165">
        <v>-8.8000000000000007</v>
      </c>
      <c r="IH34" s="164"/>
      <c r="II34" s="164"/>
      <c r="IJ34" s="165">
        <v>-47.945900000000002</v>
      </c>
      <c r="IK34" s="165">
        <v>235.1711</v>
      </c>
      <c r="IL34" s="165">
        <v>53.783700000000003</v>
      </c>
      <c r="IM34" s="165">
        <v>33.8095</v>
      </c>
      <c r="IN34" s="165">
        <v>100.8835</v>
      </c>
      <c r="IO34" s="165">
        <v>-32.114600000000003</v>
      </c>
      <c r="IP34" s="165">
        <v>19.0566</v>
      </c>
      <c r="IQ34" s="165">
        <v>-161.9016</v>
      </c>
      <c r="IR34" s="165">
        <v>0</v>
      </c>
      <c r="IS34" s="165">
        <v>-21.8216</v>
      </c>
      <c r="IT34" s="165">
        <v>169.2449</v>
      </c>
      <c r="IU34" s="165">
        <v>167.34360000000001</v>
      </c>
      <c r="IV34" s="165">
        <v>160.45169999999999</v>
      </c>
      <c r="IW34" s="165">
        <v>-46.353999999999999</v>
      </c>
      <c r="IX34" s="165">
        <v>-14.5585</v>
      </c>
      <c r="IY34" s="165">
        <v>-60.853200000000001</v>
      </c>
      <c r="IZ34" s="165">
        <v>61.602600000000002</v>
      </c>
      <c r="JA34" s="165">
        <v>-8.4362999999999992</v>
      </c>
      <c r="JB34" s="165">
        <v>26.911999999999999</v>
      </c>
      <c r="JC34" s="165">
        <v>14.24</v>
      </c>
      <c r="JD34" s="165">
        <v>5.7249999999999996</v>
      </c>
      <c r="JE34" s="165">
        <v>5.7149999999999999</v>
      </c>
      <c r="JF34" s="165">
        <v>-14.32</v>
      </c>
      <c r="JG34" s="165">
        <v>-8.7200000000000006</v>
      </c>
      <c r="JH34" s="164"/>
      <c r="JI34" s="165">
        <v>8.7906999999999993</v>
      </c>
      <c r="JJ34" s="165">
        <v>-9.2576000000000001</v>
      </c>
      <c r="JK34" s="165">
        <v>-48.955500000000001</v>
      </c>
      <c r="JL34" s="165">
        <v>21.7</v>
      </c>
      <c r="JM34" s="165">
        <v>51.07</v>
      </c>
      <c r="JN34" s="165">
        <v>52.225000000000001</v>
      </c>
      <c r="JO34" s="164"/>
      <c r="JP34" s="164"/>
      <c r="JQ34" s="165">
        <v>52.880899999999997</v>
      </c>
      <c r="JR34" s="165">
        <v>53.081200000000003</v>
      </c>
      <c r="JS34" s="165">
        <v>52.728099999999998</v>
      </c>
      <c r="JT34" s="164"/>
      <c r="JU34" s="165">
        <v>33.200000000000003</v>
      </c>
      <c r="JV34" s="165">
        <v>18.293800000000001</v>
      </c>
      <c r="JW34" s="165">
        <v>8.06</v>
      </c>
      <c r="JX34" s="164"/>
      <c r="JY34" s="165">
        <v>-53.5366</v>
      </c>
      <c r="JZ34" s="165">
        <v>80.781499999999994</v>
      </c>
      <c r="KA34" s="165">
        <v>61.876399999999997</v>
      </c>
      <c r="KB34" s="165">
        <v>-52.585799999999999</v>
      </c>
      <c r="KC34" s="165">
        <v>-79.824600000000004</v>
      </c>
      <c r="KD34" s="165">
        <v>52.748600000000003</v>
      </c>
      <c r="KE34" s="165">
        <v>27.015999999999998</v>
      </c>
      <c r="KF34" s="165">
        <v>-42.2</v>
      </c>
      <c r="KG34" s="165">
        <v>42.2</v>
      </c>
      <c r="KH34" s="165">
        <v>-371.81229999999999</v>
      </c>
      <c r="KI34" s="165">
        <v>529.80409999999995</v>
      </c>
    </row>
    <row r="35" spans="1:295" ht="18" customHeight="1" x14ac:dyDescent="0.3">
      <c r="A35" s="160" t="s">
        <v>55</v>
      </c>
      <c r="B35" s="160" t="s">
        <v>777</v>
      </c>
      <c r="C35" s="164"/>
      <c r="D35" s="166">
        <v>18.586300000000001</v>
      </c>
      <c r="E35" s="165">
        <v>-25.430700000000002</v>
      </c>
      <c r="F35" s="165">
        <v>12.100300000000001</v>
      </c>
      <c r="G35" s="165">
        <v>27.215399999999999</v>
      </c>
      <c r="H35" s="164"/>
      <c r="I35" s="165">
        <v>56.995399999999997</v>
      </c>
      <c r="J35" s="165">
        <v>-122.834</v>
      </c>
      <c r="K35" s="165">
        <v>69.877399999999994</v>
      </c>
      <c r="L35" s="165">
        <v>35.512900000000002</v>
      </c>
      <c r="M35" s="165">
        <v>35.201999999999998</v>
      </c>
      <c r="N35" s="165">
        <v>-4.4400000000000004</v>
      </c>
      <c r="O35" s="165">
        <v>-60.457999999999998</v>
      </c>
      <c r="P35" s="165">
        <v>52.8</v>
      </c>
      <c r="Q35" s="165">
        <v>15.731999999999999</v>
      </c>
      <c r="R35" s="165">
        <v>-52.8</v>
      </c>
      <c r="S35" s="165">
        <v>14.5374</v>
      </c>
      <c r="T35" s="165">
        <v>77.487799999999993</v>
      </c>
      <c r="U35" s="165">
        <v>14.794499999999999</v>
      </c>
      <c r="V35" s="165">
        <v>15.0342</v>
      </c>
      <c r="W35" s="165">
        <v>24.115600000000001</v>
      </c>
      <c r="X35" s="165">
        <v>16.231100000000001</v>
      </c>
      <c r="Y35" s="165">
        <v>1.1973</v>
      </c>
      <c r="Z35" s="165">
        <v>7.6954000000000002</v>
      </c>
      <c r="AA35" s="164"/>
      <c r="AB35" s="164"/>
      <c r="AC35" s="165">
        <v>-83.43</v>
      </c>
      <c r="AD35" s="165">
        <v>-83.39</v>
      </c>
      <c r="AE35" s="164"/>
      <c r="AF35" s="165">
        <v>4.4400000000000004</v>
      </c>
      <c r="AG35" s="165">
        <v>59.4</v>
      </c>
      <c r="AH35" s="165">
        <v>8.9710000000000001</v>
      </c>
      <c r="AI35" s="165">
        <v>0.182</v>
      </c>
      <c r="AJ35" s="166">
        <v>-51.1</v>
      </c>
      <c r="AK35" s="165">
        <v>-51.37</v>
      </c>
      <c r="AL35" s="165">
        <v>-67.430000000000007</v>
      </c>
      <c r="AM35" s="165">
        <v>51.3</v>
      </c>
      <c r="AN35" s="165">
        <v>51.46</v>
      </c>
      <c r="AO35" s="165">
        <v>19.667000000000002</v>
      </c>
      <c r="AP35" s="165">
        <v>-2.9129</v>
      </c>
      <c r="AQ35" s="165">
        <v>75.153700000000001</v>
      </c>
      <c r="AR35" s="165">
        <v>77.714699999999993</v>
      </c>
      <c r="AS35" s="165">
        <v>34.459200000000003</v>
      </c>
      <c r="AT35" s="165">
        <v>-46.193600000000004</v>
      </c>
      <c r="AU35" s="165">
        <v>-45.2301</v>
      </c>
      <c r="AV35" s="165">
        <v>7.1589</v>
      </c>
      <c r="AW35" s="165">
        <v>6.4238</v>
      </c>
      <c r="AX35" s="165">
        <v>101.0331</v>
      </c>
      <c r="AY35" s="166">
        <v>70.517589999999998</v>
      </c>
      <c r="AZ35" s="165">
        <v>-27.645299999999999</v>
      </c>
      <c r="BA35" s="165">
        <v>-30.3523</v>
      </c>
      <c r="BB35" s="165">
        <v>-393.78980000000001</v>
      </c>
      <c r="BC35" s="165">
        <v>-15.541399999999999</v>
      </c>
      <c r="BD35" s="165">
        <v>-13.4</v>
      </c>
      <c r="BE35" s="165">
        <v>-13.4</v>
      </c>
      <c r="BF35" s="165">
        <v>49.740900000000003</v>
      </c>
      <c r="BG35" s="165">
        <v>49.901000000000003</v>
      </c>
      <c r="BH35" s="165">
        <v>-6.8726000000000003</v>
      </c>
      <c r="BI35" s="164"/>
      <c r="BJ35" s="165">
        <v>-23.348199999999999</v>
      </c>
      <c r="BK35" s="165">
        <v>9.6516000000000002</v>
      </c>
      <c r="BL35" s="165">
        <v>6.1269</v>
      </c>
      <c r="BM35" s="165">
        <v>4.1950000000000003</v>
      </c>
      <c r="BN35" s="165">
        <v>428.08300000000003</v>
      </c>
      <c r="BO35" s="165">
        <v>168.55369999999999</v>
      </c>
      <c r="BP35" s="165">
        <v>168.58420000000001</v>
      </c>
      <c r="BQ35" s="165">
        <v>-335.25830000000002</v>
      </c>
      <c r="BR35" s="165">
        <v>621.62879999999996</v>
      </c>
      <c r="BS35" s="164"/>
      <c r="BT35" s="165">
        <v>-68.743099999999998</v>
      </c>
      <c r="BU35" s="165">
        <v>71.262299999999996</v>
      </c>
      <c r="BV35" s="165">
        <v>106.4718</v>
      </c>
      <c r="BW35" s="165">
        <v>26.27</v>
      </c>
      <c r="BX35" s="165">
        <v>26.73</v>
      </c>
      <c r="BY35" s="165">
        <v>71.319999999999993</v>
      </c>
      <c r="BZ35" s="165">
        <v>81.47</v>
      </c>
      <c r="CA35" s="165">
        <v>-117.47620000000001</v>
      </c>
      <c r="CB35" s="165">
        <v>-117.61020000000001</v>
      </c>
      <c r="CC35" s="165">
        <v>151.1131</v>
      </c>
      <c r="CD35" s="165">
        <v>152.32149999999999</v>
      </c>
      <c r="CE35" s="165">
        <v>-3.323</v>
      </c>
      <c r="CF35" s="165">
        <v>-121.66970000000001</v>
      </c>
      <c r="CG35" s="165">
        <v>-120.2624</v>
      </c>
      <c r="CH35" s="165">
        <v>-6.3045999999999998</v>
      </c>
      <c r="CI35" s="165">
        <v>0</v>
      </c>
      <c r="CJ35" s="164"/>
      <c r="CK35" s="164"/>
      <c r="CL35" s="165">
        <v>137.6</v>
      </c>
      <c r="CM35" s="165">
        <v>124.6</v>
      </c>
      <c r="CN35" s="165">
        <v>-19</v>
      </c>
      <c r="CO35" s="165">
        <v>78.250799999999998</v>
      </c>
      <c r="CP35" s="165">
        <v>77.826899999999995</v>
      </c>
      <c r="CQ35" s="165">
        <v>75.997299999999996</v>
      </c>
      <c r="CR35" s="165">
        <v>71.712199999999996</v>
      </c>
      <c r="CS35" s="165">
        <v>72.228399999999993</v>
      </c>
      <c r="CT35" s="165">
        <v>1</v>
      </c>
      <c r="CU35" s="165">
        <v>-136.32980000000001</v>
      </c>
      <c r="CV35" s="165">
        <v>13.8245</v>
      </c>
      <c r="CW35" s="165">
        <v>13.6675</v>
      </c>
      <c r="CX35" s="165">
        <v>83.81</v>
      </c>
      <c r="CY35" s="165">
        <v>56.71</v>
      </c>
      <c r="CZ35" s="165">
        <v>54.616700000000002</v>
      </c>
      <c r="DA35" s="165">
        <v>51.274099999999997</v>
      </c>
      <c r="DB35" s="165">
        <v>-26.36</v>
      </c>
      <c r="DC35" s="164"/>
      <c r="DD35" s="164"/>
      <c r="DE35" s="164"/>
      <c r="DF35" s="165">
        <v>-27.013500000000001</v>
      </c>
      <c r="DG35" s="164"/>
      <c r="DH35" s="165">
        <v>-27.1785</v>
      </c>
      <c r="DI35" s="165">
        <v>-196.2</v>
      </c>
      <c r="DJ35" s="164"/>
      <c r="DK35" s="165">
        <v>27.138999999999999</v>
      </c>
      <c r="DL35" s="165">
        <v>69.149799999999999</v>
      </c>
      <c r="DM35" s="165">
        <v>62.477600000000002</v>
      </c>
      <c r="DN35" s="165">
        <v>96.112099999999998</v>
      </c>
      <c r="DO35" s="165">
        <v>68.63</v>
      </c>
      <c r="DP35" s="165">
        <v>-5.74</v>
      </c>
      <c r="DQ35" s="165">
        <v>54.6995</v>
      </c>
      <c r="DR35" s="165">
        <v>26.624600000000001</v>
      </c>
      <c r="DS35" s="165">
        <v>-22.53</v>
      </c>
      <c r="DT35" s="165">
        <v>-22.79</v>
      </c>
      <c r="DU35" s="165">
        <v>115.53</v>
      </c>
      <c r="DV35" s="165">
        <v>75.61</v>
      </c>
      <c r="DW35" s="165">
        <v>29.090900000000001</v>
      </c>
      <c r="DX35" s="165">
        <v>28.545500000000001</v>
      </c>
      <c r="DY35" s="165">
        <v>-108.6498</v>
      </c>
      <c r="DZ35" s="165">
        <v>-107.3091</v>
      </c>
      <c r="EA35" s="165">
        <v>146.5752</v>
      </c>
      <c r="EB35" s="165">
        <v>99.168000000000006</v>
      </c>
      <c r="EC35" s="165">
        <v>95.325599999999994</v>
      </c>
      <c r="ED35" s="165">
        <v>97.188999999999993</v>
      </c>
      <c r="EE35" s="165">
        <v>29.878499999999999</v>
      </c>
      <c r="EF35" s="165">
        <v>7.9074</v>
      </c>
      <c r="EG35" s="165">
        <v>-34.137</v>
      </c>
      <c r="EH35" s="165">
        <v>343.07119999999998</v>
      </c>
      <c r="EI35" s="165">
        <v>-242.14840000000001</v>
      </c>
      <c r="EJ35" s="164"/>
      <c r="EK35" s="165">
        <v>-40.613599999999998</v>
      </c>
      <c r="EL35" s="165">
        <v>-38.436900000000001</v>
      </c>
      <c r="EM35" s="165">
        <v>71.115300000000005</v>
      </c>
      <c r="EN35" s="165">
        <v>-22.506399999999999</v>
      </c>
      <c r="EO35" s="165">
        <v>-21.408899999999999</v>
      </c>
      <c r="EP35" s="165">
        <v>36.911999999999999</v>
      </c>
      <c r="EQ35" s="165">
        <v>-98.897199999999998</v>
      </c>
      <c r="ER35" s="165">
        <v>-100.1713</v>
      </c>
      <c r="ES35" s="165">
        <v>35.604799999999997</v>
      </c>
      <c r="ET35" s="165">
        <v>0</v>
      </c>
      <c r="EU35" s="165">
        <v>-11.5</v>
      </c>
      <c r="EV35" s="165">
        <v>1</v>
      </c>
      <c r="EW35" s="165">
        <v>19.370699999999999</v>
      </c>
      <c r="EX35" s="165">
        <v>-122.60509999999999</v>
      </c>
      <c r="EY35" s="165">
        <v>-40.037100000000002</v>
      </c>
      <c r="EZ35" s="165">
        <v>-39.149000000000001</v>
      </c>
      <c r="FA35" s="165">
        <v>10.786799999999999</v>
      </c>
      <c r="FB35" s="165">
        <v>-5.9673999999999996</v>
      </c>
      <c r="FC35" s="165">
        <v>-29.120699999999999</v>
      </c>
      <c r="FD35" s="165">
        <v>24.9481</v>
      </c>
      <c r="FE35" s="164"/>
      <c r="FF35" s="165">
        <v>24.218699999999998</v>
      </c>
      <c r="FG35" s="165">
        <v>39.854199999999999</v>
      </c>
      <c r="FH35" s="165">
        <v>40.850700000000003</v>
      </c>
      <c r="FI35" s="165">
        <v>38.876300000000001</v>
      </c>
      <c r="FJ35" s="165">
        <v>118.5591</v>
      </c>
      <c r="FK35" s="165">
        <v>117.05200000000001</v>
      </c>
      <c r="FL35" s="165">
        <v>-131.78809999999999</v>
      </c>
      <c r="FM35" s="165">
        <v>112.60599999999999</v>
      </c>
      <c r="FN35" s="165">
        <v>112.5622</v>
      </c>
      <c r="FO35" s="165">
        <v>-103.4041</v>
      </c>
      <c r="FP35" s="165">
        <v>-88.340800000000002</v>
      </c>
      <c r="FQ35" s="165">
        <v>-39.512900000000002</v>
      </c>
      <c r="FR35" s="166">
        <v>-38.29</v>
      </c>
      <c r="FS35" s="165">
        <v>12.8621</v>
      </c>
      <c r="FT35" s="165">
        <v>0.90239999999999998</v>
      </c>
      <c r="FU35" s="166">
        <v>-9.44</v>
      </c>
      <c r="FV35" s="165">
        <v>14.18</v>
      </c>
      <c r="FW35" s="165">
        <v>-39.811</v>
      </c>
      <c r="FX35" s="164"/>
      <c r="FY35" s="164"/>
      <c r="FZ35" s="165">
        <v>0.39300000000000002</v>
      </c>
      <c r="GA35" s="164"/>
      <c r="GB35" s="165">
        <v>26.56</v>
      </c>
      <c r="GC35" s="165">
        <v>91.1113</v>
      </c>
      <c r="GD35" s="165">
        <v>105.0812</v>
      </c>
      <c r="GE35" s="164"/>
      <c r="GF35" s="165">
        <v>84.56</v>
      </c>
      <c r="GG35" s="165">
        <v>15.9</v>
      </c>
      <c r="GH35" s="165">
        <v>-17.7697</v>
      </c>
      <c r="GI35" s="165">
        <v>12.778700000000001</v>
      </c>
      <c r="GJ35" s="165">
        <v>0</v>
      </c>
      <c r="GK35" s="165">
        <v>1.5592999999999999</v>
      </c>
      <c r="GL35" s="164"/>
      <c r="GM35" s="164"/>
      <c r="GN35" s="164"/>
      <c r="GO35" s="165">
        <v>-35.023600000000002</v>
      </c>
      <c r="GP35" s="165">
        <v>21.9648</v>
      </c>
      <c r="GQ35" s="165">
        <v>36.0398</v>
      </c>
      <c r="GR35" s="165">
        <v>60.726999999999997</v>
      </c>
      <c r="GS35" s="165">
        <v>62.221299999999999</v>
      </c>
      <c r="GT35" s="165">
        <v>-172.55240000000001</v>
      </c>
      <c r="GU35" s="165">
        <v>-27.782</v>
      </c>
      <c r="GV35" s="165">
        <v>27.277100000000001</v>
      </c>
      <c r="GW35" s="165">
        <v>-47.550899999999999</v>
      </c>
      <c r="GX35" s="166">
        <v>11.73615</v>
      </c>
      <c r="GY35" s="165">
        <v>11.5067</v>
      </c>
      <c r="GZ35" s="165">
        <v>11.151</v>
      </c>
      <c r="HA35" s="164"/>
      <c r="HB35" s="165">
        <v>47.029000000000003</v>
      </c>
      <c r="HC35" s="165">
        <v>47.9422</v>
      </c>
      <c r="HD35" s="165">
        <v>230.5</v>
      </c>
      <c r="HE35" s="165">
        <v>-223.78309999999999</v>
      </c>
      <c r="HF35" s="165">
        <v>-436.8648</v>
      </c>
      <c r="HG35" s="165">
        <v>439.20170000000002</v>
      </c>
      <c r="HH35" s="165">
        <v>39.8292</v>
      </c>
      <c r="HI35" s="165">
        <v>-48.525399999999998</v>
      </c>
      <c r="HJ35" s="165">
        <v>-46.960900000000002</v>
      </c>
      <c r="HK35" s="165">
        <v>-62.6721</v>
      </c>
      <c r="HL35" s="165">
        <v>-55.789499999999997</v>
      </c>
      <c r="HM35" s="165">
        <v>79.570499999999996</v>
      </c>
      <c r="HN35" s="165">
        <v>81.442599999999999</v>
      </c>
      <c r="HO35" s="164"/>
      <c r="HP35" s="164"/>
      <c r="HQ35" s="165">
        <v>0.51910000000000001</v>
      </c>
      <c r="HR35" s="165">
        <v>0.43120000000000003</v>
      </c>
      <c r="HS35" s="165">
        <v>-9.5891999999999999</v>
      </c>
      <c r="HT35" s="165">
        <v>-8.8254999999999999</v>
      </c>
      <c r="HU35" s="165">
        <v>20.91</v>
      </c>
      <c r="HV35" s="165">
        <v>21</v>
      </c>
      <c r="HW35" s="165">
        <v>9.6999999999999993</v>
      </c>
      <c r="HX35" s="165">
        <v>8.1999999999999993</v>
      </c>
      <c r="HY35" s="165">
        <v>21.966100000000001</v>
      </c>
      <c r="HZ35" s="165">
        <v>-59.6</v>
      </c>
      <c r="IA35" s="165">
        <v>-305.22030000000001</v>
      </c>
      <c r="IB35" s="165">
        <v>84.363500000000002</v>
      </c>
      <c r="IC35" s="165">
        <v>82.497</v>
      </c>
      <c r="ID35" s="165">
        <v>17.3</v>
      </c>
      <c r="IE35" s="165">
        <v>-29.6</v>
      </c>
      <c r="IF35" s="165">
        <v>0.5</v>
      </c>
      <c r="IG35" s="165">
        <v>0.6</v>
      </c>
      <c r="IH35" s="165">
        <v>1.6471</v>
      </c>
      <c r="II35" s="165">
        <v>1.4784999999999999</v>
      </c>
      <c r="IJ35" s="165">
        <v>-30.7041</v>
      </c>
      <c r="IK35" s="165">
        <v>267.36079999999998</v>
      </c>
      <c r="IL35" s="165">
        <v>0</v>
      </c>
      <c r="IM35" s="165">
        <v>-2.9346000000000001</v>
      </c>
      <c r="IN35" s="165">
        <v>100.78189999999999</v>
      </c>
      <c r="IO35" s="165">
        <v>-0.78939999999999999</v>
      </c>
      <c r="IP35" s="165">
        <v>-8.1336999999999993</v>
      </c>
      <c r="IQ35" s="165">
        <v>-121.5891</v>
      </c>
      <c r="IR35" s="165">
        <v>44.994599999999998</v>
      </c>
      <c r="IS35" s="165">
        <v>7.8102999999999998</v>
      </c>
      <c r="IT35" s="165">
        <v>175.94380000000001</v>
      </c>
      <c r="IU35" s="165">
        <v>173.0016</v>
      </c>
      <c r="IV35" s="165">
        <v>120.5793</v>
      </c>
      <c r="IW35" s="165">
        <v>-6.9759000000000002</v>
      </c>
      <c r="IX35" s="165">
        <v>-45.919800000000002</v>
      </c>
      <c r="IY35" s="165">
        <v>-56.761499999999998</v>
      </c>
      <c r="IZ35" s="165">
        <v>54.928400000000003</v>
      </c>
      <c r="JA35" s="165">
        <v>-7.3815999999999997</v>
      </c>
      <c r="JB35" s="165">
        <v>24.815000000000001</v>
      </c>
      <c r="JC35" s="165">
        <v>14.56</v>
      </c>
      <c r="JD35" s="165">
        <v>5.6509999999999998</v>
      </c>
      <c r="JE35" s="165">
        <v>5.6340000000000003</v>
      </c>
      <c r="JF35" s="165">
        <v>-14.24</v>
      </c>
      <c r="JG35" s="165">
        <v>-10.32</v>
      </c>
      <c r="JH35" s="164"/>
      <c r="JI35" s="165">
        <v>10.7835</v>
      </c>
      <c r="JJ35" s="165">
        <v>-8.5526999999999997</v>
      </c>
      <c r="JK35" s="165">
        <v>-50.011400000000002</v>
      </c>
      <c r="JL35" s="165">
        <v>20.7</v>
      </c>
      <c r="JM35" s="165">
        <v>50.283000000000001</v>
      </c>
      <c r="JN35" s="165">
        <v>50.037999999999997</v>
      </c>
      <c r="JO35" s="164"/>
      <c r="JP35" s="164"/>
      <c r="JQ35" s="165">
        <v>54.304699999999997</v>
      </c>
      <c r="JR35" s="165">
        <v>52.375</v>
      </c>
      <c r="JS35" s="165">
        <v>54.951900000000002</v>
      </c>
      <c r="JT35" s="164"/>
      <c r="JU35" s="165">
        <v>30.4</v>
      </c>
      <c r="JV35" s="165">
        <v>19.714200000000002</v>
      </c>
      <c r="JW35" s="165">
        <v>7.84</v>
      </c>
      <c r="JX35" s="164"/>
      <c r="JY35" s="165">
        <v>-58.210500000000003</v>
      </c>
      <c r="JZ35" s="165">
        <v>82.132000000000005</v>
      </c>
      <c r="KA35" s="165">
        <v>64.365700000000004</v>
      </c>
      <c r="KB35" s="165">
        <v>-58.006500000000003</v>
      </c>
      <c r="KC35" s="165">
        <v>-80.644400000000005</v>
      </c>
      <c r="KD35" s="165">
        <v>54.951500000000003</v>
      </c>
      <c r="KE35" s="165">
        <v>25.708500000000001</v>
      </c>
      <c r="KF35" s="165">
        <v>-42</v>
      </c>
      <c r="KG35" s="165">
        <v>41</v>
      </c>
      <c r="KH35" s="165">
        <v>-396.36779999999999</v>
      </c>
      <c r="KI35" s="165">
        <v>550.42550000000006</v>
      </c>
    </row>
    <row r="36" spans="1:295" ht="18" customHeight="1" x14ac:dyDescent="0.3">
      <c r="A36" s="160" t="s">
        <v>55</v>
      </c>
      <c r="B36" s="160" t="s">
        <v>778</v>
      </c>
      <c r="C36" s="164"/>
      <c r="D36" s="165">
        <v>18.586300000000001</v>
      </c>
      <c r="E36" s="166">
        <v>-25.54515</v>
      </c>
      <c r="F36" s="165">
        <v>12.2576</v>
      </c>
      <c r="G36" s="165">
        <v>27.0928</v>
      </c>
      <c r="H36" s="164"/>
      <c r="I36" s="165">
        <v>53.792999999999999</v>
      </c>
      <c r="J36" s="165">
        <v>-114.551</v>
      </c>
      <c r="K36" s="165">
        <v>69.382000000000005</v>
      </c>
      <c r="L36" s="166">
        <v>35.520899999999997</v>
      </c>
      <c r="M36" s="165">
        <v>34.184199999999997</v>
      </c>
      <c r="N36" s="165">
        <v>0</v>
      </c>
      <c r="O36" s="165">
        <v>-59.789000000000001</v>
      </c>
      <c r="P36" s="165">
        <v>50.6</v>
      </c>
      <c r="Q36" s="165">
        <v>14.904</v>
      </c>
      <c r="R36" s="165">
        <v>-50.6</v>
      </c>
      <c r="S36" s="165">
        <v>14.504200000000001</v>
      </c>
      <c r="T36" s="165">
        <v>73.771799999999999</v>
      </c>
      <c r="U36" s="165">
        <v>14.0524</v>
      </c>
      <c r="V36" s="165">
        <v>14.6151</v>
      </c>
      <c r="W36" s="165">
        <v>23.695699999999999</v>
      </c>
      <c r="X36" s="165">
        <v>17.339700000000001</v>
      </c>
      <c r="Y36" s="165">
        <v>0.38700000000000001</v>
      </c>
      <c r="Z36" s="165">
        <v>8.2347000000000001</v>
      </c>
      <c r="AA36" s="164"/>
      <c r="AB36" s="164"/>
      <c r="AC36" s="165">
        <v>-80.94</v>
      </c>
      <c r="AD36" s="165">
        <v>-80.47</v>
      </c>
      <c r="AE36" s="164"/>
      <c r="AF36" s="165">
        <v>0</v>
      </c>
      <c r="AG36" s="165">
        <v>57.2</v>
      </c>
      <c r="AH36" s="165">
        <v>9.01</v>
      </c>
      <c r="AI36" s="165">
        <v>0.183</v>
      </c>
      <c r="AJ36" s="166">
        <v>-48.98</v>
      </c>
      <c r="AK36" s="165">
        <v>-50.92</v>
      </c>
      <c r="AL36" s="165">
        <v>-62.98</v>
      </c>
      <c r="AM36" s="165">
        <v>49.18</v>
      </c>
      <c r="AN36" s="165">
        <v>49.23</v>
      </c>
      <c r="AO36" s="165">
        <v>18.7502</v>
      </c>
      <c r="AP36" s="165">
        <v>-2.5244</v>
      </c>
      <c r="AQ36" s="165">
        <v>73.918199999999999</v>
      </c>
      <c r="AR36" s="165">
        <v>76.780799999999999</v>
      </c>
      <c r="AS36" s="165">
        <v>30.131799999999998</v>
      </c>
      <c r="AT36" s="165">
        <v>-44.619399999999999</v>
      </c>
      <c r="AU36" s="165">
        <v>-43.876600000000003</v>
      </c>
      <c r="AV36" s="165">
        <v>7.1211000000000002</v>
      </c>
      <c r="AW36" s="165">
        <v>7.4970999999999997</v>
      </c>
      <c r="AX36" s="165">
        <v>96.911799999999999</v>
      </c>
      <c r="AY36" s="166">
        <v>71.547939999999997</v>
      </c>
      <c r="AZ36" s="165">
        <v>-27.215599999999998</v>
      </c>
      <c r="BA36" s="165">
        <v>-26.577999999999999</v>
      </c>
      <c r="BB36" s="165">
        <v>-378.18360000000001</v>
      </c>
      <c r="BC36" s="165">
        <v>-14.8172</v>
      </c>
      <c r="BD36" s="165">
        <v>-13.6</v>
      </c>
      <c r="BE36" s="165">
        <v>-13.9</v>
      </c>
      <c r="BF36" s="165">
        <v>48.916200000000003</v>
      </c>
      <c r="BG36" s="165">
        <v>48.380499999999998</v>
      </c>
      <c r="BH36" s="165">
        <v>-6.8722000000000003</v>
      </c>
      <c r="BI36" s="164"/>
      <c r="BJ36" s="165">
        <v>-22.724699999999999</v>
      </c>
      <c r="BK36" s="165">
        <v>8.4869000000000003</v>
      </c>
      <c r="BL36" s="165">
        <v>6.1013999999999999</v>
      </c>
      <c r="BM36" s="165">
        <v>4.5019</v>
      </c>
      <c r="BN36" s="165">
        <v>410.16860000000003</v>
      </c>
      <c r="BO36" s="165">
        <v>151.06659999999999</v>
      </c>
      <c r="BP36" s="165">
        <v>151.89060000000001</v>
      </c>
      <c r="BQ36" s="165">
        <v>-303.29640000000001</v>
      </c>
      <c r="BR36" s="165">
        <v>585.41420000000005</v>
      </c>
      <c r="BS36" s="164"/>
      <c r="BT36" s="165">
        <v>-88.864800000000002</v>
      </c>
      <c r="BU36" s="165">
        <v>91.272499999999994</v>
      </c>
      <c r="BV36" s="166">
        <v>106.16245000000001</v>
      </c>
      <c r="BW36" s="165">
        <v>25.83</v>
      </c>
      <c r="BX36" s="165">
        <v>26.1</v>
      </c>
      <c r="BY36" s="165">
        <v>70.58</v>
      </c>
      <c r="BZ36" s="166">
        <v>81.48</v>
      </c>
      <c r="CA36" s="165">
        <v>-107.2955</v>
      </c>
      <c r="CB36" s="165">
        <v>-109.0369</v>
      </c>
      <c r="CC36" s="165">
        <v>148.95910000000001</v>
      </c>
      <c r="CD36" s="165">
        <v>149.36490000000001</v>
      </c>
      <c r="CE36" s="165">
        <v>-3.1297999999999999</v>
      </c>
      <c r="CF36" s="165">
        <v>-122.9165</v>
      </c>
      <c r="CG36" s="165">
        <v>-123.00360000000001</v>
      </c>
      <c r="CH36" s="165">
        <v>-7.2285000000000004</v>
      </c>
      <c r="CI36" s="165">
        <v>0</v>
      </c>
      <c r="CJ36" s="164"/>
      <c r="CK36" s="164"/>
      <c r="CL36" s="165">
        <v>136.5</v>
      </c>
      <c r="CM36" s="165">
        <v>124</v>
      </c>
      <c r="CN36" s="165">
        <v>-18.52</v>
      </c>
      <c r="CO36" s="165">
        <v>75.620099999999994</v>
      </c>
      <c r="CP36" s="165">
        <v>73.975399999999993</v>
      </c>
      <c r="CQ36" s="165">
        <v>73.410300000000007</v>
      </c>
      <c r="CR36" s="165">
        <v>67.425200000000004</v>
      </c>
      <c r="CS36" s="165">
        <v>68.605099999999993</v>
      </c>
      <c r="CT36" s="165">
        <v>1</v>
      </c>
      <c r="CU36" s="165">
        <v>-130.18690000000001</v>
      </c>
      <c r="CV36" s="165">
        <v>12.3553</v>
      </c>
      <c r="CW36" s="165">
        <v>14.317500000000001</v>
      </c>
      <c r="CX36" s="165">
        <v>74.47</v>
      </c>
      <c r="CY36" s="165">
        <v>53.91</v>
      </c>
      <c r="CZ36" s="165">
        <v>53.2104</v>
      </c>
      <c r="DA36" s="165">
        <v>50.688200000000002</v>
      </c>
      <c r="DB36" s="165">
        <v>-26.08</v>
      </c>
      <c r="DC36" s="164"/>
      <c r="DD36" s="164"/>
      <c r="DE36" s="164"/>
      <c r="DF36" s="165">
        <v>-20.042899999999999</v>
      </c>
      <c r="DG36" s="164"/>
      <c r="DH36" s="165">
        <v>-26.901299999999999</v>
      </c>
      <c r="DI36" s="165">
        <v>-191.5</v>
      </c>
      <c r="DJ36" s="164"/>
      <c r="DK36" s="165">
        <v>28.814399999999999</v>
      </c>
      <c r="DL36" s="165">
        <v>65.634200000000007</v>
      </c>
      <c r="DM36" s="165">
        <v>58.720399999999998</v>
      </c>
      <c r="DN36" s="165">
        <v>94.940200000000004</v>
      </c>
      <c r="DO36" s="165">
        <v>66.53</v>
      </c>
      <c r="DP36" s="165">
        <v>-4.59</v>
      </c>
      <c r="DQ36" s="165">
        <v>56.73</v>
      </c>
      <c r="DR36" s="165">
        <v>20.261199999999999</v>
      </c>
      <c r="DS36" s="165">
        <v>-22.2</v>
      </c>
      <c r="DT36" s="165">
        <v>-22.35</v>
      </c>
      <c r="DU36" s="165">
        <v>115.09</v>
      </c>
      <c r="DV36" s="165">
        <v>74.819999999999993</v>
      </c>
      <c r="DW36" s="165">
        <v>21.4</v>
      </c>
      <c r="DX36" s="165">
        <v>21.309100000000001</v>
      </c>
      <c r="DY36" s="165">
        <v>-105.8331</v>
      </c>
      <c r="DZ36" s="165">
        <v>-104.5364</v>
      </c>
      <c r="EA36" s="165">
        <v>141.4365</v>
      </c>
      <c r="EB36" s="165">
        <v>93.559899999999999</v>
      </c>
      <c r="EC36" s="165">
        <v>90.481800000000007</v>
      </c>
      <c r="ED36" s="165">
        <v>92.165700000000001</v>
      </c>
      <c r="EE36" s="165">
        <v>29.3477</v>
      </c>
      <c r="EF36" s="165">
        <v>6.5872000000000002</v>
      </c>
      <c r="EG36" s="165">
        <v>-34.302</v>
      </c>
      <c r="EH36" s="165">
        <v>314.32159999999999</v>
      </c>
      <c r="EI36" s="165">
        <v>-186.85990000000001</v>
      </c>
      <c r="EJ36" s="164"/>
      <c r="EK36" s="165">
        <v>-39.867400000000004</v>
      </c>
      <c r="EL36" s="165">
        <v>-37.020499999999998</v>
      </c>
      <c r="EM36" s="165">
        <v>70.610900000000001</v>
      </c>
      <c r="EN36" s="165">
        <v>-26.392800000000001</v>
      </c>
      <c r="EO36" s="165">
        <v>-24.459700000000002</v>
      </c>
      <c r="EP36" s="165">
        <v>36.911999999999999</v>
      </c>
      <c r="EQ36" s="165">
        <v>-93.436199999999999</v>
      </c>
      <c r="ER36" s="165">
        <v>-94.429299999999998</v>
      </c>
      <c r="ES36" s="165">
        <v>35.800600000000003</v>
      </c>
      <c r="ET36" s="165">
        <v>0</v>
      </c>
      <c r="EU36" s="165">
        <v>-10.63</v>
      </c>
      <c r="EV36" s="165">
        <v>1</v>
      </c>
      <c r="EW36" s="165">
        <v>18.978100000000001</v>
      </c>
      <c r="EX36" s="165">
        <v>-128.09440000000001</v>
      </c>
      <c r="EY36" s="165">
        <v>-37.692300000000003</v>
      </c>
      <c r="EZ36" s="165">
        <v>-37.111899999999999</v>
      </c>
      <c r="FA36" s="165">
        <v>6.3250000000000002</v>
      </c>
      <c r="FB36" s="165">
        <v>-5.1135000000000002</v>
      </c>
      <c r="FC36" s="165">
        <v>-28.566600000000001</v>
      </c>
      <c r="FD36" s="165">
        <v>24.9801</v>
      </c>
      <c r="FE36" s="164"/>
      <c r="FF36" s="165">
        <v>24.444900000000001</v>
      </c>
      <c r="FG36" s="165">
        <v>40.3337</v>
      </c>
      <c r="FH36" s="165">
        <v>40.738</v>
      </c>
      <c r="FI36" s="165">
        <v>39.379600000000003</v>
      </c>
      <c r="FJ36" s="165">
        <v>109.5164</v>
      </c>
      <c r="FK36" s="165">
        <v>109.68389999999999</v>
      </c>
      <c r="FL36" s="165">
        <v>-134.63489999999999</v>
      </c>
      <c r="FM36" s="165">
        <v>110.24</v>
      </c>
      <c r="FN36" s="165">
        <v>109.56180000000001</v>
      </c>
      <c r="FO36" s="165">
        <v>-106.85639999999999</v>
      </c>
      <c r="FP36" s="165">
        <v>-92.337400000000002</v>
      </c>
      <c r="FQ36" s="165">
        <v>-39.981699999999996</v>
      </c>
      <c r="FR36" s="165">
        <v>-38.49</v>
      </c>
      <c r="FS36" s="165">
        <v>13.3797</v>
      </c>
      <c r="FT36" s="166">
        <v>0.89754999999999996</v>
      </c>
      <c r="FU36" s="165">
        <v>-8.2899999999999991</v>
      </c>
      <c r="FV36" s="165">
        <v>14.34</v>
      </c>
      <c r="FW36" s="165">
        <v>-41.667099999999998</v>
      </c>
      <c r="FX36" s="164"/>
      <c r="FY36" s="165">
        <v>-14.579000000000001</v>
      </c>
      <c r="FZ36" s="165">
        <v>0.40300000000000002</v>
      </c>
      <c r="GA36" s="164"/>
      <c r="GB36" s="165">
        <v>27.61</v>
      </c>
      <c r="GC36" s="165">
        <v>93.956699999999998</v>
      </c>
      <c r="GD36" s="165">
        <v>105.8404</v>
      </c>
      <c r="GE36" s="164"/>
      <c r="GF36" s="165">
        <v>86.369299999999996</v>
      </c>
      <c r="GG36" s="165">
        <v>16</v>
      </c>
      <c r="GH36" s="165">
        <v>-18.233599999999999</v>
      </c>
      <c r="GI36" s="165">
        <v>12.364599999999999</v>
      </c>
      <c r="GJ36" s="165">
        <v>0</v>
      </c>
      <c r="GK36" s="165">
        <v>1.5566</v>
      </c>
      <c r="GL36" s="164"/>
      <c r="GM36" s="164"/>
      <c r="GN36" s="164"/>
      <c r="GO36" s="165">
        <v>-33.732999999999997</v>
      </c>
      <c r="GP36" s="165">
        <v>22.7288</v>
      </c>
      <c r="GQ36" s="165">
        <v>35.640099999999997</v>
      </c>
      <c r="GR36" s="165">
        <v>60.325499999999998</v>
      </c>
      <c r="GS36" s="165">
        <v>60.920200000000001</v>
      </c>
      <c r="GT36" s="165">
        <v>-171.02379999999999</v>
      </c>
      <c r="GU36" s="165">
        <v>-27.937899999999999</v>
      </c>
      <c r="GV36" s="165">
        <v>27.517900000000001</v>
      </c>
      <c r="GW36" s="165">
        <v>-47.753700000000002</v>
      </c>
      <c r="GX36" s="165">
        <v>11.7372</v>
      </c>
      <c r="GY36" s="165">
        <v>10.637499999999999</v>
      </c>
      <c r="GZ36" s="165">
        <v>10.295400000000001</v>
      </c>
      <c r="HA36" s="165">
        <v>13</v>
      </c>
      <c r="HB36" s="165">
        <v>68.141800000000003</v>
      </c>
      <c r="HC36" s="165">
        <v>69.1173</v>
      </c>
      <c r="HD36" s="165">
        <v>223.4</v>
      </c>
      <c r="HE36" s="165">
        <v>-223.5317</v>
      </c>
      <c r="HF36" s="165">
        <v>-445.80439999999999</v>
      </c>
      <c r="HG36" s="165">
        <v>450.99619999999999</v>
      </c>
      <c r="HH36" s="165">
        <v>90.738799999999998</v>
      </c>
      <c r="HI36" s="165">
        <v>-68.273899999999998</v>
      </c>
      <c r="HJ36" s="165">
        <v>-66.154600000000002</v>
      </c>
      <c r="HK36" s="165">
        <v>-55.573999999999998</v>
      </c>
      <c r="HL36" s="165">
        <v>-48.263300000000001</v>
      </c>
      <c r="HM36" s="165">
        <v>83.647900000000007</v>
      </c>
      <c r="HN36" s="165">
        <v>85.681600000000003</v>
      </c>
      <c r="HO36" s="164"/>
      <c r="HP36" s="164"/>
      <c r="HQ36" s="165">
        <v>19.031400000000001</v>
      </c>
      <c r="HR36" s="165">
        <v>18.1524</v>
      </c>
      <c r="HS36" s="165">
        <v>-11.2075</v>
      </c>
      <c r="HT36" s="165">
        <v>-10.5312</v>
      </c>
      <c r="HU36" s="165">
        <v>20.100000000000001</v>
      </c>
      <c r="HV36" s="165">
        <v>19.97</v>
      </c>
      <c r="HW36" s="165">
        <v>12.3</v>
      </c>
      <c r="HX36" s="165">
        <v>9.9</v>
      </c>
      <c r="HY36" s="166">
        <v>21.945799999999998</v>
      </c>
      <c r="HZ36" s="165">
        <v>-60.96</v>
      </c>
      <c r="IA36" s="165">
        <v>-299.75060000000002</v>
      </c>
      <c r="IB36" s="165">
        <v>96.445800000000006</v>
      </c>
      <c r="IC36" s="165">
        <v>97.551900000000003</v>
      </c>
      <c r="ID36" s="165">
        <v>17.3</v>
      </c>
      <c r="IE36" s="165">
        <v>-35.299999999999997</v>
      </c>
      <c r="IF36" s="165">
        <v>-17.3</v>
      </c>
      <c r="IG36" s="165">
        <v>-17.3</v>
      </c>
      <c r="IH36" s="164"/>
      <c r="II36" s="164"/>
      <c r="IJ36" s="165">
        <v>-88.665899999999993</v>
      </c>
      <c r="IK36" s="165">
        <v>212.07839999999999</v>
      </c>
      <c r="IL36" s="165">
        <v>115.85899999999999</v>
      </c>
      <c r="IM36" s="165">
        <v>77.849900000000005</v>
      </c>
      <c r="IN36" s="165">
        <v>121.08150000000001</v>
      </c>
      <c r="IO36" s="165">
        <v>-75.576599999999999</v>
      </c>
      <c r="IP36" s="165">
        <v>66.857699999999994</v>
      </c>
      <c r="IQ36" s="165">
        <v>-186.35820000000001</v>
      </c>
      <c r="IR36" s="165">
        <v>-25.436</v>
      </c>
      <c r="IS36" s="165">
        <v>-70.088499999999996</v>
      </c>
      <c r="IT36" s="165">
        <v>170.79159999999999</v>
      </c>
      <c r="IU36" s="165">
        <v>169.09110000000001</v>
      </c>
      <c r="IV36" s="165">
        <v>193.3244</v>
      </c>
      <c r="IW36" s="165">
        <v>-106.68689999999999</v>
      </c>
      <c r="IX36" s="165">
        <v>26.807300000000001</v>
      </c>
      <c r="IY36" s="165">
        <v>-75.253500000000003</v>
      </c>
      <c r="IZ36" s="165">
        <v>83.610900000000001</v>
      </c>
      <c r="JA36" s="165">
        <v>-8.9114000000000004</v>
      </c>
      <c r="JB36" s="165">
        <v>27.835000000000001</v>
      </c>
      <c r="JC36" s="165">
        <v>15.68</v>
      </c>
      <c r="JD36" s="165">
        <v>5.6369999999999996</v>
      </c>
      <c r="JE36" s="165">
        <v>5.6050000000000004</v>
      </c>
      <c r="JF36" s="165">
        <v>-16.16</v>
      </c>
      <c r="JG36" s="165">
        <v>-9.6</v>
      </c>
      <c r="JH36" s="164"/>
      <c r="JI36" s="165">
        <v>10.0206</v>
      </c>
      <c r="JJ36" s="165">
        <v>-8.7296999999999993</v>
      </c>
      <c r="JK36" s="165">
        <v>-49.3675</v>
      </c>
      <c r="JL36" s="165">
        <v>20.5</v>
      </c>
      <c r="JM36" s="165">
        <v>51.505000000000003</v>
      </c>
      <c r="JN36" s="165">
        <v>52.527999999999999</v>
      </c>
      <c r="JO36" s="164"/>
      <c r="JP36" s="164"/>
      <c r="JQ36" s="165">
        <v>53.7605</v>
      </c>
      <c r="JR36" s="165">
        <v>54.542900000000003</v>
      </c>
      <c r="JS36" s="165">
        <v>53.3245</v>
      </c>
      <c r="JT36" s="164"/>
      <c r="JU36" s="165">
        <v>35.299999999999997</v>
      </c>
      <c r="JV36" s="165">
        <v>19.799600000000002</v>
      </c>
      <c r="JW36" s="165">
        <v>8</v>
      </c>
      <c r="JX36" s="164"/>
      <c r="JY36" s="165">
        <v>-48.790700000000001</v>
      </c>
      <c r="JZ36" s="165">
        <v>77.482799999999997</v>
      </c>
      <c r="KA36" s="165">
        <v>56.971699999999998</v>
      </c>
      <c r="KB36" s="165">
        <v>-48.125100000000003</v>
      </c>
      <c r="KC36" s="165">
        <v>-74.778499999999994</v>
      </c>
      <c r="KD36" s="165">
        <v>47.421900000000001</v>
      </c>
      <c r="KE36" s="165">
        <v>27.8398</v>
      </c>
      <c r="KF36" s="165">
        <v>-45.7</v>
      </c>
      <c r="KG36" s="165">
        <v>46.6</v>
      </c>
      <c r="KH36" s="165">
        <v>-347.50990000000002</v>
      </c>
      <c r="KI36" s="165">
        <v>510.46109999999999</v>
      </c>
    </row>
    <row r="37" spans="1:295" ht="18" customHeight="1" x14ac:dyDescent="0.3">
      <c r="A37" s="160" t="s">
        <v>55</v>
      </c>
      <c r="B37" s="160" t="s">
        <v>779</v>
      </c>
      <c r="C37" s="164"/>
      <c r="D37" s="165">
        <v>18.383500000000002</v>
      </c>
      <c r="E37" s="165">
        <v>-25.659600000000001</v>
      </c>
      <c r="F37" s="165">
        <v>11.7409</v>
      </c>
      <c r="G37" s="165">
        <v>27.251899999999999</v>
      </c>
      <c r="H37" s="164"/>
      <c r="I37" s="165">
        <v>53.832299999999996</v>
      </c>
      <c r="J37" s="165">
        <v>-114.97490000000001</v>
      </c>
      <c r="K37" s="166">
        <v>69.192149999999998</v>
      </c>
      <c r="L37" s="165">
        <v>35.5289</v>
      </c>
      <c r="M37" s="165">
        <v>34.521099999999997</v>
      </c>
      <c r="N37" s="165">
        <v>0</v>
      </c>
      <c r="O37" s="165">
        <v>-60.466999999999999</v>
      </c>
      <c r="P37" s="165">
        <v>52.8</v>
      </c>
      <c r="Q37" s="165">
        <v>14.904</v>
      </c>
      <c r="R37" s="165">
        <v>-52.8</v>
      </c>
      <c r="S37" s="165">
        <v>12.899900000000001</v>
      </c>
      <c r="T37" s="165">
        <v>74.426599999999993</v>
      </c>
      <c r="U37" s="165">
        <v>14.1609</v>
      </c>
      <c r="V37" s="165">
        <v>14.133599999999999</v>
      </c>
      <c r="W37" s="165">
        <v>23.1419</v>
      </c>
      <c r="X37" s="165">
        <v>16.7666</v>
      </c>
      <c r="Y37" s="165">
        <v>0.51929999999999998</v>
      </c>
      <c r="Z37" s="165">
        <v>7.9917999999999996</v>
      </c>
      <c r="AA37" s="164"/>
      <c r="AB37" s="164"/>
      <c r="AC37" s="165">
        <v>-78.72</v>
      </c>
      <c r="AD37" s="165">
        <v>-78.73</v>
      </c>
      <c r="AE37" s="164"/>
      <c r="AF37" s="165">
        <v>0</v>
      </c>
      <c r="AG37" s="165">
        <v>59.4</v>
      </c>
      <c r="AH37" s="165">
        <v>9.375</v>
      </c>
      <c r="AI37" s="165">
        <v>0.183</v>
      </c>
      <c r="AJ37" s="166">
        <v>-48.82</v>
      </c>
      <c r="AK37" s="165">
        <v>-48.69</v>
      </c>
      <c r="AL37" s="165">
        <v>-67.08</v>
      </c>
      <c r="AM37" s="165">
        <v>49.02</v>
      </c>
      <c r="AN37" s="165">
        <v>49.18</v>
      </c>
      <c r="AO37" s="165">
        <v>19.541599999999999</v>
      </c>
      <c r="AP37" s="165">
        <v>-2.7395999999999998</v>
      </c>
      <c r="AQ37" s="165">
        <v>71.271799999999999</v>
      </c>
      <c r="AR37" s="165">
        <v>73.977400000000003</v>
      </c>
      <c r="AS37" s="165">
        <v>28.158899999999999</v>
      </c>
      <c r="AT37" s="165">
        <v>-45.039299999999997</v>
      </c>
      <c r="AU37" s="165">
        <v>-44.304900000000004</v>
      </c>
      <c r="AV37" s="165">
        <v>9.3656000000000006</v>
      </c>
      <c r="AW37" s="165">
        <v>8.4908999999999999</v>
      </c>
      <c r="AX37" s="165">
        <v>93.534999999999997</v>
      </c>
      <c r="AY37" s="166">
        <v>71.230900000000005</v>
      </c>
      <c r="AZ37" s="165">
        <v>-22.503799999999998</v>
      </c>
      <c r="BA37" s="165">
        <v>-24.737500000000001</v>
      </c>
      <c r="BB37" s="165">
        <v>-367.89830000000001</v>
      </c>
      <c r="BC37" s="165">
        <v>-17.037299999999998</v>
      </c>
      <c r="BD37" s="165">
        <v>-13.3</v>
      </c>
      <c r="BE37" s="165">
        <v>-13.1</v>
      </c>
      <c r="BF37" s="165">
        <v>48.943100000000001</v>
      </c>
      <c r="BG37" s="165">
        <v>48.5182</v>
      </c>
      <c r="BH37" s="165">
        <v>-6.7481999999999998</v>
      </c>
      <c r="BI37" s="164"/>
      <c r="BJ37" s="165">
        <v>-21.818000000000001</v>
      </c>
      <c r="BK37" s="165">
        <v>8.3056000000000001</v>
      </c>
      <c r="BL37" s="165">
        <v>5.9852999999999996</v>
      </c>
      <c r="BM37" s="165">
        <v>4.1773999999999996</v>
      </c>
      <c r="BN37" s="165">
        <v>403.42399999999998</v>
      </c>
      <c r="BO37" s="165">
        <v>149.11340000000001</v>
      </c>
      <c r="BP37" s="165">
        <v>148.74719999999999</v>
      </c>
      <c r="BQ37" s="165">
        <v>-313.39909999999998</v>
      </c>
      <c r="BR37" s="165">
        <v>565.57039999999995</v>
      </c>
      <c r="BS37" s="164"/>
      <c r="BT37" s="165">
        <v>-113.6356</v>
      </c>
      <c r="BU37" s="165">
        <v>113.7683</v>
      </c>
      <c r="BV37" s="165">
        <v>105.8531</v>
      </c>
      <c r="BW37" s="165">
        <v>26.44</v>
      </c>
      <c r="BX37" s="165">
        <v>26.34</v>
      </c>
      <c r="BY37" s="165">
        <v>70.58</v>
      </c>
      <c r="BZ37" s="165">
        <v>81.489999999999995</v>
      </c>
      <c r="CA37" s="165">
        <v>-104.6163</v>
      </c>
      <c r="CB37" s="165">
        <v>-104.88420000000001</v>
      </c>
      <c r="CC37" s="165">
        <v>146.1788</v>
      </c>
      <c r="CD37" s="165">
        <v>147.0361</v>
      </c>
      <c r="CE37" s="165">
        <v>-5.9259000000000004</v>
      </c>
      <c r="CF37" s="165">
        <v>-126.4503</v>
      </c>
      <c r="CG37" s="165">
        <v>-125.9192</v>
      </c>
      <c r="CH37" s="165">
        <v>-6.8528000000000002</v>
      </c>
      <c r="CI37" s="165">
        <v>0</v>
      </c>
      <c r="CJ37" s="164"/>
      <c r="CK37" s="164"/>
      <c r="CL37" s="165">
        <v>137.30000000000001</v>
      </c>
      <c r="CM37" s="165">
        <v>122.7</v>
      </c>
      <c r="CN37" s="165">
        <v>-18.2</v>
      </c>
      <c r="CO37" s="165">
        <v>76.755399999999995</v>
      </c>
      <c r="CP37" s="165">
        <v>75.408199999999994</v>
      </c>
      <c r="CQ37" s="165">
        <v>74.659000000000006</v>
      </c>
      <c r="CR37" s="165">
        <v>65.158199999999994</v>
      </c>
      <c r="CS37" s="165">
        <v>65.628900000000002</v>
      </c>
      <c r="CT37" s="165">
        <v>1</v>
      </c>
      <c r="CU37" s="165">
        <v>-125.441</v>
      </c>
      <c r="CV37" s="165">
        <v>8.7490000000000006</v>
      </c>
      <c r="CW37" s="165">
        <v>14.0779</v>
      </c>
      <c r="CX37" s="165">
        <v>76.77</v>
      </c>
      <c r="CY37" s="165">
        <v>55.67</v>
      </c>
      <c r="CZ37" s="165">
        <v>53.2104</v>
      </c>
      <c r="DA37" s="165">
        <v>50.688200000000002</v>
      </c>
      <c r="DB37" s="165">
        <v>-26.12</v>
      </c>
      <c r="DC37" s="164"/>
      <c r="DD37" s="164"/>
      <c r="DE37" s="164"/>
      <c r="DF37" s="165">
        <v>-11.452</v>
      </c>
      <c r="DG37" s="164"/>
      <c r="DH37" s="165">
        <v>-26.720600000000001</v>
      </c>
      <c r="DI37" s="165">
        <v>-194.8</v>
      </c>
      <c r="DJ37" s="164"/>
      <c r="DK37" s="166">
        <v>28.627649999999999</v>
      </c>
      <c r="DL37" s="165">
        <v>64.755200000000002</v>
      </c>
      <c r="DM37" s="165">
        <v>54.963299999999997</v>
      </c>
      <c r="DN37" s="165">
        <v>91.424599999999998</v>
      </c>
      <c r="DO37" s="165">
        <v>64.47</v>
      </c>
      <c r="DP37" s="165">
        <v>-3.75</v>
      </c>
      <c r="DQ37" s="165">
        <v>59.969499999999996</v>
      </c>
      <c r="DR37" s="165">
        <v>11.2163</v>
      </c>
      <c r="DS37" s="165">
        <v>-22.94</v>
      </c>
      <c r="DT37" s="165">
        <v>-22.97</v>
      </c>
      <c r="DU37" s="165">
        <v>110.38</v>
      </c>
      <c r="DV37" s="165">
        <v>76.48</v>
      </c>
      <c r="DW37" s="165">
        <v>8.6181999999999999</v>
      </c>
      <c r="DX37" s="165">
        <v>7.7091000000000003</v>
      </c>
      <c r="DY37" s="165">
        <v>-106.0865</v>
      </c>
      <c r="DZ37" s="165">
        <v>-103.0727</v>
      </c>
      <c r="EA37" s="165">
        <v>136.33920000000001</v>
      </c>
      <c r="EB37" s="165">
        <v>87.828999999999994</v>
      </c>
      <c r="EC37" s="165">
        <v>85.169300000000007</v>
      </c>
      <c r="ED37" s="165">
        <v>86.686800000000005</v>
      </c>
      <c r="EE37" s="165">
        <v>51.363100000000003</v>
      </c>
      <c r="EF37" s="165">
        <v>29.485299999999999</v>
      </c>
      <c r="EG37" s="165">
        <v>-33.875999999999998</v>
      </c>
      <c r="EH37" s="165">
        <v>323.24970000000002</v>
      </c>
      <c r="EI37" s="165">
        <v>-111.2687</v>
      </c>
      <c r="EJ37" s="164"/>
      <c r="EK37" s="165">
        <v>-39.762599999999999</v>
      </c>
      <c r="EL37" s="165">
        <v>-37.055900000000001</v>
      </c>
      <c r="EM37" s="165">
        <v>48.463900000000002</v>
      </c>
      <c r="EN37" s="165">
        <v>-26.948799999999999</v>
      </c>
      <c r="EO37" s="165">
        <v>-24.8796</v>
      </c>
      <c r="EP37" s="165">
        <v>124.464</v>
      </c>
      <c r="EQ37" s="165">
        <v>-103.69540000000001</v>
      </c>
      <c r="ER37" s="165">
        <v>-104.7349</v>
      </c>
      <c r="ES37" s="165">
        <v>13.199299999999999</v>
      </c>
      <c r="ET37" s="165">
        <v>0</v>
      </c>
      <c r="EU37" s="165">
        <v>-12.79</v>
      </c>
      <c r="EV37" s="165">
        <v>86.3</v>
      </c>
      <c r="EW37" s="165">
        <v>18.3462</v>
      </c>
      <c r="EX37" s="165">
        <v>-127.1161</v>
      </c>
      <c r="EY37" s="165">
        <v>-36.839199999999998</v>
      </c>
      <c r="EZ37" s="165">
        <v>-36.251800000000003</v>
      </c>
      <c r="FA37" s="165">
        <v>3.8717000000000001</v>
      </c>
      <c r="FB37" s="165">
        <v>-26.653500000000001</v>
      </c>
      <c r="FC37" s="165">
        <v>-4.3807999999999998</v>
      </c>
      <c r="FD37" s="165">
        <v>25.141500000000001</v>
      </c>
      <c r="FE37" s="164"/>
      <c r="FF37" s="165">
        <v>24.4923</v>
      </c>
      <c r="FG37" s="165">
        <v>40.202199999999998</v>
      </c>
      <c r="FH37" s="165">
        <v>40.281500000000001</v>
      </c>
      <c r="FI37" s="165">
        <v>38.522399999999998</v>
      </c>
      <c r="FJ37" s="165">
        <v>103.8229</v>
      </c>
      <c r="FK37" s="165">
        <v>103.3205</v>
      </c>
      <c r="FL37" s="165">
        <v>-139.65860000000001</v>
      </c>
      <c r="FM37" s="165">
        <v>108.4545</v>
      </c>
      <c r="FN37" s="165">
        <v>107.91370000000001</v>
      </c>
      <c r="FO37" s="165">
        <v>-110.5956</v>
      </c>
      <c r="FP37" s="165">
        <v>-94.302400000000006</v>
      </c>
      <c r="FQ37" s="166">
        <v>-39.256599999999999</v>
      </c>
      <c r="FR37" s="165">
        <v>-39.229999999999997</v>
      </c>
      <c r="FS37" s="165">
        <v>13.262499999999999</v>
      </c>
      <c r="FT37" s="165">
        <v>0.89270000000000005</v>
      </c>
      <c r="FU37" s="165">
        <v>-7.84</v>
      </c>
      <c r="FV37" s="165">
        <v>15.26</v>
      </c>
      <c r="FW37" s="165">
        <v>-39.841200000000001</v>
      </c>
      <c r="FX37" s="164"/>
      <c r="FY37" s="164"/>
      <c r="FZ37" s="165">
        <v>0.39300000000000002</v>
      </c>
      <c r="GA37" s="164"/>
      <c r="GB37" s="165">
        <v>26.91</v>
      </c>
      <c r="GC37" s="165">
        <v>97.575000000000003</v>
      </c>
      <c r="GD37" s="165">
        <v>111.7846</v>
      </c>
      <c r="GE37" s="165">
        <v>14.85</v>
      </c>
      <c r="GF37" s="165">
        <v>85.722899999999996</v>
      </c>
      <c r="GG37" s="165">
        <v>22.8</v>
      </c>
      <c r="GH37" s="165">
        <v>-17.070599999999999</v>
      </c>
      <c r="GI37" s="165">
        <v>12.4069</v>
      </c>
      <c r="GJ37" s="165">
        <v>0</v>
      </c>
      <c r="GK37" s="165">
        <v>1.5602</v>
      </c>
      <c r="GL37" s="164"/>
      <c r="GM37" s="164"/>
      <c r="GN37" s="165">
        <v>-13.877000000000001</v>
      </c>
      <c r="GO37" s="165">
        <v>-33.184100000000001</v>
      </c>
      <c r="GP37" s="165">
        <v>23.2133</v>
      </c>
      <c r="GQ37" s="165">
        <v>34.628900000000002</v>
      </c>
      <c r="GR37" s="165">
        <v>58.589100000000002</v>
      </c>
      <c r="GS37" s="165">
        <v>59.200600000000001</v>
      </c>
      <c r="GT37" s="165">
        <v>-165.66229999999999</v>
      </c>
      <c r="GU37" s="165">
        <v>-28.215900000000001</v>
      </c>
      <c r="GV37" s="165">
        <v>26.940999999999999</v>
      </c>
      <c r="GW37" s="165">
        <v>-48.011899999999997</v>
      </c>
      <c r="GX37" s="165">
        <v>11.513999999999999</v>
      </c>
      <c r="GY37" s="165">
        <v>10.3446</v>
      </c>
      <c r="GZ37" s="165">
        <v>10.0212</v>
      </c>
      <c r="HA37" s="164"/>
      <c r="HB37" s="165">
        <v>79.415300000000002</v>
      </c>
      <c r="HC37" s="165">
        <v>80.299800000000005</v>
      </c>
      <c r="HD37" s="165">
        <v>238</v>
      </c>
      <c r="HE37" s="165">
        <v>-237.36429999999999</v>
      </c>
      <c r="HF37" s="165">
        <v>-470.47309999999999</v>
      </c>
      <c r="HG37" s="165">
        <v>470.49880000000002</v>
      </c>
      <c r="HH37" s="165">
        <v>171.58529999999999</v>
      </c>
      <c r="HI37" s="165">
        <v>-78.415700000000001</v>
      </c>
      <c r="HJ37" s="165">
        <v>-77.488799999999998</v>
      </c>
      <c r="HK37" s="165">
        <v>-65.163700000000006</v>
      </c>
      <c r="HL37" s="165">
        <v>-57.227400000000003</v>
      </c>
      <c r="HM37" s="165">
        <v>82.466999999999999</v>
      </c>
      <c r="HN37" s="165">
        <v>79.889300000000006</v>
      </c>
      <c r="HO37" s="165">
        <v>-35.319400000000002</v>
      </c>
      <c r="HP37" s="165">
        <v>-23.679099999999998</v>
      </c>
      <c r="HQ37" s="165">
        <v>24.293900000000001</v>
      </c>
      <c r="HR37" s="165">
        <v>23.524799999999999</v>
      </c>
      <c r="HS37" s="165">
        <v>-13.790699999999999</v>
      </c>
      <c r="HT37" s="165">
        <v>-13.7181</v>
      </c>
      <c r="HU37" s="165">
        <v>47.81</v>
      </c>
      <c r="HV37" s="165">
        <v>48.04</v>
      </c>
      <c r="HW37" s="165">
        <v>12</v>
      </c>
      <c r="HX37" s="165">
        <v>11.9</v>
      </c>
      <c r="HY37" s="165">
        <v>21.9255</v>
      </c>
      <c r="HZ37" s="165">
        <v>-52.16</v>
      </c>
      <c r="IA37" s="165">
        <v>-303.59230000000002</v>
      </c>
      <c r="IB37" s="165">
        <v>100.5253</v>
      </c>
      <c r="IC37" s="165">
        <v>100.4074</v>
      </c>
      <c r="ID37" s="165">
        <v>17.3</v>
      </c>
      <c r="IE37" s="165">
        <v>-35.9</v>
      </c>
      <c r="IF37" s="165">
        <v>-20.7</v>
      </c>
      <c r="IG37" s="165">
        <v>-20.8</v>
      </c>
      <c r="IH37" s="164"/>
      <c r="II37" s="165">
        <v>1.4702</v>
      </c>
      <c r="IJ37" s="165">
        <v>-165.92230000000001</v>
      </c>
      <c r="IK37" s="165">
        <v>127.08199999999999</v>
      </c>
      <c r="IL37" s="165">
        <v>196.67910000000001</v>
      </c>
      <c r="IM37" s="165">
        <v>155.4743</v>
      </c>
      <c r="IN37" s="165">
        <v>120.3951</v>
      </c>
      <c r="IO37" s="165">
        <v>-147.0806</v>
      </c>
      <c r="IP37" s="165">
        <v>141.9299</v>
      </c>
      <c r="IQ37" s="165">
        <v>-164.3699</v>
      </c>
      <c r="IR37" s="165">
        <v>-80.0899</v>
      </c>
      <c r="IS37" s="165">
        <v>-143.7379</v>
      </c>
      <c r="IT37" s="165">
        <v>143.7559</v>
      </c>
      <c r="IU37" s="165">
        <v>141.4717</v>
      </c>
      <c r="IV37" s="165">
        <v>167.24299999999999</v>
      </c>
      <c r="IW37" s="165">
        <v>-185.92910000000001</v>
      </c>
      <c r="IX37" s="165">
        <v>81.024699999999996</v>
      </c>
      <c r="IY37" s="165">
        <v>-105.745</v>
      </c>
      <c r="IZ37" s="165">
        <v>102.56</v>
      </c>
      <c r="JA37" s="165">
        <v>-9.9661000000000008</v>
      </c>
      <c r="JB37" s="165">
        <v>33.593299999999999</v>
      </c>
      <c r="JC37" s="165">
        <v>14</v>
      </c>
      <c r="JD37" s="165">
        <v>7.617</v>
      </c>
      <c r="JE37" s="165">
        <v>7.625</v>
      </c>
      <c r="JF37" s="165">
        <v>-14.32</v>
      </c>
      <c r="JG37" s="165">
        <v>-11.44</v>
      </c>
      <c r="JH37" s="164"/>
      <c r="JI37" s="165">
        <v>11.3695</v>
      </c>
      <c r="JJ37" s="165">
        <v>-15.4376</v>
      </c>
      <c r="JK37" s="165">
        <v>-48.927999999999997</v>
      </c>
      <c r="JL37" s="165">
        <v>25.2</v>
      </c>
      <c r="JM37" s="165">
        <v>53.555</v>
      </c>
      <c r="JN37" s="165">
        <v>55.003</v>
      </c>
      <c r="JO37" s="164"/>
      <c r="JP37" s="164"/>
      <c r="JQ37" s="165">
        <v>53.536999999999999</v>
      </c>
      <c r="JR37" s="165">
        <v>52.331699999999998</v>
      </c>
      <c r="JS37" s="165">
        <v>53.733199999999997</v>
      </c>
      <c r="JT37" s="164"/>
      <c r="JU37" s="165">
        <v>38.200000000000003</v>
      </c>
      <c r="JV37" s="165">
        <v>18.842400000000001</v>
      </c>
      <c r="JW37" s="165">
        <v>7.98</v>
      </c>
      <c r="JX37" s="164"/>
      <c r="JY37" s="165">
        <v>-58.914700000000003</v>
      </c>
      <c r="JZ37" s="165">
        <v>85.540499999999994</v>
      </c>
      <c r="KA37" s="165">
        <v>67.525899999999993</v>
      </c>
      <c r="KB37" s="165">
        <v>-57.752400000000002</v>
      </c>
      <c r="KC37" s="165">
        <v>-84.343299999999999</v>
      </c>
      <c r="KD37" s="165">
        <v>56.439300000000003</v>
      </c>
      <c r="KE37" s="165">
        <v>26.400600000000001</v>
      </c>
      <c r="KF37" s="165">
        <v>-48.3</v>
      </c>
      <c r="KG37" s="165">
        <v>48.5</v>
      </c>
      <c r="KH37" s="165">
        <v>-294.94209999999998</v>
      </c>
      <c r="KI37" s="165">
        <v>470.46339999999998</v>
      </c>
    </row>
    <row r="38" spans="1:295" ht="18" customHeight="1" x14ac:dyDescent="0.3">
      <c r="A38" s="160" t="s">
        <v>55</v>
      </c>
      <c r="B38" s="160" t="s">
        <v>780</v>
      </c>
      <c r="C38" s="164"/>
      <c r="D38" s="165">
        <v>18.5807</v>
      </c>
      <c r="E38" s="166">
        <v>-26.239450000000001</v>
      </c>
      <c r="F38" s="165">
        <v>11.967000000000001</v>
      </c>
      <c r="G38" s="165">
        <v>26.767700000000001</v>
      </c>
      <c r="H38" s="164"/>
      <c r="I38" s="166">
        <v>54.217950000000002</v>
      </c>
      <c r="J38" s="165">
        <v>-115.5159</v>
      </c>
      <c r="K38" s="165">
        <v>69.002300000000005</v>
      </c>
      <c r="L38" s="165">
        <v>35.200899999999997</v>
      </c>
      <c r="M38" s="165">
        <v>34.1614</v>
      </c>
      <c r="N38" s="165">
        <v>-2.2200000000000002</v>
      </c>
      <c r="O38" s="165">
        <v>-60.024000000000001</v>
      </c>
      <c r="P38" s="165">
        <v>52.8</v>
      </c>
      <c r="Q38" s="165">
        <v>14.904</v>
      </c>
      <c r="R38" s="165">
        <v>-52.8</v>
      </c>
      <c r="S38" s="165">
        <v>14.163500000000001</v>
      </c>
      <c r="T38" s="165">
        <v>73.366799999999998</v>
      </c>
      <c r="U38" s="165">
        <v>14.253399999999999</v>
      </c>
      <c r="V38" s="165">
        <v>14.126899999999999</v>
      </c>
      <c r="W38" s="165">
        <v>23.855499999999999</v>
      </c>
      <c r="X38" s="165">
        <v>16.517199999999999</v>
      </c>
      <c r="Y38" s="165">
        <v>0.47710000000000002</v>
      </c>
      <c r="Z38" s="165">
        <v>7.5202</v>
      </c>
      <c r="AA38" s="164"/>
      <c r="AB38" s="164"/>
      <c r="AC38" s="165">
        <v>-78.89</v>
      </c>
      <c r="AD38" s="165">
        <v>-78.56</v>
      </c>
      <c r="AE38" s="164"/>
      <c r="AF38" s="165">
        <v>0</v>
      </c>
      <c r="AG38" s="165">
        <v>59.4</v>
      </c>
      <c r="AH38" s="165">
        <v>9.8829999999999991</v>
      </c>
      <c r="AI38" s="165">
        <v>0.182</v>
      </c>
      <c r="AJ38" s="166">
        <v>-51.2</v>
      </c>
      <c r="AK38" s="165">
        <v>-50.98</v>
      </c>
      <c r="AL38" s="165">
        <v>-65.180000000000007</v>
      </c>
      <c r="AM38" s="165">
        <v>51.4</v>
      </c>
      <c r="AN38" s="165">
        <v>51.59</v>
      </c>
      <c r="AO38" s="165">
        <v>19.906600000000001</v>
      </c>
      <c r="AP38" s="165">
        <v>-3.1951999999999998</v>
      </c>
      <c r="AQ38" s="165">
        <v>70.9298</v>
      </c>
      <c r="AR38" s="165">
        <v>73.399299999999997</v>
      </c>
      <c r="AS38" s="165">
        <v>29.0486</v>
      </c>
      <c r="AT38" s="165">
        <v>-48.349200000000003</v>
      </c>
      <c r="AU38" s="165">
        <v>-47.613</v>
      </c>
      <c r="AV38" s="165">
        <v>23.564</v>
      </c>
      <c r="AW38" s="165">
        <v>26.709</v>
      </c>
      <c r="AX38" s="165">
        <v>91.548699999999997</v>
      </c>
      <c r="AY38" s="166">
        <v>70.949610000000007</v>
      </c>
      <c r="AZ38" s="165">
        <v>-13.097200000000001</v>
      </c>
      <c r="BA38" s="165">
        <v>-11.835900000000001</v>
      </c>
      <c r="BB38" s="165">
        <v>-393.94029999999998</v>
      </c>
      <c r="BC38" s="165">
        <v>-16.250299999999999</v>
      </c>
      <c r="BD38" s="165">
        <v>-13.2</v>
      </c>
      <c r="BE38" s="165">
        <v>-13.2</v>
      </c>
      <c r="BF38" s="165">
        <v>54.497999999999998</v>
      </c>
      <c r="BG38" s="165">
        <v>53.697699999999998</v>
      </c>
      <c r="BH38" s="165">
        <v>-6.4351000000000003</v>
      </c>
      <c r="BI38" s="164"/>
      <c r="BJ38" s="165">
        <v>-29.7652</v>
      </c>
      <c r="BK38" s="165">
        <v>7.0964</v>
      </c>
      <c r="BL38" s="165">
        <v>6.4821</v>
      </c>
      <c r="BM38" s="165">
        <v>4.45</v>
      </c>
      <c r="BN38" s="165">
        <v>423.90199999999999</v>
      </c>
      <c r="BO38" s="165">
        <v>119.02209999999999</v>
      </c>
      <c r="BP38" s="165">
        <v>118.5949</v>
      </c>
      <c r="BQ38" s="165">
        <v>-318.834</v>
      </c>
      <c r="BR38" s="165">
        <v>538.04399999999998</v>
      </c>
      <c r="BS38" s="164"/>
      <c r="BT38" s="165">
        <v>-120.9023</v>
      </c>
      <c r="BU38" s="165">
        <v>123.5373</v>
      </c>
      <c r="BV38" s="165">
        <v>101.7116</v>
      </c>
      <c r="BW38" s="165">
        <v>27.16</v>
      </c>
      <c r="BX38" s="165">
        <v>27.41</v>
      </c>
      <c r="BY38" s="165">
        <v>71.260000000000005</v>
      </c>
      <c r="BZ38" s="165">
        <v>82.33</v>
      </c>
      <c r="CA38" s="165">
        <v>-92.426199999999994</v>
      </c>
      <c r="CB38" s="165">
        <v>-92.158299999999997</v>
      </c>
      <c r="CC38" s="165">
        <v>134.26419999999999</v>
      </c>
      <c r="CD38" s="165">
        <v>134.96950000000001</v>
      </c>
      <c r="CE38" s="165">
        <v>-5.3867000000000003</v>
      </c>
      <c r="CF38" s="165">
        <v>-111.521</v>
      </c>
      <c r="CG38" s="165">
        <v>-111.0117</v>
      </c>
      <c r="CH38" s="165">
        <v>-6.9749999999999996</v>
      </c>
      <c r="CI38" s="165">
        <v>0</v>
      </c>
      <c r="CJ38" s="164"/>
      <c r="CK38" s="164"/>
      <c r="CL38" s="165">
        <v>140.30000000000001</v>
      </c>
      <c r="CM38" s="165">
        <v>126.2</v>
      </c>
      <c r="CN38" s="165">
        <v>-17.82</v>
      </c>
      <c r="CO38" s="165">
        <v>84.747600000000006</v>
      </c>
      <c r="CP38" s="165">
        <v>82.695400000000006</v>
      </c>
      <c r="CQ38" s="165">
        <v>82.494299999999996</v>
      </c>
      <c r="CR38" s="165">
        <v>35.879300000000001</v>
      </c>
      <c r="CS38" s="165">
        <v>37.033900000000003</v>
      </c>
      <c r="CT38" s="165">
        <v>14.239000000000001</v>
      </c>
      <c r="CU38" s="165">
        <v>-104.1559</v>
      </c>
      <c r="CV38" s="165">
        <v>17.244700000000002</v>
      </c>
      <c r="CW38" s="165">
        <v>14.151899999999999</v>
      </c>
      <c r="CX38" s="165">
        <v>75.150000000000006</v>
      </c>
      <c r="CY38" s="165">
        <v>54.31</v>
      </c>
      <c r="CZ38" s="166">
        <v>52.858849999999997</v>
      </c>
      <c r="DA38" s="165">
        <v>50.102200000000003</v>
      </c>
      <c r="DB38" s="165">
        <v>-25.75</v>
      </c>
      <c r="DC38" s="164"/>
      <c r="DD38" s="164"/>
      <c r="DE38" s="164"/>
      <c r="DF38" s="165">
        <v>-20.557400000000001</v>
      </c>
      <c r="DG38" s="164"/>
      <c r="DH38" s="165">
        <v>-26.544899999999998</v>
      </c>
      <c r="DI38" s="165">
        <v>-177.7</v>
      </c>
      <c r="DJ38" s="164"/>
      <c r="DK38" s="165">
        <v>28.440899999999999</v>
      </c>
      <c r="DL38" s="166">
        <v>64.315749999999994</v>
      </c>
      <c r="DM38" s="165">
        <v>55.9026</v>
      </c>
      <c r="DN38" s="166">
        <v>90.838650000000001</v>
      </c>
      <c r="DO38" s="165">
        <v>63.81</v>
      </c>
      <c r="DP38" s="165">
        <v>-4.49</v>
      </c>
      <c r="DQ38" s="165">
        <v>59.752499999999998</v>
      </c>
      <c r="DR38" s="165">
        <v>20.147400000000001</v>
      </c>
      <c r="DS38" s="165">
        <v>-22.92</v>
      </c>
      <c r="DT38" s="165">
        <v>-23.12</v>
      </c>
      <c r="DU38" s="165">
        <v>123.43</v>
      </c>
      <c r="DV38" s="165">
        <v>74.88</v>
      </c>
      <c r="DW38" s="165">
        <v>20.636399999999998</v>
      </c>
      <c r="DX38" s="165">
        <v>19.818200000000001</v>
      </c>
      <c r="DY38" s="165">
        <v>-93.375600000000006</v>
      </c>
      <c r="DZ38" s="165">
        <v>-91.436400000000006</v>
      </c>
      <c r="EA38" s="165">
        <v>147.0179</v>
      </c>
      <c r="EB38" s="165">
        <v>99.472899999999996</v>
      </c>
      <c r="EC38" s="165">
        <v>96.243399999999994</v>
      </c>
      <c r="ED38" s="165">
        <v>98.193600000000004</v>
      </c>
      <c r="EE38" s="165">
        <v>38.251800000000003</v>
      </c>
      <c r="EF38" s="165">
        <v>16.176300000000001</v>
      </c>
      <c r="EG38" s="165">
        <v>-34.582000000000001</v>
      </c>
      <c r="EH38" s="165">
        <v>331.33429999999998</v>
      </c>
      <c r="EI38" s="165">
        <v>27.168099999999999</v>
      </c>
      <c r="EJ38" s="164"/>
      <c r="EK38" s="165">
        <v>-38.439900000000002</v>
      </c>
      <c r="EL38" s="165">
        <v>-35.899299999999997</v>
      </c>
      <c r="EM38" s="165">
        <v>61.389600000000002</v>
      </c>
      <c r="EN38" s="165">
        <v>-22.019500000000001</v>
      </c>
      <c r="EO38" s="165">
        <v>-20.746400000000001</v>
      </c>
      <c r="EP38" s="165">
        <v>35.375999999999998</v>
      </c>
      <c r="EQ38" s="165">
        <v>-82.777699999999996</v>
      </c>
      <c r="ER38" s="165">
        <v>-83.822199999999995</v>
      </c>
      <c r="ES38" s="165">
        <v>26.287199999999999</v>
      </c>
      <c r="ET38" s="165">
        <v>0</v>
      </c>
      <c r="EU38" s="165">
        <v>-12.08</v>
      </c>
      <c r="EV38" s="165">
        <v>1</v>
      </c>
      <c r="EW38" s="165">
        <v>17.717500000000001</v>
      </c>
      <c r="EX38" s="165">
        <v>-114.4974</v>
      </c>
      <c r="EY38" s="165">
        <v>-40.116799999999998</v>
      </c>
      <c r="EZ38" s="165">
        <v>-39.206699999999998</v>
      </c>
      <c r="FA38" s="165">
        <v>10.112500000000001</v>
      </c>
      <c r="FB38" s="165">
        <v>-13.472300000000001</v>
      </c>
      <c r="FC38" s="165">
        <v>-21.504000000000001</v>
      </c>
      <c r="FD38" s="165">
        <v>24.952100000000002</v>
      </c>
      <c r="FE38" s="164"/>
      <c r="FF38" s="165">
        <v>24.7791</v>
      </c>
      <c r="FG38" s="165">
        <v>39.703099999999999</v>
      </c>
      <c r="FH38" s="165">
        <v>40.140700000000002</v>
      </c>
      <c r="FI38" s="165">
        <v>38.840899999999998</v>
      </c>
      <c r="FJ38" s="165">
        <v>93.273200000000003</v>
      </c>
      <c r="FK38" s="165">
        <v>93.273200000000003</v>
      </c>
      <c r="FL38" s="165">
        <v>-131.1183</v>
      </c>
      <c r="FM38" s="165">
        <v>95.722999999999999</v>
      </c>
      <c r="FN38" s="165">
        <v>95.863299999999995</v>
      </c>
      <c r="FO38" s="165">
        <v>-104.696</v>
      </c>
      <c r="FP38" s="165">
        <v>-91.212100000000007</v>
      </c>
      <c r="FQ38" s="165">
        <v>-38.531500000000001</v>
      </c>
      <c r="FR38" s="165">
        <v>-38.07</v>
      </c>
      <c r="FS38" s="165">
        <v>13.3797</v>
      </c>
      <c r="FT38" s="165">
        <v>0.90359999999999996</v>
      </c>
      <c r="FU38" s="165">
        <v>-8.39</v>
      </c>
      <c r="FV38" s="165">
        <v>15.91</v>
      </c>
      <c r="FW38" s="165">
        <v>-38.965400000000002</v>
      </c>
      <c r="FX38" s="164"/>
      <c r="FY38" s="164"/>
      <c r="FZ38" s="165">
        <v>0.29599999999999999</v>
      </c>
      <c r="GA38" s="164"/>
      <c r="GB38" s="165">
        <v>27.58</v>
      </c>
      <c r="GC38" s="165">
        <v>91.558400000000006</v>
      </c>
      <c r="GD38" s="165">
        <v>106.69450000000001</v>
      </c>
      <c r="GE38" s="164"/>
      <c r="GF38" s="165">
        <v>86.527900000000002</v>
      </c>
      <c r="GG38" s="165">
        <v>19.7</v>
      </c>
      <c r="GH38" s="165">
        <v>-17.939399999999999</v>
      </c>
      <c r="GI38" s="165">
        <v>12.723800000000001</v>
      </c>
      <c r="GJ38" s="165">
        <v>0</v>
      </c>
      <c r="GK38" s="165">
        <v>1.9572000000000001</v>
      </c>
      <c r="GL38" s="164"/>
      <c r="GM38" s="164"/>
      <c r="GN38" s="165">
        <v>-13.5931</v>
      </c>
      <c r="GO38" s="165">
        <v>-34.488399999999999</v>
      </c>
      <c r="GP38" s="165">
        <v>22.794499999999999</v>
      </c>
      <c r="GQ38" s="165">
        <v>35.803600000000003</v>
      </c>
      <c r="GR38" s="165">
        <v>62.999000000000002</v>
      </c>
      <c r="GS38" s="165">
        <v>64.215299999999999</v>
      </c>
      <c r="GT38" s="165">
        <v>-171.62029999999999</v>
      </c>
      <c r="GU38" s="165">
        <v>-28.350200000000001</v>
      </c>
      <c r="GV38" s="165">
        <v>26.139900000000001</v>
      </c>
      <c r="GW38" s="165">
        <v>-47.9176</v>
      </c>
      <c r="GX38" s="165">
        <v>12.458299999999999</v>
      </c>
      <c r="GY38" s="165">
        <v>10.110200000000001</v>
      </c>
      <c r="GZ38" s="165">
        <v>9.6625999999999994</v>
      </c>
      <c r="HA38" s="165">
        <v>13.8565</v>
      </c>
      <c r="HB38" s="165">
        <v>114.3522</v>
      </c>
      <c r="HC38" s="165">
        <v>114.9949</v>
      </c>
      <c r="HD38" s="165">
        <v>267.8</v>
      </c>
      <c r="HE38" s="165">
        <v>-268.7373</v>
      </c>
      <c r="HF38" s="165">
        <v>-524.34630000000004</v>
      </c>
      <c r="HG38" s="165">
        <v>529.89319999999998</v>
      </c>
      <c r="HH38" s="165">
        <v>311.18060000000003</v>
      </c>
      <c r="HI38" s="165">
        <v>-109.82250000000001</v>
      </c>
      <c r="HJ38" s="165">
        <v>-107.8313</v>
      </c>
      <c r="HK38" s="165">
        <v>-59.9163</v>
      </c>
      <c r="HL38" s="165">
        <v>-52.9</v>
      </c>
      <c r="HM38" s="165">
        <v>81.963999999999999</v>
      </c>
      <c r="HN38" s="165">
        <v>83.080100000000002</v>
      </c>
      <c r="HO38" s="164"/>
      <c r="HP38" s="165">
        <v>-57.996699999999997</v>
      </c>
      <c r="HQ38" s="165">
        <v>19.943200000000001</v>
      </c>
      <c r="HR38" s="165">
        <v>19.998200000000001</v>
      </c>
      <c r="HS38" s="165">
        <v>-37.906199999999998</v>
      </c>
      <c r="HT38" s="165">
        <v>-38.091799999999999</v>
      </c>
      <c r="HU38" s="165">
        <v>84.01</v>
      </c>
      <c r="HV38" s="165">
        <v>82.99</v>
      </c>
      <c r="HW38" s="165">
        <v>12.7</v>
      </c>
      <c r="HX38" s="165">
        <v>13.3</v>
      </c>
      <c r="HY38" s="165">
        <v>21.966100000000001</v>
      </c>
      <c r="HZ38" s="165">
        <v>-8.48</v>
      </c>
      <c r="IA38" s="165">
        <v>-303.24959999999999</v>
      </c>
      <c r="IB38" s="165">
        <v>101.6953</v>
      </c>
      <c r="IC38" s="165">
        <v>101.5521</v>
      </c>
      <c r="ID38" s="165">
        <v>16.8</v>
      </c>
      <c r="IE38" s="165">
        <v>-33.6</v>
      </c>
      <c r="IF38" s="165">
        <v>-19</v>
      </c>
      <c r="IG38" s="165">
        <v>-18.899999999999999</v>
      </c>
      <c r="IH38" s="164"/>
      <c r="II38" s="164"/>
      <c r="IJ38" s="165">
        <v>-305.35969999999998</v>
      </c>
      <c r="IK38" s="165">
        <v>-6.3845999999999998</v>
      </c>
      <c r="IL38" s="165">
        <v>328.81639999999999</v>
      </c>
      <c r="IM38" s="165">
        <v>268.98779999999999</v>
      </c>
      <c r="IN38" s="165">
        <v>107.37479999999999</v>
      </c>
      <c r="IO38" s="165">
        <v>-258.95650000000001</v>
      </c>
      <c r="IP38" s="165">
        <v>260.7672</v>
      </c>
      <c r="IQ38" s="165">
        <v>-126.1581</v>
      </c>
      <c r="IR38" s="165">
        <v>-144.35</v>
      </c>
      <c r="IS38" s="165">
        <v>-256.49349999999998</v>
      </c>
      <c r="IT38" s="165">
        <v>117.1553</v>
      </c>
      <c r="IU38" s="165">
        <v>114.87860000000001</v>
      </c>
      <c r="IV38" s="165">
        <v>121.7441</v>
      </c>
      <c r="IW38" s="165">
        <v>-318.23289999999997</v>
      </c>
      <c r="IX38" s="165">
        <v>148.28890000000001</v>
      </c>
      <c r="IY38" s="165">
        <v>-169.25280000000001</v>
      </c>
      <c r="IZ38" s="165">
        <v>169.64959999999999</v>
      </c>
      <c r="JA38" s="165">
        <v>-8.5159000000000002</v>
      </c>
      <c r="JB38" s="165">
        <v>35.056800000000003</v>
      </c>
      <c r="JC38" s="165">
        <v>12.48</v>
      </c>
      <c r="JD38" s="165">
        <v>7.718</v>
      </c>
      <c r="JE38" s="165">
        <v>7.7149999999999999</v>
      </c>
      <c r="JF38" s="165">
        <v>-12.72</v>
      </c>
      <c r="JG38" s="165">
        <v>-12.64</v>
      </c>
      <c r="JH38" s="164"/>
      <c r="JI38" s="165">
        <v>14.152699999999999</v>
      </c>
      <c r="JJ38" s="165">
        <v>-18.251300000000001</v>
      </c>
      <c r="JK38" s="165">
        <v>-48.107100000000003</v>
      </c>
      <c r="JL38" s="165">
        <v>24.6</v>
      </c>
      <c r="JM38" s="165">
        <v>54.616</v>
      </c>
      <c r="JN38" s="165">
        <v>51.176000000000002</v>
      </c>
      <c r="JO38" s="165">
        <v>11.303699999999999</v>
      </c>
      <c r="JP38" s="164"/>
      <c r="JQ38" s="165">
        <v>52.892699999999998</v>
      </c>
      <c r="JR38" s="165">
        <v>53.209299999999999</v>
      </c>
      <c r="JS38" s="165">
        <v>50.525700000000001</v>
      </c>
      <c r="JT38" s="164"/>
      <c r="JU38" s="165">
        <v>34.299999999999997</v>
      </c>
      <c r="JV38" s="165">
        <v>18.231400000000001</v>
      </c>
      <c r="JW38" s="165">
        <v>7.82</v>
      </c>
      <c r="JX38" s="164"/>
      <c r="JY38" s="165">
        <v>-52.9435</v>
      </c>
      <c r="JZ38" s="165">
        <v>82.209000000000003</v>
      </c>
      <c r="KA38" s="165">
        <v>61.996400000000001</v>
      </c>
      <c r="KB38" s="165">
        <v>-52.7789</v>
      </c>
      <c r="KC38" s="165">
        <v>-81.307500000000005</v>
      </c>
      <c r="KD38" s="165">
        <v>51.7425</v>
      </c>
      <c r="KE38" s="165">
        <v>28.922899999999998</v>
      </c>
      <c r="KF38" s="165">
        <v>-45.3</v>
      </c>
      <c r="KG38" s="165">
        <v>44.3</v>
      </c>
      <c r="KH38" s="165">
        <v>-211.9161</v>
      </c>
      <c r="KI38" s="165">
        <v>392.46800000000002</v>
      </c>
    </row>
    <row r="39" spans="1:295" ht="18" customHeight="1" x14ac:dyDescent="0.3">
      <c r="A39" s="160" t="s">
        <v>55</v>
      </c>
      <c r="B39" s="160" t="s">
        <v>781</v>
      </c>
      <c r="C39" s="164"/>
      <c r="D39" s="166">
        <v>18.69575</v>
      </c>
      <c r="E39" s="165">
        <v>-26.819299999999998</v>
      </c>
      <c r="F39" s="165">
        <v>-31.605599999999999</v>
      </c>
      <c r="G39" s="165">
        <v>23.517600000000002</v>
      </c>
      <c r="H39" s="164"/>
      <c r="I39" s="165">
        <v>54.6036</v>
      </c>
      <c r="J39" s="165">
        <v>-95.469399999999993</v>
      </c>
      <c r="K39" s="166">
        <v>68.394000000000005</v>
      </c>
      <c r="L39" s="165">
        <v>35.058900000000001</v>
      </c>
      <c r="M39" s="165">
        <v>34.119500000000002</v>
      </c>
      <c r="N39" s="165">
        <v>6.66</v>
      </c>
      <c r="O39" s="165">
        <v>-60.503999999999998</v>
      </c>
      <c r="P39" s="165">
        <v>52.8</v>
      </c>
      <c r="Q39" s="165">
        <v>14.904</v>
      </c>
      <c r="R39" s="165">
        <v>-52.8</v>
      </c>
      <c r="S39" s="165">
        <v>12.2743</v>
      </c>
      <c r="T39" s="165">
        <v>58.774000000000001</v>
      </c>
      <c r="U39" s="165">
        <v>14.095000000000001</v>
      </c>
      <c r="V39" s="165">
        <v>14.2332</v>
      </c>
      <c r="W39" s="165">
        <v>23.684000000000001</v>
      </c>
      <c r="X39" s="165">
        <v>17.110099999999999</v>
      </c>
      <c r="Y39" s="165">
        <v>0.43409999999999999</v>
      </c>
      <c r="Z39" s="165">
        <v>8.2860999999999994</v>
      </c>
      <c r="AA39" s="164"/>
      <c r="AB39" s="164"/>
      <c r="AC39" s="165">
        <v>-74.72</v>
      </c>
      <c r="AD39" s="165">
        <v>-74.27</v>
      </c>
      <c r="AE39" s="164"/>
      <c r="AF39" s="165">
        <v>-6.66</v>
      </c>
      <c r="AG39" s="165">
        <v>59.4</v>
      </c>
      <c r="AH39" s="165">
        <v>9.827</v>
      </c>
      <c r="AI39" s="165">
        <v>0.183</v>
      </c>
      <c r="AJ39" s="166">
        <v>-42.96</v>
      </c>
      <c r="AK39" s="165">
        <v>-42.67</v>
      </c>
      <c r="AL39" s="165">
        <v>-67.459999999999994</v>
      </c>
      <c r="AM39" s="165">
        <v>43.16</v>
      </c>
      <c r="AN39" s="165">
        <v>43.46</v>
      </c>
      <c r="AO39" s="165">
        <v>20.28</v>
      </c>
      <c r="AP39" s="165">
        <v>-3.3353999999999999</v>
      </c>
      <c r="AQ39" s="165">
        <v>70.785799999999995</v>
      </c>
      <c r="AR39" s="165">
        <v>73.844499999999996</v>
      </c>
      <c r="AS39" s="165">
        <v>23.374600000000001</v>
      </c>
      <c r="AT39" s="165">
        <v>-41.430500000000002</v>
      </c>
      <c r="AU39" s="165">
        <v>-40.752899999999997</v>
      </c>
      <c r="AV39" s="165">
        <v>11.733000000000001</v>
      </c>
      <c r="AW39" s="165">
        <v>11.9618</v>
      </c>
      <c r="AX39" s="165">
        <v>86.588499999999996</v>
      </c>
      <c r="AY39" s="166">
        <v>68.823359999999994</v>
      </c>
      <c r="AZ39" s="165">
        <v>-24.282</v>
      </c>
      <c r="BA39" s="165">
        <v>-25.985299999999999</v>
      </c>
      <c r="BB39" s="165">
        <v>-328.00319999999999</v>
      </c>
      <c r="BC39" s="165">
        <v>-16.3721</v>
      </c>
      <c r="BD39" s="165">
        <v>-13.4</v>
      </c>
      <c r="BE39" s="165">
        <v>-13.6</v>
      </c>
      <c r="BF39" s="165">
        <v>46.050600000000003</v>
      </c>
      <c r="BG39" s="165">
        <v>44.953200000000002</v>
      </c>
      <c r="BH39" s="165">
        <v>-6.5640000000000001</v>
      </c>
      <c r="BI39" s="164"/>
      <c r="BJ39" s="165">
        <v>-20.645499999999998</v>
      </c>
      <c r="BK39" s="165">
        <v>8.1738</v>
      </c>
      <c r="BL39" s="165">
        <v>6.3097000000000003</v>
      </c>
      <c r="BM39" s="165">
        <v>4.2614000000000001</v>
      </c>
      <c r="BN39" s="165">
        <v>359.47739999999999</v>
      </c>
      <c r="BO39" s="165">
        <v>118.1982</v>
      </c>
      <c r="BP39" s="165">
        <v>118.015</v>
      </c>
      <c r="BQ39" s="165">
        <v>-317.70229999999998</v>
      </c>
      <c r="BR39" s="165">
        <v>482.49099999999999</v>
      </c>
      <c r="BS39" s="164"/>
      <c r="BT39" s="165">
        <v>-97.767499999999998</v>
      </c>
      <c r="BU39" s="165">
        <v>99.616</v>
      </c>
      <c r="BV39" s="166">
        <v>100.13979999999999</v>
      </c>
      <c r="BW39" s="165">
        <v>26.71</v>
      </c>
      <c r="BX39" s="165">
        <v>26.65</v>
      </c>
      <c r="BY39" s="166">
        <v>70.504999999999995</v>
      </c>
      <c r="BZ39" s="165">
        <v>80.680000000000007</v>
      </c>
      <c r="CA39" s="165">
        <v>-92.426199999999994</v>
      </c>
      <c r="CB39" s="165">
        <v>-92.426199999999994</v>
      </c>
      <c r="CC39" s="165">
        <v>134.60929999999999</v>
      </c>
      <c r="CD39" s="165">
        <v>135.31479999999999</v>
      </c>
      <c r="CE39" s="165">
        <v>-5.3</v>
      </c>
      <c r="CF39" s="165">
        <v>-99.337199999999996</v>
      </c>
      <c r="CG39" s="165">
        <v>-99.073499999999996</v>
      </c>
      <c r="CH39" s="165">
        <v>-7.0881999999999996</v>
      </c>
      <c r="CI39" s="165">
        <v>0</v>
      </c>
      <c r="CJ39" s="164"/>
      <c r="CK39" s="164"/>
      <c r="CL39" s="165">
        <v>137.4</v>
      </c>
      <c r="CM39" s="165">
        <v>123.5</v>
      </c>
      <c r="CN39" s="165">
        <v>-17.78</v>
      </c>
      <c r="CO39" s="165">
        <v>88.377399999999994</v>
      </c>
      <c r="CP39" s="165">
        <v>86.264600000000002</v>
      </c>
      <c r="CQ39" s="165">
        <v>85.042100000000005</v>
      </c>
      <c r="CR39" s="165">
        <v>41.985799999999998</v>
      </c>
      <c r="CS39" s="165">
        <v>43.160200000000003</v>
      </c>
      <c r="CT39" s="164"/>
      <c r="CU39" s="165">
        <v>-100.63379999999999</v>
      </c>
      <c r="CV39" s="165">
        <v>7.1853999999999996</v>
      </c>
      <c r="CW39" s="165">
        <v>13.8718</v>
      </c>
      <c r="CX39" s="165">
        <v>75.040000000000006</v>
      </c>
      <c r="CY39" s="165">
        <v>53.88</v>
      </c>
      <c r="CZ39" s="165">
        <v>52.507300000000001</v>
      </c>
      <c r="DA39" s="165">
        <v>49.516300000000001</v>
      </c>
      <c r="DB39" s="165">
        <v>-25.69</v>
      </c>
      <c r="DC39" s="164"/>
      <c r="DD39" s="164"/>
      <c r="DE39" s="164"/>
      <c r="DF39" s="165">
        <v>-25.4377</v>
      </c>
      <c r="DG39" s="164"/>
      <c r="DH39" s="165">
        <v>-26.7104</v>
      </c>
      <c r="DI39" s="165">
        <v>-178.2</v>
      </c>
      <c r="DJ39" s="164"/>
      <c r="DK39" s="166">
        <v>28.449100000000001</v>
      </c>
      <c r="DL39" s="165">
        <v>63.876300000000001</v>
      </c>
      <c r="DM39" s="165">
        <v>56.841900000000003</v>
      </c>
      <c r="DN39" s="165">
        <v>90.252700000000004</v>
      </c>
      <c r="DO39" s="166">
        <v>63.164999999999999</v>
      </c>
      <c r="DP39" s="165">
        <v>-4.62</v>
      </c>
      <c r="DQ39" s="165">
        <v>56.7455</v>
      </c>
      <c r="DR39" s="165">
        <v>24.625800000000002</v>
      </c>
      <c r="DS39" s="165">
        <v>-20.53</v>
      </c>
      <c r="DT39" s="165">
        <v>-20.62</v>
      </c>
      <c r="DU39" s="165">
        <v>108.1</v>
      </c>
      <c r="DV39" s="165">
        <v>73.349999999999994</v>
      </c>
      <c r="DW39" s="165">
        <v>25.454499999999999</v>
      </c>
      <c r="DX39" s="165">
        <v>25.0364</v>
      </c>
      <c r="DY39" s="165">
        <v>-88.733800000000002</v>
      </c>
      <c r="DZ39" s="165">
        <v>-87.5364</v>
      </c>
      <c r="EA39" s="165">
        <v>149.16220000000001</v>
      </c>
      <c r="EB39" s="165">
        <v>101.2144</v>
      </c>
      <c r="EC39" s="165">
        <v>98.095200000000006</v>
      </c>
      <c r="ED39" s="165">
        <v>99.150899999999993</v>
      </c>
      <c r="EE39" s="165">
        <v>48.394799999999996</v>
      </c>
      <c r="EF39" s="165">
        <v>27.8584</v>
      </c>
      <c r="EG39" s="165">
        <v>-32.57</v>
      </c>
      <c r="EH39" s="165">
        <v>328.73289999999997</v>
      </c>
      <c r="EI39" s="165">
        <v>61.498100000000001</v>
      </c>
      <c r="EJ39" s="164"/>
      <c r="EK39" s="165">
        <v>-37.470100000000002</v>
      </c>
      <c r="EL39" s="165">
        <v>-35.367100000000001</v>
      </c>
      <c r="EM39" s="165">
        <v>50.373399999999997</v>
      </c>
      <c r="EN39" s="165">
        <v>-12.1076</v>
      </c>
      <c r="EO39" s="165">
        <v>-11.1744</v>
      </c>
      <c r="EP39" s="165">
        <v>53.808</v>
      </c>
      <c r="EQ39" s="165">
        <v>-82.448300000000003</v>
      </c>
      <c r="ER39" s="165">
        <v>-83.6066</v>
      </c>
      <c r="ES39" s="165">
        <v>14.4091</v>
      </c>
      <c r="ET39" s="165">
        <v>14.57</v>
      </c>
      <c r="EU39" s="165">
        <v>-14.57</v>
      </c>
      <c r="EV39" s="165">
        <v>1</v>
      </c>
      <c r="EW39" s="165">
        <v>17.527699999999999</v>
      </c>
      <c r="EX39" s="165">
        <v>-94.953900000000004</v>
      </c>
      <c r="EY39" s="165">
        <v>-41.483800000000002</v>
      </c>
      <c r="EZ39" s="165">
        <v>-40.087400000000002</v>
      </c>
      <c r="FA39" s="165">
        <v>13.022600000000001</v>
      </c>
      <c r="FB39" s="165">
        <v>-25.938700000000001</v>
      </c>
      <c r="FC39" s="165">
        <v>-9.6132000000000009</v>
      </c>
      <c r="FD39" s="165">
        <v>25.178799999999999</v>
      </c>
      <c r="FE39" s="164"/>
      <c r="FF39" s="165">
        <v>24.571400000000001</v>
      </c>
      <c r="FG39" s="165">
        <v>40.735199999999999</v>
      </c>
      <c r="FH39" s="165">
        <v>39.579799999999999</v>
      </c>
      <c r="FI39" s="165">
        <v>39.667200000000001</v>
      </c>
      <c r="FJ39" s="166">
        <v>91.766050000000007</v>
      </c>
      <c r="FK39" s="165">
        <v>93.608099999999993</v>
      </c>
      <c r="FL39" s="165">
        <v>-146.18940000000001</v>
      </c>
      <c r="FM39" s="165">
        <v>90.991600000000005</v>
      </c>
      <c r="FN39" s="165">
        <v>90.72</v>
      </c>
      <c r="FO39" s="165">
        <v>-114.7405</v>
      </c>
      <c r="FP39" s="165">
        <v>-100.6664</v>
      </c>
      <c r="FQ39" s="165">
        <v>-42.794199999999996</v>
      </c>
      <c r="FR39" s="165">
        <v>-42.52</v>
      </c>
      <c r="FS39" s="165">
        <v>13.4749</v>
      </c>
      <c r="FT39" s="165">
        <v>0.96220000000000006</v>
      </c>
      <c r="FU39" s="166">
        <v>-8.5050000000000008</v>
      </c>
      <c r="FV39" s="165">
        <v>15.62</v>
      </c>
      <c r="FW39" s="165">
        <v>-42.395899999999997</v>
      </c>
      <c r="FX39" s="164"/>
      <c r="FY39" s="165">
        <v>-14.41</v>
      </c>
      <c r="FZ39" s="165">
        <v>0.438</v>
      </c>
      <c r="GA39" s="164"/>
      <c r="GB39" s="165">
        <v>27.09</v>
      </c>
      <c r="GC39" s="165">
        <v>102.026</v>
      </c>
      <c r="GD39" s="165">
        <v>114.6623</v>
      </c>
      <c r="GE39" s="164"/>
      <c r="GF39" s="165">
        <v>85.197299999999998</v>
      </c>
      <c r="GG39" s="165">
        <v>17.7</v>
      </c>
      <c r="GH39" s="165">
        <v>-17.1355</v>
      </c>
      <c r="GI39" s="165">
        <v>11.5764</v>
      </c>
      <c r="GJ39" s="165">
        <v>0</v>
      </c>
      <c r="GK39" s="165">
        <v>1.9413</v>
      </c>
      <c r="GL39" s="164"/>
      <c r="GM39" s="164"/>
      <c r="GN39" s="165">
        <v>-14.9071</v>
      </c>
      <c r="GO39" s="165">
        <v>-33.289000000000001</v>
      </c>
      <c r="GP39" s="165">
        <v>21.543099999999999</v>
      </c>
      <c r="GQ39" s="165">
        <v>34.255800000000001</v>
      </c>
      <c r="GR39" s="165">
        <v>59.0745</v>
      </c>
      <c r="GS39" s="165">
        <v>58.304299999999998</v>
      </c>
      <c r="GT39" s="165">
        <v>-162.4787</v>
      </c>
      <c r="GU39" s="165">
        <v>-28.0944</v>
      </c>
      <c r="GV39" s="165">
        <v>25.6846</v>
      </c>
      <c r="GW39" s="165">
        <v>-48.534300000000002</v>
      </c>
      <c r="GX39" s="166">
        <v>12.234349999999999</v>
      </c>
      <c r="GY39" s="165">
        <v>10.110200000000001</v>
      </c>
      <c r="GZ39" s="165">
        <v>9.7786000000000008</v>
      </c>
      <c r="HA39" s="164"/>
      <c r="HB39" s="165">
        <v>119.226</v>
      </c>
      <c r="HC39" s="165">
        <v>118.9106</v>
      </c>
      <c r="HD39" s="165">
        <v>230.9</v>
      </c>
      <c r="HE39" s="165">
        <v>-229.42060000000001</v>
      </c>
      <c r="HF39" s="165">
        <v>-480.51479999999998</v>
      </c>
      <c r="HG39" s="165">
        <v>486.40309999999999</v>
      </c>
      <c r="HH39" s="165">
        <v>315.74450000000002</v>
      </c>
      <c r="HI39" s="165">
        <v>-115.41289999999999</v>
      </c>
      <c r="HJ39" s="165">
        <v>-113.4584</v>
      </c>
      <c r="HK39" s="165">
        <v>-59.578299999999999</v>
      </c>
      <c r="HL39" s="165">
        <v>-51.924199999999999</v>
      </c>
      <c r="HM39" s="165">
        <v>85.846599999999995</v>
      </c>
      <c r="HN39" s="165">
        <v>82.182400000000001</v>
      </c>
      <c r="HO39" s="165">
        <v>-72.025599999999997</v>
      </c>
      <c r="HP39" s="164"/>
      <c r="HQ39" s="165">
        <v>20.173999999999999</v>
      </c>
      <c r="HR39" s="165">
        <v>20.13</v>
      </c>
      <c r="HS39" s="165">
        <v>-44.589799999999997</v>
      </c>
      <c r="HT39" s="165">
        <v>-43.9026</v>
      </c>
      <c r="HU39" s="165">
        <v>85.59</v>
      </c>
      <c r="HV39" s="165">
        <v>84.71</v>
      </c>
      <c r="HW39" s="165">
        <v>12</v>
      </c>
      <c r="HX39" s="165">
        <v>12.3</v>
      </c>
      <c r="HY39" s="165">
        <v>21.944800000000001</v>
      </c>
      <c r="HZ39" s="165">
        <v>9.0399999999999991</v>
      </c>
      <c r="IA39" s="165">
        <v>-306.32900000000001</v>
      </c>
      <c r="IB39" s="165">
        <v>101.16670000000001</v>
      </c>
      <c r="IC39" s="165">
        <v>99.903700000000001</v>
      </c>
      <c r="ID39" s="165">
        <v>16.7</v>
      </c>
      <c r="IE39" s="165">
        <v>-33.6</v>
      </c>
      <c r="IF39" s="165">
        <v>-19.899999999999999</v>
      </c>
      <c r="IG39" s="165">
        <v>-19.899999999999999</v>
      </c>
      <c r="IH39" s="165">
        <v>1.9272</v>
      </c>
      <c r="II39" s="165">
        <v>1.6311</v>
      </c>
      <c r="IJ39" s="165">
        <v>-313.07170000000002</v>
      </c>
      <c r="IK39" s="165">
        <v>-43.487699999999997</v>
      </c>
      <c r="IL39" s="165">
        <v>357.0324</v>
      </c>
      <c r="IM39" s="165">
        <v>290.70089999999999</v>
      </c>
      <c r="IN39" s="165">
        <v>114.7026</v>
      </c>
      <c r="IO39" s="165">
        <v>-280.66919999999999</v>
      </c>
      <c r="IP39" s="165">
        <v>282.64510000000001</v>
      </c>
      <c r="IQ39" s="165">
        <v>-130.05969999999999</v>
      </c>
      <c r="IR39" s="165">
        <v>-160.53790000000001</v>
      </c>
      <c r="IS39" s="165">
        <v>-278.52260000000001</v>
      </c>
      <c r="IT39" s="165">
        <v>112.7216</v>
      </c>
      <c r="IU39" s="165">
        <v>110.1691</v>
      </c>
      <c r="IV39" s="165">
        <v>130.80279999999999</v>
      </c>
      <c r="IW39" s="165">
        <v>-345.16129999999998</v>
      </c>
      <c r="IX39" s="165">
        <v>166.31630000000001</v>
      </c>
      <c r="IY39" s="165">
        <v>-184.44730000000001</v>
      </c>
      <c r="IZ39" s="165">
        <v>186.0412</v>
      </c>
      <c r="JA39" s="165">
        <v>-9.0707000000000004</v>
      </c>
      <c r="JB39" s="165">
        <v>32.142000000000003</v>
      </c>
      <c r="JC39" s="165">
        <v>11.52</v>
      </c>
      <c r="JD39" s="165">
        <v>7.86</v>
      </c>
      <c r="JE39" s="165">
        <v>7.6319999999999997</v>
      </c>
      <c r="JF39" s="165">
        <v>-11.68</v>
      </c>
      <c r="JG39" s="165">
        <v>-13.92</v>
      </c>
      <c r="JH39" s="164"/>
      <c r="JI39" s="165">
        <v>14.5617</v>
      </c>
      <c r="JJ39" s="165">
        <v>-18.5138</v>
      </c>
      <c r="JK39" s="165">
        <v>-48.342100000000002</v>
      </c>
      <c r="JL39" s="165">
        <v>24.8</v>
      </c>
      <c r="JM39" s="165">
        <v>51</v>
      </c>
      <c r="JN39" s="165">
        <v>52.06</v>
      </c>
      <c r="JO39" s="164"/>
      <c r="JP39" s="164"/>
      <c r="JQ39" s="165">
        <v>54.153300000000002</v>
      </c>
      <c r="JR39" s="165">
        <v>55.193199999999997</v>
      </c>
      <c r="JS39" s="165">
        <v>53.109699999999997</v>
      </c>
      <c r="JT39" s="164"/>
      <c r="JU39" s="165">
        <v>35</v>
      </c>
      <c r="JV39" s="165">
        <v>17.942</v>
      </c>
      <c r="JW39" s="165">
        <v>7.75</v>
      </c>
      <c r="JX39" s="164"/>
      <c r="JY39" s="165">
        <v>-53.830800000000004</v>
      </c>
      <c r="JZ39" s="165">
        <v>80.817700000000002</v>
      </c>
      <c r="KA39" s="165">
        <v>61.424300000000002</v>
      </c>
      <c r="KB39" s="165">
        <v>-52.301299999999998</v>
      </c>
      <c r="KC39" s="165">
        <v>-80.100300000000004</v>
      </c>
      <c r="KD39" s="165">
        <v>51.320500000000003</v>
      </c>
      <c r="KE39" s="165">
        <v>28.866399999999999</v>
      </c>
      <c r="KF39" s="165">
        <v>-46.8</v>
      </c>
      <c r="KG39" s="165">
        <v>46.4</v>
      </c>
      <c r="KH39" s="165">
        <v>-163.88829999999999</v>
      </c>
      <c r="KI39" s="165">
        <v>347.81509999999997</v>
      </c>
    </row>
    <row r="40" spans="1:295" ht="18" customHeight="1" x14ac:dyDescent="0.3">
      <c r="A40" s="160" t="s">
        <v>55</v>
      </c>
      <c r="B40" s="160" t="s">
        <v>782</v>
      </c>
      <c r="C40" s="167"/>
      <c r="D40" s="168">
        <v>18.8108</v>
      </c>
      <c r="E40" s="169">
        <v>-26.819299999999998</v>
      </c>
      <c r="F40" s="168">
        <v>-32.582700000000003</v>
      </c>
      <c r="G40" s="168">
        <v>23.330500000000001</v>
      </c>
      <c r="H40" s="167"/>
      <c r="I40" s="169">
        <v>53.495350000000002</v>
      </c>
      <c r="J40" s="168">
        <v>-92.257000000000005</v>
      </c>
      <c r="K40" s="168">
        <v>67.785700000000006</v>
      </c>
      <c r="L40" s="168">
        <v>34.280999999999999</v>
      </c>
      <c r="M40" s="168">
        <v>33.367899999999999</v>
      </c>
      <c r="N40" s="168">
        <v>6.66</v>
      </c>
      <c r="O40" s="168">
        <v>-59.329000000000001</v>
      </c>
      <c r="P40" s="168">
        <v>50.6</v>
      </c>
      <c r="Q40" s="168">
        <v>14.076000000000001</v>
      </c>
      <c r="R40" s="168">
        <v>-50.6</v>
      </c>
      <c r="S40" s="168">
        <v>10.855700000000001</v>
      </c>
      <c r="T40" s="168">
        <v>59.674599999999998</v>
      </c>
      <c r="U40" s="168">
        <v>14.001200000000001</v>
      </c>
      <c r="V40" s="168">
        <v>13.863300000000001</v>
      </c>
      <c r="W40" s="168">
        <v>23.607199999999999</v>
      </c>
      <c r="X40" s="168">
        <v>17.176300000000001</v>
      </c>
      <c r="Y40" s="168">
        <v>0.44429999999999997</v>
      </c>
      <c r="Z40" s="168">
        <v>7.7233999999999998</v>
      </c>
      <c r="AA40" s="167"/>
      <c r="AB40" s="167"/>
      <c r="AC40" s="168">
        <v>-70.53</v>
      </c>
      <c r="AD40" s="168">
        <v>-70.88</v>
      </c>
      <c r="AE40" s="167"/>
      <c r="AF40" s="168">
        <v>-6.66</v>
      </c>
      <c r="AG40" s="168">
        <v>57.2</v>
      </c>
      <c r="AH40" s="168">
        <v>9.6050000000000004</v>
      </c>
      <c r="AI40" s="168">
        <v>0.183</v>
      </c>
      <c r="AJ40" s="169">
        <v>-44.64</v>
      </c>
      <c r="AK40" s="168">
        <v>-44.37</v>
      </c>
      <c r="AL40" s="168">
        <v>-58.89</v>
      </c>
      <c r="AM40" s="168">
        <v>44.84</v>
      </c>
      <c r="AN40" s="168">
        <v>44.84</v>
      </c>
      <c r="AO40" s="168">
        <v>20.481000000000002</v>
      </c>
      <c r="AP40" s="168">
        <v>-3.3414000000000001</v>
      </c>
      <c r="AQ40" s="168">
        <v>70.752099999999999</v>
      </c>
      <c r="AR40" s="168">
        <v>73.623099999999994</v>
      </c>
      <c r="AS40" s="168">
        <v>25.927199999999999</v>
      </c>
      <c r="AT40" s="168">
        <v>-47.253700000000002</v>
      </c>
      <c r="AU40" s="168">
        <v>-46.740900000000003</v>
      </c>
      <c r="AV40" s="168">
        <v>26.0749</v>
      </c>
      <c r="AW40" s="168">
        <v>28.638300000000001</v>
      </c>
      <c r="AX40" s="168">
        <v>67.016000000000005</v>
      </c>
      <c r="AY40" s="168">
        <v>68.924999999999997</v>
      </c>
      <c r="AZ40" s="168">
        <v>-13.9587</v>
      </c>
      <c r="BA40" s="168">
        <v>-14.4975</v>
      </c>
      <c r="BB40" s="168">
        <v>-341.19080000000002</v>
      </c>
      <c r="BC40" s="168">
        <v>-17.401700000000002</v>
      </c>
      <c r="BD40" s="168">
        <v>-13</v>
      </c>
      <c r="BE40" s="168">
        <v>-13</v>
      </c>
      <c r="BF40" s="168">
        <v>51.002600000000001</v>
      </c>
      <c r="BG40" s="168">
        <v>49.555799999999998</v>
      </c>
      <c r="BH40" s="168">
        <v>-6.3605</v>
      </c>
      <c r="BI40" s="167"/>
      <c r="BJ40" s="168">
        <v>-24.6341</v>
      </c>
      <c r="BK40" s="168">
        <v>7.4118000000000004</v>
      </c>
      <c r="BL40" s="168">
        <v>6.3586999999999998</v>
      </c>
      <c r="BM40" s="168">
        <v>4.3381999999999996</v>
      </c>
      <c r="BN40" s="168">
        <v>373.79059999999998</v>
      </c>
      <c r="BO40" s="168">
        <v>126.7128</v>
      </c>
      <c r="BP40" s="168">
        <v>126.3466</v>
      </c>
      <c r="BQ40" s="168">
        <v>-314.47719999999998</v>
      </c>
      <c r="BR40" s="168">
        <v>504.89640000000003</v>
      </c>
      <c r="BS40" s="167"/>
      <c r="BT40" s="168">
        <v>-103.86369999999999</v>
      </c>
      <c r="BU40" s="168">
        <v>105.71420000000001</v>
      </c>
      <c r="BV40" s="168">
        <v>98.567999999999998</v>
      </c>
      <c r="BW40" s="168">
        <v>25.72</v>
      </c>
      <c r="BX40" s="168">
        <v>26.85</v>
      </c>
      <c r="BY40" s="168">
        <v>69.75</v>
      </c>
      <c r="BZ40" s="168">
        <v>80.680000000000007</v>
      </c>
      <c r="CA40" s="168">
        <v>-89.747100000000003</v>
      </c>
      <c r="CB40" s="168">
        <v>-89.613100000000003</v>
      </c>
      <c r="CC40" s="168">
        <v>132.63220000000001</v>
      </c>
      <c r="CD40" s="168">
        <v>133.82589999999999</v>
      </c>
      <c r="CE40" s="168">
        <v>-6.0064000000000002</v>
      </c>
      <c r="CF40" s="168">
        <v>-105.0347</v>
      </c>
      <c r="CG40" s="168">
        <v>-104.4252</v>
      </c>
      <c r="CH40" s="168">
        <v>-8.9552999999999994</v>
      </c>
      <c r="CI40" s="168">
        <v>0</v>
      </c>
      <c r="CJ40" s="167"/>
      <c r="CK40" s="167"/>
      <c r="CL40" s="168">
        <v>121.7</v>
      </c>
      <c r="CM40" s="168">
        <v>110</v>
      </c>
      <c r="CN40" s="168">
        <v>-17.79</v>
      </c>
      <c r="CO40" s="168">
        <v>77.440799999999996</v>
      </c>
      <c r="CP40" s="168">
        <v>75.134699999999995</v>
      </c>
      <c r="CQ40" s="168">
        <v>74.727400000000003</v>
      </c>
      <c r="CR40" s="168">
        <v>19.922999999999998</v>
      </c>
      <c r="CS40" s="168">
        <v>19.8291</v>
      </c>
      <c r="CT40" s="167"/>
      <c r="CU40" s="168">
        <v>-79.084599999999995</v>
      </c>
      <c r="CV40" s="168">
        <v>10.0847</v>
      </c>
      <c r="CW40" s="168">
        <v>14.905799999999999</v>
      </c>
      <c r="CX40" s="168">
        <v>71.349999999999994</v>
      </c>
      <c r="CY40" s="168">
        <v>51.82</v>
      </c>
      <c r="CZ40" s="169">
        <v>52.507300000000001</v>
      </c>
      <c r="DA40" s="168">
        <v>48.930399999999999</v>
      </c>
      <c r="DB40" s="168">
        <v>-25.47</v>
      </c>
      <c r="DC40" s="167"/>
      <c r="DD40" s="167"/>
      <c r="DE40" s="167"/>
      <c r="DF40" s="168">
        <v>-32.930900000000001</v>
      </c>
      <c r="DG40" s="167"/>
      <c r="DH40" s="168">
        <v>-26.0259</v>
      </c>
      <c r="DI40" s="168">
        <v>-101.7</v>
      </c>
      <c r="DJ40" s="168">
        <v>-99.6</v>
      </c>
      <c r="DK40" s="168">
        <v>28.4573</v>
      </c>
      <c r="DL40" s="168">
        <v>62.997399999999999</v>
      </c>
      <c r="DM40" s="168">
        <v>55.9026</v>
      </c>
      <c r="DN40" s="169">
        <v>90.252700000000004</v>
      </c>
      <c r="DO40" s="168">
        <v>62.52</v>
      </c>
      <c r="DP40" s="168">
        <v>-4.55</v>
      </c>
      <c r="DQ40" s="168">
        <v>55.877499999999998</v>
      </c>
      <c r="DR40" s="168">
        <v>31.133600000000001</v>
      </c>
      <c r="DS40" s="168">
        <v>-21.97</v>
      </c>
      <c r="DT40" s="168">
        <v>-22.27</v>
      </c>
      <c r="DU40" s="168">
        <v>109.28</v>
      </c>
      <c r="DV40" s="168">
        <v>71.06</v>
      </c>
      <c r="DW40" s="168">
        <v>33.327300000000001</v>
      </c>
      <c r="DX40" s="168">
        <v>32.145499999999998</v>
      </c>
      <c r="DY40" s="168">
        <v>-83.671000000000006</v>
      </c>
      <c r="DZ40" s="168">
        <v>-81.445499999999996</v>
      </c>
      <c r="EA40" s="168">
        <v>153.554</v>
      </c>
      <c r="EB40" s="168">
        <v>105.6631</v>
      </c>
      <c r="EC40" s="168">
        <v>102.0842</v>
      </c>
      <c r="ED40" s="168">
        <v>103.6223</v>
      </c>
      <c r="EE40" s="168">
        <v>50.910299999999999</v>
      </c>
      <c r="EF40" s="168">
        <v>30.372299999999999</v>
      </c>
      <c r="EG40" s="168">
        <v>-32.15</v>
      </c>
      <c r="EH40" s="168">
        <v>324.16849999999999</v>
      </c>
      <c r="EI40" s="168">
        <v>70.100300000000004</v>
      </c>
      <c r="EJ40" s="167"/>
      <c r="EK40" s="168">
        <v>-35.702300000000001</v>
      </c>
      <c r="EL40" s="168">
        <v>-33.367100000000001</v>
      </c>
      <c r="EM40" s="168">
        <v>47.346600000000002</v>
      </c>
      <c r="EN40" s="168">
        <v>7.0114000000000001</v>
      </c>
      <c r="EO40" s="168">
        <v>6.5453999999999999</v>
      </c>
      <c r="EP40" s="168">
        <v>26.16</v>
      </c>
      <c r="EQ40" s="168">
        <v>-81.448999999999998</v>
      </c>
      <c r="ER40" s="168">
        <v>-82.087599999999995</v>
      </c>
      <c r="ES40" s="168">
        <v>11.640499999999999</v>
      </c>
      <c r="ET40" s="168">
        <v>0</v>
      </c>
      <c r="EU40" s="168">
        <v>-5.68</v>
      </c>
      <c r="EV40" s="167"/>
      <c r="EW40" s="168">
        <v>17.221599999999999</v>
      </c>
      <c r="EX40" s="168">
        <v>-56.1845</v>
      </c>
      <c r="EY40" s="168">
        <v>-39.737699999999997</v>
      </c>
      <c r="EZ40" s="168">
        <v>-39.152900000000002</v>
      </c>
      <c r="FA40" s="168">
        <v>11.9367</v>
      </c>
      <c r="FB40" s="168">
        <v>-29.375900000000001</v>
      </c>
      <c r="FC40" s="168">
        <v>-6.9874999999999998</v>
      </c>
      <c r="FD40" s="168">
        <v>24.7241</v>
      </c>
      <c r="FE40" s="167"/>
      <c r="FF40" s="168">
        <v>24.474499999999999</v>
      </c>
      <c r="FG40" s="168">
        <v>40.265500000000003</v>
      </c>
      <c r="FH40" s="168">
        <v>40.314599999999999</v>
      </c>
      <c r="FI40" s="168">
        <v>38.514499999999998</v>
      </c>
      <c r="FJ40" s="168">
        <v>90.258899999999997</v>
      </c>
      <c r="FK40" s="168">
        <v>90.426400000000001</v>
      </c>
      <c r="FL40" s="168">
        <v>-140.83080000000001</v>
      </c>
      <c r="FM40" s="168">
        <v>87.0779</v>
      </c>
      <c r="FN40" s="168">
        <v>86.395200000000003</v>
      </c>
      <c r="FO40" s="168">
        <v>-110.3394</v>
      </c>
      <c r="FP40" s="168">
        <v>-97.973500000000001</v>
      </c>
      <c r="FQ40" s="168">
        <v>-40.069600000000001</v>
      </c>
      <c r="FR40" s="168">
        <v>-39.380000000000003</v>
      </c>
      <c r="FS40" s="168">
        <v>13.9559</v>
      </c>
      <c r="FT40" s="168">
        <v>0.89510000000000001</v>
      </c>
      <c r="FU40" s="168">
        <v>-8.6199999999999992</v>
      </c>
      <c r="FV40" s="168">
        <v>15.82</v>
      </c>
      <c r="FW40" s="168">
        <v>-40.791699999999999</v>
      </c>
      <c r="FX40" s="167"/>
      <c r="FY40" s="167"/>
      <c r="FZ40" s="168">
        <v>0.53200000000000003</v>
      </c>
      <c r="GA40" s="167"/>
      <c r="GB40" s="168">
        <v>28.47</v>
      </c>
      <c r="GC40" s="168">
        <v>99.998099999999994</v>
      </c>
      <c r="GD40" s="168">
        <v>112.8471</v>
      </c>
      <c r="GE40" s="168">
        <v>14.65</v>
      </c>
      <c r="GF40" s="168">
        <v>86.146199999999993</v>
      </c>
      <c r="GG40" s="168">
        <v>16.5</v>
      </c>
      <c r="GH40" s="168">
        <v>-16.879300000000001</v>
      </c>
      <c r="GI40" s="168">
        <v>12.2264</v>
      </c>
      <c r="GJ40" s="168">
        <v>0</v>
      </c>
      <c r="GK40" s="168">
        <v>1.9328000000000001</v>
      </c>
      <c r="GL40" s="167"/>
      <c r="GM40" s="167"/>
      <c r="GN40" s="168">
        <v>-15.3674</v>
      </c>
      <c r="GO40" s="168">
        <v>-33.067999999999998</v>
      </c>
      <c r="GP40" s="168">
        <v>22.137</v>
      </c>
      <c r="GQ40" s="168">
        <v>34.256</v>
      </c>
      <c r="GR40" s="168">
        <v>59.773800000000001</v>
      </c>
      <c r="GS40" s="168">
        <v>61.189900000000002</v>
      </c>
      <c r="GT40" s="168">
        <v>-166.01669999999999</v>
      </c>
      <c r="GU40" s="168">
        <v>-27.675999999999998</v>
      </c>
      <c r="GV40" s="168">
        <v>25.275099999999998</v>
      </c>
      <c r="GW40" s="168">
        <v>-48.358400000000003</v>
      </c>
      <c r="GX40" s="168">
        <v>12.010400000000001</v>
      </c>
      <c r="GY40" s="168">
        <v>10.266400000000001</v>
      </c>
      <c r="GZ40" s="168">
        <v>9.9261999999999997</v>
      </c>
      <c r="HA40" s="168">
        <v>13.3056</v>
      </c>
      <c r="HB40" s="168">
        <v>119.3989</v>
      </c>
      <c r="HC40" s="168">
        <v>119.2773</v>
      </c>
      <c r="HD40" s="168">
        <v>241.4</v>
      </c>
      <c r="HE40" s="168">
        <v>-239.57599999999999</v>
      </c>
      <c r="HF40" s="168">
        <v>-493.39589999999998</v>
      </c>
      <c r="HG40" s="168">
        <v>494.07530000000003</v>
      </c>
      <c r="HH40" s="168">
        <v>329.93020000000001</v>
      </c>
      <c r="HI40" s="168">
        <v>-114.997</v>
      </c>
      <c r="HJ40" s="168">
        <v>-113.51819999999999</v>
      </c>
      <c r="HK40" s="168">
        <v>-59.337499999999999</v>
      </c>
      <c r="HL40" s="168">
        <v>-50.746499999999997</v>
      </c>
      <c r="HM40" s="168">
        <v>80.3215</v>
      </c>
      <c r="HN40" s="168">
        <v>79.725200000000001</v>
      </c>
      <c r="HO40" s="167"/>
      <c r="HP40" s="167"/>
      <c r="HQ40" s="168">
        <v>21.722999999999999</v>
      </c>
      <c r="HR40" s="168">
        <v>20.954000000000001</v>
      </c>
      <c r="HS40" s="168">
        <v>-47.1496</v>
      </c>
      <c r="HT40" s="168">
        <v>-47.7744</v>
      </c>
      <c r="HU40" s="168">
        <v>86.99</v>
      </c>
      <c r="HV40" s="168">
        <v>85.69</v>
      </c>
      <c r="HW40" s="168">
        <v>12.2</v>
      </c>
      <c r="HX40" s="168">
        <v>12.9</v>
      </c>
      <c r="HY40" s="169">
        <v>22.00675</v>
      </c>
      <c r="HZ40" s="168">
        <v>12.88</v>
      </c>
      <c r="IA40" s="168">
        <v>-306.97280000000001</v>
      </c>
      <c r="IB40" s="168">
        <v>102.67059999999999</v>
      </c>
      <c r="IC40" s="168">
        <v>101.8408</v>
      </c>
      <c r="ID40" s="168">
        <v>17.8</v>
      </c>
      <c r="IE40" s="168">
        <v>-34.200000000000003</v>
      </c>
      <c r="IF40" s="168">
        <v>-19.899999999999999</v>
      </c>
      <c r="IG40" s="168">
        <v>-19.899999999999999</v>
      </c>
      <c r="IH40" s="167"/>
      <c r="II40" s="168">
        <v>1.7568999999999999</v>
      </c>
      <c r="IJ40" s="168">
        <v>-320.34440000000001</v>
      </c>
      <c r="IK40" s="168">
        <v>-47.943199999999997</v>
      </c>
      <c r="IL40" s="168">
        <v>369.1626</v>
      </c>
      <c r="IM40" s="168">
        <v>295.5872</v>
      </c>
      <c r="IN40" s="168">
        <v>115.9092</v>
      </c>
      <c r="IO40" s="168">
        <v>-286.89019999999999</v>
      </c>
      <c r="IP40" s="168">
        <v>289.0145</v>
      </c>
      <c r="IQ40" s="168">
        <v>-133.94810000000001</v>
      </c>
      <c r="IR40" s="168">
        <v>-163.10900000000001</v>
      </c>
      <c r="IS40" s="168">
        <v>-280.166</v>
      </c>
      <c r="IT40" s="168">
        <v>114.4392</v>
      </c>
      <c r="IU40" s="168">
        <v>113.6682</v>
      </c>
      <c r="IV40" s="168">
        <v>131.75649999999999</v>
      </c>
      <c r="IW40" s="168">
        <v>-352.55650000000003</v>
      </c>
      <c r="IX40" s="168">
        <v>167.2544</v>
      </c>
      <c r="IY40" s="168">
        <v>-187.749</v>
      </c>
      <c r="IZ40" s="168">
        <v>188.88059999999999</v>
      </c>
      <c r="JA40" s="168">
        <v>-10.389099999999999</v>
      </c>
      <c r="JB40" s="168">
        <v>34.308700000000002</v>
      </c>
      <c r="JC40" s="168">
        <v>11.52</v>
      </c>
      <c r="JD40" s="168">
        <v>7.6920000000000002</v>
      </c>
      <c r="JE40" s="167"/>
      <c r="JF40" s="168">
        <v>-10.88</v>
      </c>
      <c r="JG40" s="168">
        <v>-13.44</v>
      </c>
      <c r="JH40" s="167"/>
      <c r="JI40" s="168">
        <v>14.4457</v>
      </c>
      <c r="JJ40" s="168">
        <v>-18.5748</v>
      </c>
      <c r="JK40" s="168">
        <v>-48.720500000000001</v>
      </c>
      <c r="JL40" s="168">
        <v>24.2</v>
      </c>
      <c r="JM40" s="168">
        <v>52.375999999999998</v>
      </c>
      <c r="JN40" s="168">
        <v>53.283000000000001</v>
      </c>
      <c r="JO40" s="167"/>
      <c r="JP40" s="167"/>
      <c r="JQ40" s="168">
        <v>53.384799999999998</v>
      </c>
      <c r="JR40" s="168">
        <v>52.350700000000003</v>
      </c>
      <c r="JS40" s="168">
        <v>54.5274</v>
      </c>
      <c r="JT40" s="167"/>
      <c r="JU40" s="168">
        <v>34.5</v>
      </c>
      <c r="JV40" s="168">
        <v>18.094799999999999</v>
      </c>
      <c r="JW40" s="168">
        <v>7.78</v>
      </c>
      <c r="JX40" s="167"/>
      <c r="JY40" s="168">
        <v>-51.247100000000003</v>
      </c>
      <c r="JZ40" s="168">
        <v>81.483099999999993</v>
      </c>
      <c r="KA40" s="168">
        <v>60.783499999999997</v>
      </c>
      <c r="KB40" s="168">
        <v>-51.052</v>
      </c>
      <c r="KC40" s="168">
        <v>-78.877700000000004</v>
      </c>
      <c r="KD40" s="168">
        <v>50.301099999999998</v>
      </c>
      <c r="KE40" s="168">
        <v>28.9831</v>
      </c>
      <c r="KF40" s="168">
        <v>-44.2</v>
      </c>
      <c r="KG40" s="168">
        <v>45.3</v>
      </c>
      <c r="KH40" s="168">
        <v>-164.22380000000001</v>
      </c>
      <c r="KI40" s="168">
        <v>348.70030000000003</v>
      </c>
    </row>
    <row r="41" spans="1:295" ht="18" customHeight="1" x14ac:dyDescent="0.3">
      <c r="A41" s="160" t="s">
        <v>55</v>
      </c>
      <c r="B41" s="160" t="s">
        <v>783</v>
      </c>
      <c r="C41" s="161"/>
      <c r="D41" s="163">
        <v>18.8108</v>
      </c>
      <c r="E41" s="163">
        <v>-27.14235</v>
      </c>
      <c r="F41" s="162">
        <v>-33.421399999999998</v>
      </c>
      <c r="G41" s="162">
        <v>23.1524</v>
      </c>
      <c r="H41" s="161"/>
      <c r="I41" s="162">
        <v>52.387099999999997</v>
      </c>
      <c r="J41" s="162">
        <v>-90.002399999999994</v>
      </c>
      <c r="K41" s="162">
        <v>66.687100000000001</v>
      </c>
      <c r="L41" s="162">
        <v>33.869</v>
      </c>
      <c r="M41" s="162">
        <v>33.037100000000002</v>
      </c>
      <c r="N41" s="162">
        <v>4.4400000000000004</v>
      </c>
      <c r="O41" s="162">
        <v>-60.433999999999997</v>
      </c>
      <c r="P41" s="162">
        <v>52.8</v>
      </c>
      <c r="Q41" s="162">
        <v>14.904</v>
      </c>
      <c r="R41" s="162">
        <v>-52.8</v>
      </c>
      <c r="S41" s="162">
        <v>13.366</v>
      </c>
      <c r="T41" s="162">
        <v>56.741999999999997</v>
      </c>
      <c r="U41" s="162">
        <v>14.3405</v>
      </c>
      <c r="V41" s="162">
        <v>14.463900000000001</v>
      </c>
      <c r="W41" s="162">
        <v>23.604800000000001</v>
      </c>
      <c r="X41" s="162">
        <v>18.698</v>
      </c>
      <c r="Y41" s="162">
        <v>0.43149999999999999</v>
      </c>
      <c r="Z41" s="162">
        <v>8.0527999999999995</v>
      </c>
      <c r="AA41" s="161"/>
      <c r="AB41" s="161"/>
      <c r="AC41" s="162">
        <v>-71.760000000000005</v>
      </c>
      <c r="AD41" s="162">
        <v>-72.48</v>
      </c>
      <c r="AE41" s="161"/>
      <c r="AF41" s="162">
        <v>-4.4400000000000004</v>
      </c>
      <c r="AG41" s="162">
        <v>59.4</v>
      </c>
      <c r="AH41" s="162">
        <v>8.4920000000000009</v>
      </c>
      <c r="AI41" s="162">
        <v>0.17899999999999999</v>
      </c>
      <c r="AJ41" s="163">
        <v>-45.54</v>
      </c>
      <c r="AK41" s="162">
        <v>-46.3</v>
      </c>
      <c r="AL41" s="162">
        <v>-56.82</v>
      </c>
      <c r="AM41" s="162">
        <v>45.74</v>
      </c>
      <c r="AN41" s="162">
        <v>46.86</v>
      </c>
      <c r="AO41" s="162">
        <v>20.625599999999999</v>
      </c>
      <c r="AP41" s="162">
        <v>-3.3563000000000001</v>
      </c>
      <c r="AQ41" s="162">
        <v>69.467200000000005</v>
      </c>
      <c r="AR41" s="162">
        <v>72.142899999999997</v>
      </c>
      <c r="AS41" s="162">
        <v>28.757000000000001</v>
      </c>
      <c r="AT41" s="162">
        <v>-48.207500000000003</v>
      </c>
      <c r="AU41" s="162">
        <v>-47.517400000000002</v>
      </c>
      <c r="AV41" s="162">
        <v>29.770700000000001</v>
      </c>
      <c r="AW41" s="162">
        <v>29.426400000000001</v>
      </c>
      <c r="AX41" s="162">
        <v>65.525999999999996</v>
      </c>
      <c r="AY41" s="162">
        <v>67.711600000000004</v>
      </c>
      <c r="AZ41" s="162">
        <v>-12.4931</v>
      </c>
      <c r="BA41" s="162">
        <v>-12.1646</v>
      </c>
      <c r="BB41" s="162">
        <v>-342.24169999999998</v>
      </c>
      <c r="BC41" s="162">
        <v>-17.552600000000002</v>
      </c>
      <c r="BD41" s="162">
        <v>-13.1</v>
      </c>
      <c r="BE41" s="162">
        <v>-13.2</v>
      </c>
      <c r="BF41" s="162">
        <v>51.598399999999998</v>
      </c>
      <c r="BG41" s="162">
        <v>52.083300000000001</v>
      </c>
      <c r="BH41" s="162">
        <v>-6.1657000000000002</v>
      </c>
      <c r="BI41" s="161"/>
      <c r="BJ41" s="162">
        <v>-24.392499999999998</v>
      </c>
      <c r="BK41" s="162">
        <v>6.6965000000000003</v>
      </c>
      <c r="BL41" s="162">
        <v>6.4997999999999996</v>
      </c>
      <c r="BM41" s="162">
        <v>4.45</v>
      </c>
      <c r="BN41" s="162">
        <v>375.68270000000001</v>
      </c>
      <c r="BO41" s="162">
        <v>125.49209999999999</v>
      </c>
      <c r="BP41" s="162">
        <v>125.49209999999999</v>
      </c>
      <c r="BQ41" s="162">
        <v>-317.87369999999999</v>
      </c>
      <c r="BR41" s="162">
        <v>500.3159</v>
      </c>
      <c r="BS41" s="161"/>
      <c r="BT41" s="162">
        <v>-109.2775</v>
      </c>
      <c r="BU41" s="162">
        <v>110.99769999999999</v>
      </c>
      <c r="BV41" s="162">
        <v>98.578000000000003</v>
      </c>
      <c r="BW41" s="162">
        <v>25.61</v>
      </c>
      <c r="BX41" s="162">
        <v>26</v>
      </c>
      <c r="BY41" s="163">
        <v>70.127499999999998</v>
      </c>
      <c r="BZ41" s="162">
        <v>79.83</v>
      </c>
      <c r="CA41" s="162">
        <v>-90.952699999999993</v>
      </c>
      <c r="CB41" s="162">
        <v>-89.613100000000003</v>
      </c>
      <c r="CC41" s="162">
        <v>132.82210000000001</v>
      </c>
      <c r="CD41" s="162">
        <v>132.62309999999999</v>
      </c>
      <c r="CE41" s="162">
        <v>-4.3705999999999996</v>
      </c>
      <c r="CF41" s="162">
        <v>-104.4375</v>
      </c>
      <c r="CG41" s="162">
        <v>-105.0055</v>
      </c>
      <c r="CH41" s="162">
        <v>-9.8896999999999995</v>
      </c>
      <c r="CI41" s="162">
        <v>0</v>
      </c>
      <c r="CJ41" s="161"/>
      <c r="CK41" s="161"/>
      <c r="CL41" s="162">
        <v>122.3</v>
      </c>
      <c r="CM41" s="162">
        <v>109.7</v>
      </c>
      <c r="CN41" s="162">
        <v>-17.7</v>
      </c>
      <c r="CO41" s="162">
        <v>76.350399999999993</v>
      </c>
      <c r="CP41" s="162">
        <v>74.735699999999994</v>
      </c>
      <c r="CQ41" s="162">
        <v>74.135199999999998</v>
      </c>
      <c r="CR41" s="162">
        <v>18.269500000000001</v>
      </c>
      <c r="CS41" s="162">
        <v>18.580200000000001</v>
      </c>
      <c r="CT41" s="161"/>
      <c r="CU41" s="162">
        <v>-77.433199999999999</v>
      </c>
      <c r="CV41" s="162">
        <v>9.7405000000000008</v>
      </c>
      <c r="CW41" s="162">
        <v>15.22</v>
      </c>
      <c r="CX41" s="162">
        <v>72.319999999999993</v>
      </c>
      <c r="CY41" s="162">
        <v>51.94</v>
      </c>
      <c r="CZ41" s="163">
        <v>51.804200000000002</v>
      </c>
      <c r="DA41" s="163">
        <v>48.6374</v>
      </c>
      <c r="DB41" s="162">
        <v>-25.18</v>
      </c>
      <c r="DC41" s="161"/>
      <c r="DD41" s="161"/>
      <c r="DE41" s="161"/>
      <c r="DF41" s="162">
        <v>-30.507100000000001</v>
      </c>
      <c r="DG41" s="161"/>
      <c r="DH41" s="162">
        <v>-26.1875</v>
      </c>
      <c r="DI41" s="162">
        <v>-99.6</v>
      </c>
      <c r="DJ41" s="162">
        <v>-100.8</v>
      </c>
      <c r="DK41" s="163">
        <v>28.3337</v>
      </c>
      <c r="DL41" s="162">
        <v>62.118499999999997</v>
      </c>
      <c r="DM41" s="162">
        <v>54.963299999999997</v>
      </c>
      <c r="DN41" s="163">
        <v>88.494900000000001</v>
      </c>
      <c r="DO41" s="163">
        <v>62.52</v>
      </c>
      <c r="DP41" s="162">
        <v>-4.43</v>
      </c>
      <c r="DQ41" s="162">
        <v>58.667499999999997</v>
      </c>
      <c r="DR41" s="162">
        <v>30.236699999999999</v>
      </c>
      <c r="DS41" s="162">
        <v>-24.3</v>
      </c>
      <c r="DT41" s="162">
        <v>-24.39</v>
      </c>
      <c r="DU41" s="162">
        <v>112.9</v>
      </c>
      <c r="DV41" s="162">
        <v>68.819999999999993</v>
      </c>
      <c r="DW41" s="162">
        <v>32.0364</v>
      </c>
      <c r="DX41" s="162">
        <v>31.4909</v>
      </c>
      <c r="DY41" s="162">
        <v>-84.983900000000006</v>
      </c>
      <c r="DZ41" s="162">
        <v>-83.154499999999999</v>
      </c>
      <c r="EA41" s="162">
        <v>150.16569999999999</v>
      </c>
      <c r="EB41" s="162">
        <v>103.58620000000001</v>
      </c>
      <c r="EC41" s="162">
        <v>100.44159999999999</v>
      </c>
      <c r="ED41" s="162">
        <v>101.2488</v>
      </c>
      <c r="EE41" s="162">
        <v>58.075899999999997</v>
      </c>
      <c r="EF41" s="162">
        <v>36.968699999999998</v>
      </c>
      <c r="EG41" s="162">
        <v>-33.423999999999999</v>
      </c>
      <c r="EH41" s="162">
        <v>324.89179999999999</v>
      </c>
      <c r="EI41" s="162">
        <v>89.451499999999996</v>
      </c>
      <c r="EJ41" s="161"/>
      <c r="EK41" s="162">
        <v>-36.211500000000001</v>
      </c>
      <c r="EL41" s="162">
        <v>-33.988500000000002</v>
      </c>
      <c r="EM41" s="162">
        <v>41.478900000000003</v>
      </c>
      <c r="EN41" s="162">
        <v>15.4573</v>
      </c>
      <c r="EO41" s="162">
        <v>14.5501</v>
      </c>
      <c r="EP41" s="162">
        <v>32.304000000000002</v>
      </c>
      <c r="EQ41" s="162">
        <v>-83.837699999999998</v>
      </c>
      <c r="ER41" s="162">
        <v>-85.039400000000001</v>
      </c>
      <c r="ES41" s="162">
        <v>5.7808999999999999</v>
      </c>
      <c r="ET41" s="162">
        <v>0</v>
      </c>
      <c r="EU41" s="162">
        <v>-12.84</v>
      </c>
      <c r="EV41" s="161"/>
      <c r="EW41" s="162">
        <v>16.644500000000001</v>
      </c>
      <c r="EX41" s="162">
        <v>-38.685899999999997</v>
      </c>
      <c r="EY41" s="162">
        <v>-39.4739</v>
      </c>
      <c r="EZ41" s="162">
        <v>-38.792400000000001</v>
      </c>
      <c r="FA41" s="162">
        <v>11.714499999999999</v>
      </c>
      <c r="FB41" s="162">
        <v>-34.556699999999999</v>
      </c>
      <c r="FC41" s="162">
        <v>0</v>
      </c>
      <c r="FD41" s="162">
        <v>24.399799999999999</v>
      </c>
      <c r="FE41" s="161"/>
      <c r="FF41" s="162">
        <v>23.991</v>
      </c>
      <c r="FG41" s="162">
        <v>40.660499999999999</v>
      </c>
      <c r="FH41" s="162">
        <v>40.374299999999998</v>
      </c>
      <c r="FI41" s="162">
        <v>38.7316</v>
      </c>
      <c r="FJ41" s="162">
        <v>90.426400000000001</v>
      </c>
      <c r="FK41" s="162">
        <v>91.096199999999996</v>
      </c>
      <c r="FL41" s="162">
        <v>-149.5385</v>
      </c>
      <c r="FM41" s="162">
        <v>88.059399999999997</v>
      </c>
      <c r="FN41" s="162">
        <v>87.333100000000002</v>
      </c>
      <c r="FO41" s="162">
        <v>-112.5175</v>
      </c>
      <c r="FP41" s="162">
        <v>-96.250399999999999</v>
      </c>
      <c r="FQ41" s="162">
        <v>-48.448599999999999</v>
      </c>
      <c r="FR41" s="162">
        <v>-39.31</v>
      </c>
      <c r="FS41" s="162">
        <v>16.485199999999999</v>
      </c>
      <c r="FT41" s="162">
        <v>1.0098</v>
      </c>
      <c r="FU41" s="162">
        <v>-10.29</v>
      </c>
      <c r="FV41" s="162">
        <v>14.82</v>
      </c>
      <c r="FW41" s="162">
        <v>-49.843899999999998</v>
      </c>
      <c r="FX41" s="161"/>
      <c r="FY41" s="162">
        <v>-14.428000000000001</v>
      </c>
      <c r="FZ41" s="162">
        <v>0.44900000000000001</v>
      </c>
      <c r="GA41" s="161"/>
      <c r="GB41" s="162">
        <v>24.94</v>
      </c>
      <c r="GC41" s="162">
        <v>99.908799999999999</v>
      </c>
      <c r="GD41" s="162">
        <v>114.8289</v>
      </c>
      <c r="GE41" s="162">
        <v>15.13</v>
      </c>
      <c r="GF41" s="162">
        <v>84.553399999999996</v>
      </c>
      <c r="GG41" s="162">
        <v>17.899999999999999</v>
      </c>
      <c r="GH41" s="162">
        <v>-16.870999999999999</v>
      </c>
      <c r="GI41" s="162">
        <v>12.0189</v>
      </c>
      <c r="GJ41" s="162">
        <v>0</v>
      </c>
      <c r="GK41" s="162">
        <v>1.956</v>
      </c>
      <c r="GL41" s="161"/>
      <c r="GM41" s="161"/>
      <c r="GN41" s="162">
        <v>-15.577500000000001</v>
      </c>
      <c r="GO41" s="162">
        <v>-32.649799999999999</v>
      </c>
      <c r="GP41" s="162">
        <v>23.8063</v>
      </c>
      <c r="GQ41" s="162">
        <v>33.964199999999998</v>
      </c>
      <c r="GR41" s="162">
        <v>58.390799999999999</v>
      </c>
      <c r="GS41" s="162">
        <v>59.19</v>
      </c>
      <c r="GT41" s="162">
        <v>-165.31620000000001</v>
      </c>
      <c r="GU41" s="162">
        <v>-26.709399999999999</v>
      </c>
      <c r="GV41" s="162">
        <v>25.161100000000001</v>
      </c>
      <c r="GW41" s="162">
        <v>-46.036099999999998</v>
      </c>
      <c r="GX41" s="162">
        <v>13.0433</v>
      </c>
      <c r="GY41" s="163">
        <v>10.481249999999999</v>
      </c>
      <c r="GZ41" s="162">
        <v>10.168799999999999</v>
      </c>
      <c r="HA41" s="162">
        <v>14</v>
      </c>
      <c r="HB41" s="162">
        <v>121.9439</v>
      </c>
      <c r="HC41" s="162">
        <v>122.8768</v>
      </c>
      <c r="HD41" s="162">
        <v>249.3</v>
      </c>
      <c r="HE41" s="162">
        <v>-248.61799999999999</v>
      </c>
      <c r="HF41" s="162">
        <v>-501.79239999999999</v>
      </c>
      <c r="HG41" s="162">
        <v>508.86189999999999</v>
      </c>
      <c r="HH41" s="162">
        <v>354.26150000000001</v>
      </c>
      <c r="HI41" s="162">
        <v>-119.2105</v>
      </c>
      <c r="HJ41" s="162">
        <v>-116.31100000000001</v>
      </c>
      <c r="HK41" s="162">
        <v>-58.320999999999998</v>
      </c>
      <c r="HL41" s="162">
        <v>-50.418199999999999</v>
      </c>
      <c r="HM41" s="162">
        <v>80.3262</v>
      </c>
      <c r="HN41" s="162">
        <v>80.044399999999996</v>
      </c>
      <c r="HO41" s="161"/>
      <c r="HP41" s="161"/>
      <c r="HQ41" s="162">
        <v>24.986000000000001</v>
      </c>
      <c r="HR41" s="162">
        <v>24.964099999999998</v>
      </c>
      <c r="HS41" s="162">
        <v>-53.018300000000004</v>
      </c>
      <c r="HT41" s="162">
        <v>-54.214500000000001</v>
      </c>
      <c r="HU41" s="162">
        <v>80.650000000000006</v>
      </c>
      <c r="HV41" s="162">
        <v>78.790000000000006</v>
      </c>
      <c r="HW41" s="162">
        <v>13.9</v>
      </c>
      <c r="HX41" s="162">
        <v>14.9</v>
      </c>
      <c r="HY41" s="162">
        <v>22.0687</v>
      </c>
      <c r="HZ41" s="162">
        <v>19.920000000000002</v>
      </c>
      <c r="IA41" s="162">
        <v>-306.15359999999998</v>
      </c>
      <c r="IB41" s="162">
        <v>103.864</v>
      </c>
      <c r="IC41" s="162">
        <v>105.1746</v>
      </c>
      <c r="ID41" s="162">
        <v>19</v>
      </c>
      <c r="IE41" s="162">
        <v>-35.299999999999997</v>
      </c>
      <c r="IF41" s="162">
        <v>-24.1</v>
      </c>
      <c r="IG41" s="162">
        <v>-24.2</v>
      </c>
      <c r="IH41" s="161"/>
      <c r="II41" s="162">
        <v>1.5658000000000001</v>
      </c>
      <c r="IJ41" s="162">
        <v>-346.31580000000002</v>
      </c>
      <c r="IK41" s="162">
        <v>-66.0214</v>
      </c>
      <c r="IL41" s="162">
        <v>380.35989999999998</v>
      </c>
      <c r="IM41" s="162">
        <v>313.77319999999997</v>
      </c>
      <c r="IN41" s="162">
        <v>106.35980000000001</v>
      </c>
      <c r="IO41" s="162">
        <v>-300.81459999999998</v>
      </c>
      <c r="IP41" s="162">
        <v>301.63330000000002</v>
      </c>
      <c r="IQ41" s="162">
        <v>-136.21780000000001</v>
      </c>
      <c r="IR41" s="162">
        <v>-177.71709999999999</v>
      </c>
      <c r="IS41" s="162">
        <v>-295.63229999999999</v>
      </c>
      <c r="IT41" s="162">
        <v>102.61450000000001</v>
      </c>
      <c r="IU41" s="162">
        <v>102.2042</v>
      </c>
      <c r="IV41" s="162">
        <v>134.06469999999999</v>
      </c>
      <c r="IW41" s="162">
        <v>-364.20100000000002</v>
      </c>
      <c r="IX41" s="162">
        <v>182.2723</v>
      </c>
      <c r="IY41" s="162">
        <v>-185.7336</v>
      </c>
      <c r="IZ41" s="162">
        <v>191.25389999999999</v>
      </c>
      <c r="JA41" s="162">
        <v>-10.888999999999999</v>
      </c>
      <c r="JB41" s="162">
        <v>39.092799999999997</v>
      </c>
      <c r="JC41" s="162">
        <v>10.96</v>
      </c>
      <c r="JD41" s="162">
        <v>7.4550000000000001</v>
      </c>
      <c r="JE41" s="162">
        <v>7.6289999999999996</v>
      </c>
      <c r="JF41" s="162">
        <v>-11.44</v>
      </c>
      <c r="JG41" s="162">
        <v>-14.08</v>
      </c>
      <c r="JH41" s="161"/>
      <c r="JI41" s="162">
        <v>15.2666</v>
      </c>
      <c r="JJ41" s="162">
        <v>-19.218699999999998</v>
      </c>
      <c r="JK41" s="162">
        <v>-48.342100000000002</v>
      </c>
      <c r="JL41" s="162">
        <v>24.4</v>
      </c>
      <c r="JM41" s="162">
        <v>54.912999999999997</v>
      </c>
      <c r="JN41" s="162">
        <v>52.997999999999998</v>
      </c>
      <c r="JO41" s="161"/>
      <c r="JP41" s="161"/>
      <c r="JQ41" s="162">
        <v>51.969099999999997</v>
      </c>
      <c r="JR41" s="162">
        <v>52.202100000000002</v>
      </c>
      <c r="JS41" s="162">
        <v>52.994199999999999</v>
      </c>
      <c r="JT41" s="161"/>
      <c r="JU41" s="162">
        <v>34</v>
      </c>
      <c r="JV41" s="162">
        <v>18.3017</v>
      </c>
      <c r="JW41" s="162">
        <v>7.71</v>
      </c>
      <c r="JX41" s="161"/>
      <c r="JY41" s="162">
        <v>-49.75</v>
      </c>
      <c r="JZ41" s="162">
        <v>81.584299999999999</v>
      </c>
      <c r="KA41" s="162">
        <v>60.164499999999997</v>
      </c>
      <c r="KB41" s="162">
        <v>-48.596800000000002</v>
      </c>
      <c r="KC41" s="162">
        <v>-79.9071</v>
      </c>
      <c r="KD41" s="162">
        <v>49.676299999999998</v>
      </c>
      <c r="KE41" s="162">
        <v>29.731999999999999</v>
      </c>
      <c r="KF41" s="162">
        <v>-45.4</v>
      </c>
      <c r="KG41" s="162">
        <v>45.9</v>
      </c>
      <c r="KH41" s="162">
        <v>-148.352</v>
      </c>
      <c r="KI41" s="162">
        <v>339.59890000000001</v>
      </c>
    </row>
    <row r="42" spans="1:295" ht="18" customHeight="1" x14ac:dyDescent="0.3">
      <c r="A42" s="160" t="s">
        <v>55</v>
      </c>
      <c r="B42" s="160" t="s">
        <v>784</v>
      </c>
      <c r="C42" s="164"/>
      <c r="D42" s="166">
        <v>18.727599999999999</v>
      </c>
      <c r="E42" s="165">
        <v>-27.465399999999999</v>
      </c>
      <c r="F42" s="165">
        <v>-33.5276</v>
      </c>
      <c r="G42" s="165">
        <v>22.249300000000002</v>
      </c>
      <c r="H42" s="164"/>
      <c r="I42" s="165">
        <v>51.573799999999999</v>
      </c>
      <c r="J42" s="165">
        <v>-85.826999999999998</v>
      </c>
      <c r="K42" s="165">
        <v>65.893799999999999</v>
      </c>
      <c r="L42" s="165">
        <v>33.137</v>
      </c>
      <c r="M42" s="165">
        <v>32.328400000000002</v>
      </c>
      <c r="N42" s="165">
        <v>6.66</v>
      </c>
      <c r="O42" s="165">
        <v>-58.139000000000003</v>
      </c>
      <c r="P42" s="165">
        <v>50.6</v>
      </c>
      <c r="Q42" s="165">
        <v>14.076000000000001</v>
      </c>
      <c r="R42" s="165">
        <v>-50.6</v>
      </c>
      <c r="S42" s="165">
        <v>14.150399999999999</v>
      </c>
      <c r="T42" s="165">
        <v>53.304000000000002</v>
      </c>
      <c r="U42" s="165">
        <v>13.3948</v>
      </c>
      <c r="V42" s="165">
        <v>13.4603</v>
      </c>
      <c r="W42" s="165">
        <v>22.015999999999998</v>
      </c>
      <c r="X42" s="165">
        <v>18.685600000000001</v>
      </c>
      <c r="Y42" s="165">
        <v>0.42449999999999999</v>
      </c>
      <c r="Z42" s="165">
        <v>8.1402000000000001</v>
      </c>
      <c r="AA42" s="164"/>
      <c r="AB42" s="164"/>
      <c r="AC42" s="165">
        <v>-70.819999999999993</v>
      </c>
      <c r="AD42" s="165">
        <v>-70.37</v>
      </c>
      <c r="AE42" s="164"/>
      <c r="AF42" s="165">
        <v>-6.66</v>
      </c>
      <c r="AG42" s="165">
        <v>57.2</v>
      </c>
      <c r="AH42" s="165">
        <v>7.52</v>
      </c>
      <c r="AI42" s="165">
        <v>0.18099999999999999</v>
      </c>
      <c r="AJ42" s="166">
        <v>-43.56</v>
      </c>
      <c r="AK42" s="165">
        <v>-43.55</v>
      </c>
      <c r="AL42" s="165">
        <v>-57.3</v>
      </c>
      <c r="AM42" s="165">
        <v>43.76</v>
      </c>
      <c r="AN42" s="165">
        <v>43.95</v>
      </c>
      <c r="AO42" s="165">
        <v>20.421600000000002</v>
      </c>
      <c r="AP42" s="165">
        <v>-3.4258000000000002</v>
      </c>
      <c r="AQ42" s="165">
        <v>71.808700000000002</v>
      </c>
      <c r="AR42" s="165">
        <v>75.270499999999998</v>
      </c>
      <c r="AS42" s="165">
        <v>29.145</v>
      </c>
      <c r="AT42" s="165">
        <v>-46.980600000000003</v>
      </c>
      <c r="AU42" s="165">
        <v>-46.303800000000003</v>
      </c>
      <c r="AV42" s="165">
        <v>26.290800000000001</v>
      </c>
      <c r="AW42" s="165">
        <v>28.228300000000001</v>
      </c>
      <c r="AX42" s="165">
        <v>66.312200000000004</v>
      </c>
      <c r="AY42" s="165">
        <v>69.468299999999999</v>
      </c>
      <c r="AZ42" s="165">
        <v>-16.038499999999999</v>
      </c>
      <c r="BA42" s="165">
        <v>-14.994899999999999</v>
      </c>
      <c r="BB42" s="165">
        <v>-340.48160000000001</v>
      </c>
      <c r="BC42" s="165">
        <v>-17.016500000000001</v>
      </c>
      <c r="BD42" s="165">
        <v>-13.3</v>
      </c>
      <c r="BE42" s="165">
        <v>-13.3</v>
      </c>
      <c r="BF42" s="165">
        <v>51.982399999999998</v>
      </c>
      <c r="BG42" s="165">
        <v>51.359200000000001</v>
      </c>
      <c r="BH42" s="165">
        <v>-5.9169</v>
      </c>
      <c r="BI42" s="164"/>
      <c r="BJ42" s="165">
        <v>-25.713899999999999</v>
      </c>
      <c r="BK42" s="165">
        <v>6.5197000000000003</v>
      </c>
      <c r="BL42" s="165">
        <v>5.6437999999999997</v>
      </c>
      <c r="BM42" s="165">
        <v>3.7867999999999999</v>
      </c>
      <c r="BN42" s="165">
        <v>371.01339999999999</v>
      </c>
      <c r="BO42" s="165">
        <v>122.01300000000001</v>
      </c>
      <c r="BP42" s="165">
        <v>121.0059</v>
      </c>
      <c r="BQ42" s="165">
        <v>-318.18689999999998</v>
      </c>
      <c r="BR42" s="165">
        <v>485.76429999999999</v>
      </c>
      <c r="BS42" s="164"/>
      <c r="BT42" s="165">
        <v>-81.246399999999994</v>
      </c>
      <c r="BU42" s="165">
        <v>82.992400000000004</v>
      </c>
      <c r="BV42" s="165">
        <v>96.222800000000007</v>
      </c>
      <c r="BW42" s="165">
        <v>24.72</v>
      </c>
      <c r="BX42" s="165">
        <v>25.42</v>
      </c>
      <c r="BY42" s="166">
        <v>70.127499999999998</v>
      </c>
      <c r="BZ42" s="165">
        <v>79.010000000000005</v>
      </c>
      <c r="CA42" s="165">
        <v>-89.613100000000003</v>
      </c>
      <c r="CB42" s="165">
        <v>-89.613100000000003</v>
      </c>
      <c r="CC42" s="165">
        <v>132.29730000000001</v>
      </c>
      <c r="CD42" s="165">
        <v>133.38030000000001</v>
      </c>
      <c r="CE42" s="165">
        <v>-5.5778999999999996</v>
      </c>
      <c r="CF42" s="165">
        <v>-100.55589999999999</v>
      </c>
      <c r="CG42" s="165">
        <v>-99.579599999999999</v>
      </c>
      <c r="CH42" s="165">
        <v>-10.427</v>
      </c>
      <c r="CI42" s="165">
        <v>0</v>
      </c>
      <c r="CJ42" s="164"/>
      <c r="CK42" s="164"/>
      <c r="CL42" s="165">
        <v>120.3</v>
      </c>
      <c r="CM42" s="165">
        <v>108.7</v>
      </c>
      <c r="CN42" s="165">
        <v>-17.100000000000001</v>
      </c>
      <c r="CO42" s="165">
        <v>76.683599999999998</v>
      </c>
      <c r="CP42" s="165">
        <v>75.716099999999997</v>
      </c>
      <c r="CQ42" s="165">
        <v>74.498000000000005</v>
      </c>
      <c r="CR42" s="165">
        <v>16.2807</v>
      </c>
      <c r="CS42" s="165">
        <v>16.761900000000001</v>
      </c>
      <c r="CT42" s="165">
        <v>1</v>
      </c>
      <c r="CU42" s="165">
        <v>-73.394199999999998</v>
      </c>
      <c r="CV42" s="165">
        <v>9.5799000000000003</v>
      </c>
      <c r="CW42" s="165">
        <v>14.7364</v>
      </c>
      <c r="CX42" s="165">
        <v>74.39</v>
      </c>
      <c r="CY42" s="165">
        <v>53.14</v>
      </c>
      <c r="CZ42" s="165">
        <v>51.101100000000002</v>
      </c>
      <c r="DA42" s="165">
        <v>48.3444</v>
      </c>
      <c r="DB42" s="165">
        <v>-25.16</v>
      </c>
      <c r="DC42" s="164"/>
      <c r="DD42" s="164"/>
      <c r="DE42" s="164"/>
      <c r="DF42" s="165">
        <v>-53.9758</v>
      </c>
      <c r="DG42" s="164"/>
      <c r="DH42" s="165">
        <v>-25.880099999999999</v>
      </c>
      <c r="DI42" s="165">
        <v>-99</v>
      </c>
      <c r="DJ42" s="165">
        <v>-97.4</v>
      </c>
      <c r="DK42" s="165">
        <v>28.210100000000001</v>
      </c>
      <c r="DL42" s="166">
        <v>61.239600000000003</v>
      </c>
      <c r="DM42" s="165">
        <v>54.963299999999997</v>
      </c>
      <c r="DN42" s="165">
        <v>86.737099999999998</v>
      </c>
      <c r="DO42" s="166">
        <v>61.225000000000001</v>
      </c>
      <c r="DP42" s="165">
        <v>-4.51</v>
      </c>
      <c r="DQ42" s="165">
        <v>56.823</v>
      </c>
      <c r="DR42" s="165">
        <v>55.004399999999997</v>
      </c>
      <c r="DS42" s="165">
        <v>-24.42</v>
      </c>
      <c r="DT42" s="165">
        <v>-24.55</v>
      </c>
      <c r="DU42" s="165">
        <v>110.21</v>
      </c>
      <c r="DV42" s="165">
        <v>67.47</v>
      </c>
      <c r="DW42" s="165">
        <v>54.7455</v>
      </c>
      <c r="DX42" s="165">
        <v>52.636400000000002</v>
      </c>
      <c r="DY42" s="165">
        <v>-76.599999999999994</v>
      </c>
      <c r="DZ42" s="165">
        <v>-75.109099999999998</v>
      </c>
      <c r="EA42" s="165">
        <v>163.42099999999999</v>
      </c>
      <c r="EB42" s="165">
        <v>119.11409999999999</v>
      </c>
      <c r="EC42" s="165">
        <v>114.285</v>
      </c>
      <c r="ED42" s="165">
        <v>115.5855</v>
      </c>
      <c r="EE42" s="165">
        <v>52.976900000000001</v>
      </c>
      <c r="EF42" s="165">
        <v>30.7134</v>
      </c>
      <c r="EG42" s="165">
        <v>-33.930999999999997</v>
      </c>
      <c r="EH42" s="165">
        <v>328.99299999999999</v>
      </c>
      <c r="EI42" s="165">
        <v>108.8044</v>
      </c>
      <c r="EJ42" s="164"/>
      <c r="EK42" s="165">
        <v>-37.9161</v>
      </c>
      <c r="EL42" s="165">
        <v>-35.625500000000002</v>
      </c>
      <c r="EM42" s="165">
        <v>44.770499999999998</v>
      </c>
      <c r="EN42" s="165">
        <v>-4.9347000000000003</v>
      </c>
      <c r="EO42" s="165">
        <v>-5.6215000000000002</v>
      </c>
      <c r="EP42" s="165">
        <v>33.840000000000003</v>
      </c>
      <c r="EQ42" s="165">
        <v>-72.504300000000001</v>
      </c>
      <c r="ER42" s="165">
        <v>-73.926299999999998</v>
      </c>
      <c r="ES42" s="165">
        <v>10.7447</v>
      </c>
      <c r="ET42" s="165">
        <v>0</v>
      </c>
      <c r="EU42" s="165">
        <v>-13.15</v>
      </c>
      <c r="EV42" s="164"/>
      <c r="EW42" s="165">
        <v>16.425999999999998</v>
      </c>
      <c r="EX42" s="165">
        <v>-76.379300000000001</v>
      </c>
      <c r="EY42" s="165">
        <v>-37.694099999999999</v>
      </c>
      <c r="EZ42" s="165">
        <v>-36.907200000000003</v>
      </c>
      <c r="FA42" s="165">
        <v>7.2645</v>
      </c>
      <c r="FB42" s="165">
        <v>-28.522600000000001</v>
      </c>
      <c r="FC42" s="165">
        <v>-5.8765999999999998</v>
      </c>
      <c r="FD42" s="165">
        <v>24.691600000000001</v>
      </c>
      <c r="FE42" s="164"/>
      <c r="FF42" s="165">
        <v>24.1145</v>
      </c>
      <c r="FG42" s="165">
        <v>40.9208</v>
      </c>
      <c r="FH42" s="165">
        <v>41.924300000000002</v>
      </c>
      <c r="FI42" s="165">
        <v>39.698399999999999</v>
      </c>
      <c r="FJ42" s="165">
        <v>89.254199999999997</v>
      </c>
      <c r="FK42" s="165">
        <v>89.589100000000002</v>
      </c>
      <c r="FL42" s="165">
        <v>-147.8639</v>
      </c>
      <c r="FM42" s="165">
        <v>78.465100000000007</v>
      </c>
      <c r="FN42" s="165">
        <v>78.188000000000002</v>
      </c>
      <c r="FO42" s="165">
        <v>-109.8407</v>
      </c>
      <c r="FP42" s="165">
        <v>-95.076700000000002</v>
      </c>
      <c r="FQ42" s="165">
        <v>-46.214700000000001</v>
      </c>
      <c r="FR42" s="165">
        <v>-36.32</v>
      </c>
      <c r="FS42" s="165">
        <v>16.678100000000001</v>
      </c>
      <c r="FT42" s="165">
        <v>1.0549999999999999</v>
      </c>
      <c r="FU42" s="166">
        <v>-10.4</v>
      </c>
      <c r="FV42" s="165">
        <v>14.25</v>
      </c>
      <c r="FW42" s="165">
        <v>-48.757800000000003</v>
      </c>
      <c r="FX42" s="164"/>
      <c r="FY42" s="164"/>
      <c r="FZ42" s="165">
        <v>0.56399999999999995</v>
      </c>
      <c r="GA42" s="164"/>
      <c r="GB42" s="165">
        <v>26.98</v>
      </c>
      <c r="GC42" s="165">
        <v>96.747399999999999</v>
      </c>
      <c r="GD42" s="165">
        <v>112.74509999999999</v>
      </c>
      <c r="GE42" s="164"/>
      <c r="GF42" s="165">
        <v>88.297300000000007</v>
      </c>
      <c r="GG42" s="165">
        <v>17.7</v>
      </c>
      <c r="GH42" s="165">
        <v>-24.9009</v>
      </c>
      <c r="GI42" s="165">
        <v>0.47110000000000002</v>
      </c>
      <c r="GJ42" s="165">
        <v>0</v>
      </c>
      <c r="GK42" s="165">
        <v>1.8957999999999999</v>
      </c>
      <c r="GL42" s="164"/>
      <c r="GM42" s="164"/>
      <c r="GN42" s="165">
        <v>-13.9802</v>
      </c>
      <c r="GO42" s="165">
        <v>-41.934800000000003</v>
      </c>
      <c r="GP42" s="165">
        <v>22.193999999999999</v>
      </c>
      <c r="GQ42" s="165">
        <v>43.311399999999999</v>
      </c>
      <c r="GR42" s="165">
        <v>60.8125</v>
      </c>
      <c r="GS42" s="165">
        <v>61.5914</v>
      </c>
      <c r="GT42" s="165">
        <v>-167.67019999999999</v>
      </c>
      <c r="GU42" s="165">
        <v>-26.807300000000001</v>
      </c>
      <c r="GV42" s="165">
        <v>24.539200000000001</v>
      </c>
      <c r="GW42" s="165">
        <v>-56.790999999999997</v>
      </c>
      <c r="GX42" s="165">
        <v>12.077400000000001</v>
      </c>
      <c r="GY42" s="165">
        <v>10.696099999999999</v>
      </c>
      <c r="GZ42" s="165">
        <v>10.305899999999999</v>
      </c>
      <c r="HA42" s="165">
        <v>14</v>
      </c>
      <c r="HB42" s="165">
        <v>122.0094</v>
      </c>
      <c r="HC42" s="165">
        <v>121.19110000000001</v>
      </c>
      <c r="HD42" s="165">
        <v>228.4</v>
      </c>
      <c r="HE42" s="165">
        <v>-227.87639999999999</v>
      </c>
      <c r="HF42" s="165">
        <v>-488.60550000000001</v>
      </c>
      <c r="HG42" s="165">
        <v>489.85149999999999</v>
      </c>
      <c r="HH42" s="165">
        <v>359.1703</v>
      </c>
      <c r="HI42" s="165">
        <v>-118.5641</v>
      </c>
      <c r="HJ42" s="165">
        <v>-115.586</v>
      </c>
      <c r="HK42" s="165">
        <v>-59.545499999999997</v>
      </c>
      <c r="HL42" s="165">
        <v>-52.625700000000002</v>
      </c>
      <c r="HM42" s="165">
        <v>78.862899999999996</v>
      </c>
      <c r="HN42" s="165">
        <v>76.740899999999996</v>
      </c>
      <c r="HO42" s="164"/>
      <c r="HP42" s="165">
        <v>-75.709500000000006</v>
      </c>
      <c r="HQ42" s="165">
        <v>26.678000000000001</v>
      </c>
      <c r="HR42" s="165">
        <v>25.9419</v>
      </c>
      <c r="HS42" s="165">
        <v>-58.261099999999999</v>
      </c>
      <c r="HT42" s="165">
        <v>-58.789700000000003</v>
      </c>
      <c r="HU42" s="165">
        <v>72.17</v>
      </c>
      <c r="HV42" s="165">
        <v>71.31</v>
      </c>
      <c r="HW42" s="165">
        <v>12.6</v>
      </c>
      <c r="HX42" s="165">
        <v>12.7</v>
      </c>
      <c r="HY42" s="165">
        <v>21.801600000000001</v>
      </c>
      <c r="HZ42" s="165">
        <v>28.64</v>
      </c>
      <c r="IA42" s="165">
        <v>-301.11840000000001</v>
      </c>
      <c r="IB42" s="165">
        <v>104.6285</v>
      </c>
      <c r="IC42" s="165">
        <v>104.49169999999999</v>
      </c>
      <c r="ID42" s="165">
        <v>19</v>
      </c>
      <c r="IE42" s="165">
        <v>-35.9</v>
      </c>
      <c r="IF42" s="165">
        <v>-24.6</v>
      </c>
      <c r="IG42" s="165">
        <v>-24.2</v>
      </c>
      <c r="IH42" s="164"/>
      <c r="II42" s="164"/>
      <c r="IJ42" s="165">
        <v>-351.59100000000001</v>
      </c>
      <c r="IK42" s="165">
        <v>-85.526200000000003</v>
      </c>
      <c r="IL42" s="165">
        <v>377.0335</v>
      </c>
      <c r="IM42" s="165">
        <v>307.35309999999998</v>
      </c>
      <c r="IN42" s="165">
        <v>94.935299999999998</v>
      </c>
      <c r="IO42" s="165">
        <v>-295.745</v>
      </c>
      <c r="IP42" s="165">
        <v>296.70190000000002</v>
      </c>
      <c r="IQ42" s="165">
        <v>-130.66319999999999</v>
      </c>
      <c r="IR42" s="165">
        <v>-179.5461</v>
      </c>
      <c r="IS42" s="165">
        <v>-291.3426</v>
      </c>
      <c r="IT42" s="165">
        <v>92.715999999999994</v>
      </c>
      <c r="IU42" s="165">
        <v>93.615099999999998</v>
      </c>
      <c r="IV42" s="165">
        <v>131.0146</v>
      </c>
      <c r="IW42" s="165">
        <v>-358.09649999999999</v>
      </c>
      <c r="IX42" s="165">
        <v>184.42840000000001</v>
      </c>
      <c r="IY42" s="165">
        <v>-178.10919999999999</v>
      </c>
      <c r="IZ42" s="165">
        <v>179.84219999999999</v>
      </c>
      <c r="JA42" s="165">
        <v>-11.3642</v>
      </c>
      <c r="JB42" s="165">
        <v>38.8078</v>
      </c>
      <c r="JC42" s="165">
        <v>9.2799999999999994</v>
      </c>
      <c r="JD42" s="165">
        <v>7.5229999999999997</v>
      </c>
      <c r="JE42" s="165">
        <v>7.4649999999999999</v>
      </c>
      <c r="JF42" s="165">
        <v>-9.36</v>
      </c>
      <c r="JG42" s="165">
        <v>-14.88</v>
      </c>
      <c r="JH42" s="164"/>
      <c r="JI42" s="165">
        <v>15.9686</v>
      </c>
      <c r="JJ42" s="165">
        <v>-19.600200000000001</v>
      </c>
      <c r="JK42" s="165">
        <v>-48.839500000000001</v>
      </c>
      <c r="JL42" s="165">
        <v>24.1</v>
      </c>
      <c r="JM42" s="165">
        <v>51.625999999999998</v>
      </c>
      <c r="JN42" s="165">
        <v>50.933999999999997</v>
      </c>
      <c r="JO42" s="164"/>
      <c r="JP42" s="164"/>
      <c r="JQ42" s="165">
        <v>51.8262</v>
      </c>
      <c r="JR42" s="165">
        <v>51.220999999999997</v>
      </c>
      <c r="JS42" s="165">
        <v>50.052599999999998</v>
      </c>
      <c r="JT42" s="164"/>
      <c r="JU42" s="165">
        <v>37.799999999999997</v>
      </c>
      <c r="JV42" s="165">
        <v>17.701699999999999</v>
      </c>
      <c r="JW42" s="165">
        <v>7.92</v>
      </c>
      <c r="JX42" s="164"/>
      <c r="JY42" s="165">
        <v>-53.369100000000003</v>
      </c>
      <c r="JZ42" s="165">
        <v>82.401899999999998</v>
      </c>
      <c r="KA42" s="165">
        <v>62.140900000000002</v>
      </c>
      <c r="KB42" s="165">
        <v>-52.833799999999997</v>
      </c>
      <c r="KC42" s="165">
        <v>-80.739699999999999</v>
      </c>
      <c r="KD42" s="165">
        <v>51.632300000000001</v>
      </c>
      <c r="KE42" s="165">
        <v>29.379000000000001</v>
      </c>
      <c r="KF42" s="165">
        <v>-48.2</v>
      </c>
      <c r="KG42" s="165">
        <v>48.7</v>
      </c>
      <c r="KH42" s="165">
        <v>-129.94390000000001</v>
      </c>
      <c r="KI42" s="165">
        <v>318.46249999999998</v>
      </c>
    </row>
    <row r="43" spans="1:295" ht="18" customHeight="1" x14ac:dyDescent="0.3">
      <c r="A43" s="160" t="s">
        <v>55</v>
      </c>
      <c r="B43" s="160" t="s">
        <v>785</v>
      </c>
      <c r="C43" s="164"/>
      <c r="D43" s="165">
        <v>18.644400000000001</v>
      </c>
      <c r="E43" s="166">
        <v>-27.361149999999999</v>
      </c>
      <c r="F43" s="165">
        <v>-33.762999999999998</v>
      </c>
      <c r="G43" s="165">
        <v>23.4025</v>
      </c>
      <c r="H43" s="164"/>
      <c r="I43" s="165">
        <v>49.545699999999997</v>
      </c>
      <c r="J43" s="165">
        <v>-80.840800000000002</v>
      </c>
      <c r="K43" s="165">
        <v>63.7682</v>
      </c>
      <c r="L43" s="165">
        <v>32.005000000000003</v>
      </c>
      <c r="M43" s="165">
        <v>31.147099999999998</v>
      </c>
      <c r="N43" s="165">
        <v>8.8800000000000008</v>
      </c>
      <c r="O43" s="165">
        <v>-56.57</v>
      </c>
      <c r="P43" s="165">
        <v>48.4</v>
      </c>
      <c r="Q43" s="166">
        <v>12.42</v>
      </c>
      <c r="R43" s="166">
        <v>-48.4</v>
      </c>
      <c r="S43" s="165">
        <v>14.002800000000001</v>
      </c>
      <c r="T43" s="165">
        <v>49.104999999999997</v>
      </c>
      <c r="U43" s="165">
        <v>13.7438</v>
      </c>
      <c r="V43" s="165">
        <v>13.626300000000001</v>
      </c>
      <c r="W43" s="165">
        <v>23.222200000000001</v>
      </c>
      <c r="X43" s="165">
        <v>18.778099999999998</v>
      </c>
      <c r="Y43" s="165">
        <v>0.54169999999999996</v>
      </c>
      <c r="Z43" s="165">
        <v>7.9988000000000001</v>
      </c>
      <c r="AA43" s="164"/>
      <c r="AB43" s="164"/>
      <c r="AC43" s="165">
        <v>-70.23</v>
      </c>
      <c r="AD43" s="165">
        <v>-70.03</v>
      </c>
      <c r="AE43" s="164"/>
      <c r="AF43" s="165">
        <v>-8.8800000000000008</v>
      </c>
      <c r="AG43" s="165">
        <v>55</v>
      </c>
      <c r="AH43" s="165">
        <v>7.06</v>
      </c>
      <c r="AI43" s="165">
        <v>0.17799999999999999</v>
      </c>
      <c r="AJ43" s="166">
        <v>-40.47</v>
      </c>
      <c r="AK43" s="165">
        <v>-40.06</v>
      </c>
      <c r="AL43" s="165">
        <v>-65.94</v>
      </c>
      <c r="AM43" s="165">
        <v>40.67</v>
      </c>
      <c r="AN43" s="165">
        <v>40.53</v>
      </c>
      <c r="AO43" s="165">
        <v>16.075600000000001</v>
      </c>
      <c r="AP43" s="165">
        <v>9.2024000000000008</v>
      </c>
      <c r="AQ43" s="165">
        <v>71.204099999999997</v>
      </c>
      <c r="AR43" s="165">
        <v>73.923000000000002</v>
      </c>
      <c r="AS43" s="165">
        <v>26.118400000000001</v>
      </c>
      <c r="AT43" s="165">
        <v>-45.782299999999999</v>
      </c>
      <c r="AU43" s="165">
        <v>-44.608400000000003</v>
      </c>
      <c r="AV43" s="165">
        <v>31.550899999999999</v>
      </c>
      <c r="AW43" s="165">
        <v>31.844799999999999</v>
      </c>
      <c r="AX43" s="165">
        <v>64.845500000000001</v>
      </c>
      <c r="AY43" s="165">
        <v>65.734999999999999</v>
      </c>
      <c r="AZ43" s="165">
        <v>-17.240400000000001</v>
      </c>
      <c r="BA43" s="165">
        <v>-20.942699999999999</v>
      </c>
      <c r="BB43" s="165">
        <v>-320.36340000000001</v>
      </c>
      <c r="BC43" s="165">
        <v>-18.503699999999998</v>
      </c>
      <c r="BD43" s="165">
        <v>-12.6</v>
      </c>
      <c r="BE43" s="165">
        <v>-12.6</v>
      </c>
      <c r="BF43" s="165">
        <v>49.937399999999997</v>
      </c>
      <c r="BG43" s="165">
        <v>49.683999999999997</v>
      </c>
      <c r="BH43" s="165">
        <v>-6.0212000000000003</v>
      </c>
      <c r="BI43" s="164"/>
      <c r="BJ43" s="165">
        <v>-23.787500000000001</v>
      </c>
      <c r="BK43" s="165">
        <v>6.2287999999999997</v>
      </c>
      <c r="BL43" s="165">
        <v>6.1159999999999997</v>
      </c>
      <c r="BM43" s="165">
        <v>4.1520000000000001</v>
      </c>
      <c r="BN43" s="165">
        <v>353.83150000000001</v>
      </c>
      <c r="BO43" s="165">
        <v>114.26130000000001</v>
      </c>
      <c r="BP43" s="165">
        <v>113.7424</v>
      </c>
      <c r="BQ43" s="165">
        <v>-309.78489999999999</v>
      </c>
      <c r="BR43" s="165">
        <v>462.92750000000001</v>
      </c>
      <c r="BS43" s="164"/>
      <c r="BT43" s="165">
        <v>-84.013599999999997</v>
      </c>
      <c r="BU43" s="165">
        <v>85.979299999999995</v>
      </c>
      <c r="BV43" s="165">
        <v>95.095200000000006</v>
      </c>
      <c r="BW43" s="165">
        <v>24.16</v>
      </c>
      <c r="BX43" s="165">
        <v>25.26</v>
      </c>
      <c r="BY43" s="165">
        <v>67.5</v>
      </c>
      <c r="BZ43" s="165">
        <v>78.19</v>
      </c>
      <c r="CA43" s="165">
        <v>-87.335800000000006</v>
      </c>
      <c r="CB43" s="165">
        <v>-87.067899999999995</v>
      </c>
      <c r="CC43" s="165">
        <v>130.53559999999999</v>
      </c>
      <c r="CD43" s="165">
        <v>132.39250000000001</v>
      </c>
      <c r="CE43" s="165">
        <v>-4.6173999999999999</v>
      </c>
      <c r="CF43" s="165">
        <v>-94.764399999999995</v>
      </c>
      <c r="CG43" s="165">
        <v>-94.022099999999995</v>
      </c>
      <c r="CH43" s="165">
        <v>-11.755800000000001</v>
      </c>
      <c r="CI43" s="165">
        <v>0</v>
      </c>
      <c r="CJ43" s="164"/>
      <c r="CK43" s="164"/>
      <c r="CL43" s="165">
        <v>118.5</v>
      </c>
      <c r="CM43" s="165">
        <v>106.6</v>
      </c>
      <c r="CN43" s="165">
        <v>-17.02</v>
      </c>
      <c r="CO43" s="165">
        <v>77.757300000000001</v>
      </c>
      <c r="CP43" s="165">
        <v>77.102199999999996</v>
      </c>
      <c r="CQ43" s="165">
        <v>76.343999999999994</v>
      </c>
      <c r="CR43" s="165">
        <v>17.658000000000001</v>
      </c>
      <c r="CS43" s="165">
        <v>17.953800000000001</v>
      </c>
      <c r="CT43" s="164"/>
      <c r="CU43" s="165">
        <v>-72.167100000000005</v>
      </c>
      <c r="CV43" s="165">
        <v>6.63</v>
      </c>
      <c r="CW43" s="165">
        <v>14.9679</v>
      </c>
      <c r="CX43" s="165">
        <v>78.099999999999994</v>
      </c>
      <c r="CY43" s="165">
        <v>54.26</v>
      </c>
      <c r="CZ43" s="166">
        <v>50.749499999999998</v>
      </c>
      <c r="DA43" s="165">
        <v>47.758499999999998</v>
      </c>
      <c r="DB43" s="165">
        <v>-24.87</v>
      </c>
      <c r="DC43" s="164"/>
      <c r="DD43" s="164"/>
      <c r="DE43" s="164"/>
      <c r="DF43" s="165">
        <v>-51.269500000000001</v>
      </c>
      <c r="DG43" s="164"/>
      <c r="DH43" s="165">
        <v>-25.604600000000001</v>
      </c>
      <c r="DI43" s="165">
        <v>-100.3</v>
      </c>
      <c r="DJ43" s="165">
        <v>-100.3</v>
      </c>
      <c r="DK43" s="165">
        <v>27.836600000000001</v>
      </c>
      <c r="DL43" s="165">
        <v>60.360700000000001</v>
      </c>
      <c r="DM43" s="165">
        <v>54.963299999999997</v>
      </c>
      <c r="DN43" s="166">
        <v>85.565200000000004</v>
      </c>
      <c r="DO43" s="165">
        <v>59.93</v>
      </c>
      <c r="DP43" s="165">
        <v>-4.2699999999999996</v>
      </c>
      <c r="DQ43" s="166">
        <v>56.117750000000001</v>
      </c>
      <c r="DR43" s="165">
        <v>51.406700000000001</v>
      </c>
      <c r="DS43" s="165">
        <v>-24.73</v>
      </c>
      <c r="DT43" s="165">
        <v>-24.81</v>
      </c>
      <c r="DU43" s="165">
        <v>116.5</v>
      </c>
      <c r="DV43" s="165">
        <v>68.05</v>
      </c>
      <c r="DW43" s="165">
        <v>50.654499999999999</v>
      </c>
      <c r="DX43" s="165">
        <v>48.872700000000002</v>
      </c>
      <c r="DY43" s="165">
        <v>-75.320400000000006</v>
      </c>
      <c r="DZ43" s="165">
        <v>-74.218199999999996</v>
      </c>
      <c r="EA43" s="165">
        <v>163.0668</v>
      </c>
      <c r="EB43" s="165">
        <v>117.0283</v>
      </c>
      <c r="EC43" s="165">
        <v>113.5722</v>
      </c>
      <c r="ED43" s="165">
        <v>115.09139999999999</v>
      </c>
      <c r="EE43" s="165">
        <v>53.546799999999998</v>
      </c>
      <c r="EF43" s="165">
        <v>29.522400000000001</v>
      </c>
      <c r="EG43" s="165">
        <v>-33.432000000000002</v>
      </c>
      <c r="EH43" s="165">
        <v>322.53980000000001</v>
      </c>
      <c r="EI43" s="165">
        <v>136.22540000000001</v>
      </c>
      <c r="EJ43" s="164"/>
      <c r="EK43" s="165">
        <v>-37.299700000000001</v>
      </c>
      <c r="EL43" s="165">
        <v>-35.230200000000004</v>
      </c>
      <c r="EM43" s="165">
        <v>38.156999999999996</v>
      </c>
      <c r="EN43" s="165">
        <v>-0.29770000000000002</v>
      </c>
      <c r="EO43" s="165">
        <v>-2.1499999999999998E-2</v>
      </c>
      <c r="EP43" s="165">
        <v>33.840000000000003</v>
      </c>
      <c r="EQ43" s="165">
        <v>-71.909700000000001</v>
      </c>
      <c r="ER43" s="165">
        <v>-73.191000000000003</v>
      </c>
      <c r="ES43" s="165">
        <v>10.221299999999999</v>
      </c>
      <c r="ET43" s="165">
        <v>0</v>
      </c>
      <c r="EU43" s="165">
        <v>-13.71</v>
      </c>
      <c r="EV43" s="165">
        <v>1</v>
      </c>
      <c r="EW43" s="165">
        <v>16.062899999999999</v>
      </c>
      <c r="EX43" s="165">
        <v>-66.764399999999995</v>
      </c>
      <c r="EY43" s="165">
        <v>-39.411499999999997</v>
      </c>
      <c r="EZ43" s="165">
        <v>-38.818300000000001</v>
      </c>
      <c r="FA43" s="165">
        <v>10.7797</v>
      </c>
      <c r="FB43" s="165">
        <v>-27.951499999999999</v>
      </c>
      <c r="FC43" s="165">
        <v>-6.6045999999999996</v>
      </c>
      <c r="FD43" s="165">
        <v>25.226099999999999</v>
      </c>
      <c r="FE43" s="164"/>
      <c r="FF43" s="165">
        <v>24.505099999999999</v>
      </c>
      <c r="FG43" s="165">
        <v>40.996099999999998</v>
      </c>
      <c r="FH43" s="165">
        <v>40.965400000000002</v>
      </c>
      <c r="FI43" s="165">
        <v>39.835299999999997</v>
      </c>
      <c r="FJ43" s="165">
        <v>87.579700000000003</v>
      </c>
      <c r="FK43" s="165">
        <v>87.747100000000003</v>
      </c>
      <c r="FL43" s="165">
        <v>-149.37100000000001</v>
      </c>
      <c r="FM43" s="165">
        <v>77.576700000000002</v>
      </c>
      <c r="FN43" s="165">
        <v>78.603300000000004</v>
      </c>
      <c r="FO43" s="165">
        <v>-111.2533</v>
      </c>
      <c r="FP43" s="165">
        <v>-97.430999999999997</v>
      </c>
      <c r="FQ43" s="165">
        <v>-47.401200000000003</v>
      </c>
      <c r="FR43" s="165">
        <v>-36.74</v>
      </c>
      <c r="FS43" s="165">
        <v>16.275300000000001</v>
      </c>
      <c r="FT43" s="165">
        <v>1.1501999999999999</v>
      </c>
      <c r="FU43" s="165">
        <v>-10.51</v>
      </c>
      <c r="FV43" s="165">
        <v>14.8</v>
      </c>
      <c r="FW43" s="165">
        <v>-48.184800000000003</v>
      </c>
      <c r="FX43" s="164"/>
      <c r="FY43" s="165">
        <v>-14.574999999999999</v>
      </c>
      <c r="FZ43" s="165">
        <v>0.49</v>
      </c>
      <c r="GA43" s="164"/>
      <c r="GB43" s="165">
        <v>27.99</v>
      </c>
      <c r="GC43" s="165">
        <v>100.04900000000001</v>
      </c>
      <c r="GD43" s="165">
        <v>112.50230000000001</v>
      </c>
      <c r="GE43" s="164"/>
      <c r="GF43" s="166">
        <v>88.330449999999999</v>
      </c>
      <c r="GG43" s="165">
        <v>17.100000000000001</v>
      </c>
      <c r="GH43" s="165">
        <v>-24.193300000000001</v>
      </c>
      <c r="GI43" s="165">
        <v>8.0600000000000005E-2</v>
      </c>
      <c r="GJ43" s="165">
        <v>0</v>
      </c>
      <c r="GK43" s="165">
        <v>1.9503999999999999</v>
      </c>
      <c r="GL43" s="164"/>
      <c r="GM43" s="164"/>
      <c r="GN43" s="164"/>
      <c r="GO43" s="165">
        <v>-40.9221</v>
      </c>
      <c r="GP43" s="165">
        <v>23.599299999999999</v>
      </c>
      <c r="GQ43" s="165">
        <v>42.738300000000002</v>
      </c>
      <c r="GR43" s="165">
        <v>58.490299999999998</v>
      </c>
      <c r="GS43" s="165">
        <v>62.812800000000003</v>
      </c>
      <c r="GT43" s="165">
        <v>-164.90610000000001</v>
      </c>
      <c r="GU43" s="165">
        <v>-26.044699999999999</v>
      </c>
      <c r="GV43" s="165">
        <v>24.460599999999999</v>
      </c>
      <c r="GW43" s="165">
        <v>-56.724499999999999</v>
      </c>
      <c r="GX43" s="166">
        <v>12.5595</v>
      </c>
      <c r="GY43" s="165">
        <v>10.471500000000001</v>
      </c>
      <c r="GZ43" s="165">
        <v>10.116099999999999</v>
      </c>
      <c r="HA43" s="164"/>
      <c r="HB43" s="165">
        <v>127.31399999999999</v>
      </c>
      <c r="HC43" s="165">
        <v>126.5684</v>
      </c>
      <c r="HD43" s="166">
        <v>228.4</v>
      </c>
      <c r="HE43" s="166">
        <v>-227.87639999999999</v>
      </c>
      <c r="HF43" s="165">
        <v>-494.12040000000002</v>
      </c>
      <c r="HG43" s="165">
        <v>489.97879999999998</v>
      </c>
      <c r="HH43" s="165">
        <v>384.98329999999999</v>
      </c>
      <c r="HI43" s="165">
        <v>-124.3085</v>
      </c>
      <c r="HJ43" s="165">
        <v>-122.0004</v>
      </c>
      <c r="HK43" s="165">
        <v>-58.773800000000001</v>
      </c>
      <c r="HL43" s="165">
        <v>-50.761200000000002</v>
      </c>
      <c r="HM43" s="165">
        <v>78.009299999999996</v>
      </c>
      <c r="HN43" s="165">
        <v>78.289500000000004</v>
      </c>
      <c r="HO43" s="164"/>
      <c r="HP43" s="164"/>
      <c r="HQ43" s="165">
        <v>27.6448</v>
      </c>
      <c r="HR43" s="165">
        <v>26.809799999999999</v>
      </c>
      <c r="HS43" s="165">
        <v>-61.312600000000003</v>
      </c>
      <c r="HT43" s="165">
        <v>-60.775799999999997</v>
      </c>
      <c r="HU43" s="165">
        <v>72.489999999999995</v>
      </c>
      <c r="HV43" s="165">
        <v>73.010000000000005</v>
      </c>
      <c r="HW43" s="165">
        <v>14.2</v>
      </c>
      <c r="HX43" s="165">
        <v>13.6</v>
      </c>
      <c r="HY43" s="166">
        <v>21.801600000000001</v>
      </c>
      <c r="HZ43" s="165">
        <v>35.119999999999997</v>
      </c>
      <c r="IA43" s="165">
        <v>-304.57139999999998</v>
      </c>
      <c r="IB43" s="165">
        <v>106.0424</v>
      </c>
      <c r="IC43" s="165">
        <v>105.9126</v>
      </c>
      <c r="ID43" s="165">
        <v>18.5</v>
      </c>
      <c r="IE43" s="165">
        <v>-35.700000000000003</v>
      </c>
      <c r="IF43" s="165">
        <v>-26.7</v>
      </c>
      <c r="IG43" s="165">
        <v>-26.8</v>
      </c>
      <c r="IH43" s="165">
        <v>1.7516</v>
      </c>
      <c r="II43" s="165">
        <v>1.6380999999999999</v>
      </c>
      <c r="IJ43" s="165">
        <v>-375.6909</v>
      </c>
      <c r="IK43" s="165">
        <v>-106.9357</v>
      </c>
      <c r="IL43" s="165">
        <v>386.93450000000001</v>
      </c>
      <c r="IM43" s="165">
        <v>320.58240000000001</v>
      </c>
      <c r="IN43" s="165">
        <v>88.655699999999996</v>
      </c>
      <c r="IO43" s="165">
        <v>-311.4554</v>
      </c>
      <c r="IP43" s="165">
        <v>310.27940000000001</v>
      </c>
      <c r="IQ43" s="165">
        <v>-130.83539999999999</v>
      </c>
      <c r="IR43" s="165">
        <v>-191.0394</v>
      </c>
      <c r="IS43" s="165">
        <v>-307.3698</v>
      </c>
      <c r="IT43" s="165">
        <v>92.781099999999995</v>
      </c>
      <c r="IU43" s="165">
        <v>92.141800000000003</v>
      </c>
      <c r="IV43" s="165">
        <v>135.8552</v>
      </c>
      <c r="IW43" s="165">
        <v>-376.08319999999998</v>
      </c>
      <c r="IX43" s="165">
        <v>194.8733</v>
      </c>
      <c r="IY43" s="165">
        <v>-183.6447</v>
      </c>
      <c r="IZ43" s="165">
        <v>184.23259999999999</v>
      </c>
      <c r="JA43" s="165">
        <v>-11.8393</v>
      </c>
      <c r="JB43" s="165">
        <v>39.759399999999999</v>
      </c>
      <c r="JC43" s="165">
        <v>9.76</v>
      </c>
      <c r="JD43" s="165">
        <v>7.4429999999999996</v>
      </c>
      <c r="JE43" s="165">
        <v>7.3920000000000003</v>
      </c>
      <c r="JF43" s="165">
        <v>-10.24</v>
      </c>
      <c r="JG43" s="165">
        <v>-14.48</v>
      </c>
      <c r="JH43" s="164"/>
      <c r="JI43" s="165">
        <v>15.852600000000001</v>
      </c>
      <c r="JJ43" s="165">
        <v>-20.537099999999999</v>
      </c>
      <c r="JK43" s="165">
        <v>-48.107100000000003</v>
      </c>
      <c r="JL43" s="165">
        <v>22.4</v>
      </c>
      <c r="JM43" s="165">
        <v>51.598999999999997</v>
      </c>
      <c r="JN43" s="165">
        <v>49.837000000000003</v>
      </c>
      <c r="JO43" s="164"/>
      <c r="JP43" s="164"/>
      <c r="JQ43" s="165">
        <v>52.4392</v>
      </c>
      <c r="JR43" s="165">
        <v>51.268700000000003</v>
      </c>
      <c r="JS43" s="165">
        <v>52.2104</v>
      </c>
      <c r="JT43" s="164"/>
      <c r="JU43" s="165">
        <v>36</v>
      </c>
      <c r="JV43" s="165">
        <v>18.057300000000001</v>
      </c>
      <c r="JW43" s="165">
        <v>7.86</v>
      </c>
      <c r="JX43" s="164"/>
      <c r="JY43" s="165">
        <v>-50.632100000000001</v>
      </c>
      <c r="JZ43" s="165">
        <v>81.466099999999997</v>
      </c>
      <c r="KA43" s="165">
        <v>60.603299999999997</v>
      </c>
      <c r="KB43" s="165">
        <v>-49.705399999999997</v>
      </c>
      <c r="KC43" s="165">
        <v>-79.788300000000007</v>
      </c>
      <c r="KD43" s="165">
        <v>49.749400000000001</v>
      </c>
      <c r="KE43" s="165">
        <v>30.073499999999999</v>
      </c>
      <c r="KF43" s="165">
        <v>-46.1</v>
      </c>
      <c r="KG43" s="165">
        <v>46.8</v>
      </c>
      <c r="KH43" s="165">
        <v>-110.126</v>
      </c>
      <c r="KI43" s="165">
        <v>301.62479999999999</v>
      </c>
    </row>
    <row r="44" spans="1:295" ht="18" customHeight="1" x14ac:dyDescent="0.3">
      <c r="A44" s="160" t="s">
        <v>55</v>
      </c>
      <c r="B44" s="160" t="s">
        <v>786</v>
      </c>
      <c r="C44" s="164"/>
      <c r="D44" s="165">
        <v>18.8828</v>
      </c>
      <c r="E44" s="165">
        <v>-27.256900000000002</v>
      </c>
      <c r="F44" s="165">
        <v>-33.701999999999998</v>
      </c>
      <c r="G44" s="165">
        <v>22.228100000000001</v>
      </c>
      <c r="H44" s="164"/>
      <c r="I44" s="165">
        <v>49.312600000000003</v>
      </c>
      <c r="J44" s="165">
        <v>-79.127200000000002</v>
      </c>
      <c r="K44" s="165">
        <v>60.189</v>
      </c>
      <c r="L44" s="165">
        <v>30.8491</v>
      </c>
      <c r="M44" s="165">
        <v>29.732500000000002</v>
      </c>
      <c r="N44" s="165">
        <v>15.54</v>
      </c>
      <c r="O44" s="165">
        <v>-55.720999999999997</v>
      </c>
      <c r="P44" s="165">
        <v>46.2</v>
      </c>
      <c r="Q44" s="165">
        <v>10.763999999999999</v>
      </c>
      <c r="R44" s="165">
        <v>-46.2</v>
      </c>
      <c r="S44" s="165">
        <v>14.246600000000001</v>
      </c>
      <c r="T44" s="165">
        <v>51.456400000000002</v>
      </c>
      <c r="U44" s="165">
        <v>11.1135</v>
      </c>
      <c r="V44" s="165">
        <v>11.2041</v>
      </c>
      <c r="W44" s="165">
        <v>18.649000000000001</v>
      </c>
      <c r="X44" s="165">
        <v>14.9672</v>
      </c>
      <c r="Y44" s="165">
        <v>0.55879999999999996</v>
      </c>
      <c r="Z44" s="165">
        <v>2.8862999999999999</v>
      </c>
      <c r="AA44" s="164"/>
      <c r="AB44" s="164"/>
      <c r="AC44" s="165">
        <v>-66.73</v>
      </c>
      <c r="AD44" s="165">
        <v>-67.08</v>
      </c>
      <c r="AE44" s="164"/>
      <c r="AF44" s="165">
        <v>-15.54</v>
      </c>
      <c r="AG44" s="165">
        <v>55</v>
      </c>
      <c r="AH44" s="165">
        <v>7.08</v>
      </c>
      <c r="AI44" s="165">
        <v>0.17899999999999999</v>
      </c>
      <c r="AJ44" s="166">
        <v>-32.909999999999997</v>
      </c>
      <c r="AK44" s="165">
        <v>-33.35</v>
      </c>
      <c r="AL44" s="165">
        <v>-72.599999999999994</v>
      </c>
      <c r="AM44" s="165">
        <v>33.11</v>
      </c>
      <c r="AN44" s="165">
        <v>33.409999999999997</v>
      </c>
      <c r="AO44" s="165">
        <v>15.8714</v>
      </c>
      <c r="AP44" s="165">
        <v>10.3985</v>
      </c>
      <c r="AQ44" s="165">
        <v>70.000399999999999</v>
      </c>
      <c r="AR44" s="165">
        <v>72.811199999999999</v>
      </c>
      <c r="AS44" s="165">
        <v>15.180899999999999</v>
      </c>
      <c r="AT44" s="165">
        <v>-38.354399999999998</v>
      </c>
      <c r="AU44" s="165">
        <v>-38.217300000000002</v>
      </c>
      <c r="AV44" s="165">
        <v>7.2054999999999998</v>
      </c>
      <c r="AW44" s="165">
        <v>7.5412999999999997</v>
      </c>
      <c r="AX44" s="165">
        <v>62.463299999999997</v>
      </c>
      <c r="AY44" s="165">
        <v>64.036699999999996</v>
      </c>
      <c r="AZ44" s="165">
        <v>-35.112000000000002</v>
      </c>
      <c r="BA44" s="165">
        <v>-37.581299999999999</v>
      </c>
      <c r="BB44" s="165">
        <v>-265.93270000000001</v>
      </c>
      <c r="BC44" s="165">
        <v>-19.582999999999998</v>
      </c>
      <c r="BD44" s="165">
        <v>-11.9</v>
      </c>
      <c r="BE44" s="165">
        <v>-11.9</v>
      </c>
      <c r="BF44" s="165">
        <v>43.5152</v>
      </c>
      <c r="BG44" s="165">
        <v>42.595999999999997</v>
      </c>
      <c r="BH44" s="165">
        <v>-5.8018000000000001</v>
      </c>
      <c r="BI44" s="164"/>
      <c r="BJ44" s="165">
        <v>-14.668100000000001</v>
      </c>
      <c r="BK44" s="165">
        <v>6.4008000000000003</v>
      </c>
      <c r="BL44" s="165">
        <v>0</v>
      </c>
      <c r="BM44" s="165">
        <v>2.9940000000000002</v>
      </c>
      <c r="BN44" s="165">
        <v>298.1352</v>
      </c>
      <c r="BO44" s="165">
        <v>108.6459</v>
      </c>
      <c r="BP44" s="165">
        <v>108.7069</v>
      </c>
      <c r="BQ44" s="165">
        <v>-288.8442</v>
      </c>
      <c r="BR44" s="165">
        <v>426.13959999999997</v>
      </c>
      <c r="BS44" s="164"/>
      <c r="BT44" s="165">
        <v>-65.997</v>
      </c>
      <c r="BU44" s="165">
        <v>67.542500000000004</v>
      </c>
      <c r="BV44" s="165">
        <v>95.115099999999998</v>
      </c>
      <c r="BW44" s="165">
        <v>24.37</v>
      </c>
      <c r="BX44" s="165">
        <v>25.44</v>
      </c>
      <c r="BY44" s="165">
        <v>66.8</v>
      </c>
      <c r="BZ44" s="165">
        <v>79</v>
      </c>
      <c r="CA44" s="165">
        <v>-89.211299999999994</v>
      </c>
      <c r="CB44" s="165">
        <v>-89.613100000000003</v>
      </c>
      <c r="CC44" s="165">
        <v>133.6824</v>
      </c>
      <c r="CD44" s="165">
        <v>134.2542</v>
      </c>
      <c r="CE44" s="165">
        <v>-3.2012999999999998</v>
      </c>
      <c r="CF44" s="165">
        <v>-89.970699999999994</v>
      </c>
      <c r="CG44" s="165">
        <v>-90.163799999999995</v>
      </c>
      <c r="CH44" s="165">
        <v>-11.9969</v>
      </c>
      <c r="CI44" s="165">
        <v>0</v>
      </c>
      <c r="CJ44" s="164"/>
      <c r="CK44" s="164"/>
      <c r="CL44" s="165">
        <v>118</v>
      </c>
      <c r="CM44" s="165">
        <v>106.9</v>
      </c>
      <c r="CN44" s="165">
        <v>-17.02</v>
      </c>
      <c r="CO44" s="165">
        <v>79.634399999999999</v>
      </c>
      <c r="CP44" s="165">
        <v>78.749200000000002</v>
      </c>
      <c r="CQ44" s="165">
        <v>77.491699999999994</v>
      </c>
      <c r="CR44" s="165">
        <v>21.055399999999999</v>
      </c>
      <c r="CS44" s="165">
        <v>21.6327</v>
      </c>
      <c r="CT44" s="164"/>
      <c r="CU44" s="165">
        <v>-67.729900000000001</v>
      </c>
      <c r="CV44" s="165">
        <v>-1.9161999999999999</v>
      </c>
      <c r="CW44" s="165">
        <v>14.962</v>
      </c>
      <c r="CX44" s="165">
        <v>71.849999999999994</v>
      </c>
      <c r="CY44" s="165">
        <v>52.09</v>
      </c>
      <c r="CZ44" s="165">
        <v>50.3979</v>
      </c>
      <c r="DA44" s="165">
        <v>47.758499999999998</v>
      </c>
      <c r="DB44" s="165">
        <v>-25.14</v>
      </c>
      <c r="DC44" s="165">
        <v>-2.903</v>
      </c>
      <c r="DD44" s="164"/>
      <c r="DE44" s="164"/>
      <c r="DF44" s="165">
        <v>-62.883899999999997</v>
      </c>
      <c r="DG44" s="164"/>
      <c r="DH44" s="165">
        <v>-25.9389</v>
      </c>
      <c r="DI44" s="165">
        <v>-98.2</v>
      </c>
      <c r="DJ44" s="165">
        <v>-98.6</v>
      </c>
      <c r="DK44" s="166">
        <v>27.67455</v>
      </c>
      <c r="DL44" s="166">
        <v>60.360700000000001</v>
      </c>
      <c r="DM44" s="165">
        <v>55.9026</v>
      </c>
      <c r="DN44" s="165">
        <v>84.393299999999996</v>
      </c>
      <c r="DO44" s="166">
        <v>60.23</v>
      </c>
      <c r="DP44" s="165">
        <v>-4.45</v>
      </c>
      <c r="DQ44" s="165">
        <v>55.412500000000001</v>
      </c>
      <c r="DR44" s="165">
        <v>61.629800000000003</v>
      </c>
      <c r="DS44" s="165">
        <v>-2.4</v>
      </c>
      <c r="DT44" s="165">
        <v>-2.33</v>
      </c>
      <c r="DU44" s="165">
        <v>70.930000000000007</v>
      </c>
      <c r="DV44" s="165">
        <v>67.349999999999994</v>
      </c>
      <c r="DW44" s="165">
        <v>64.072699999999998</v>
      </c>
      <c r="DX44" s="165">
        <v>61.527299999999997</v>
      </c>
      <c r="DY44" s="165">
        <v>-72.7376</v>
      </c>
      <c r="DZ44" s="165">
        <v>-70.990899999999996</v>
      </c>
      <c r="EA44" s="165">
        <v>159.02529999999999</v>
      </c>
      <c r="EB44" s="165">
        <v>112.84610000000001</v>
      </c>
      <c r="EC44" s="165">
        <v>110.1335</v>
      </c>
      <c r="ED44" s="165">
        <v>110.6649</v>
      </c>
      <c r="EE44" s="165">
        <v>49.601900000000001</v>
      </c>
      <c r="EF44" s="165">
        <v>24.9908</v>
      </c>
      <c r="EG44" s="165">
        <v>-33.011000000000003</v>
      </c>
      <c r="EH44" s="165">
        <v>296.35160000000002</v>
      </c>
      <c r="EI44" s="165">
        <v>164.8706</v>
      </c>
      <c r="EJ44" s="164"/>
      <c r="EK44" s="165">
        <v>-27.0686</v>
      </c>
      <c r="EL44" s="165">
        <v>-24.871600000000001</v>
      </c>
      <c r="EM44" s="165">
        <v>35.581400000000002</v>
      </c>
      <c r="EN44" s="165">
        <v>2.3203</v>
      </c>
      <c r="EO44" s="165">
        <v>1.8623000000000001</v>
      </c>
      <c r="EP44" s="165">
        <v>32.304000000000002</v>
      </c>
      <c r="EQ44" s="165">
        <v>-66.285899999999998</v>
      </c>
      <c r="ER44" s="165">
        <v>-67.382400000000004</v>
      </c>
      <c r="ES44" s="165">
        <v>13.794</v>
      </c>
      <c r="ET44" s="165">
        <v>0</v>
      </c>
      <c r="EU44" s="165">
        <v>-13.03</v>
      </c>
      <c r="EV44" s="164"/>
      <c r="EW44" s="165">
        <v>15.533300000000001</v>
      </c>
      <c r="EX44" s="165">
        <v>-59.141100000000002</v>
      </c>
      <c r="EY44" s="165">
        <v>-40.734000000000002</v>
      </c>
      <c r="EZ44" s="165">
        <v>-39.8352</v>
      </c>
      <c r="FA44" s="165">
        <v>13.373900000000001</v>
      </c>
      <c r="FB44" s="165">
        <v>-22.0259</v>
      </c>
      <c r="FC44" s="165">
        <v>-9.8523999999999994</v>
      </c>
      <c r="FD44" s="165">
        <v>25.608499999999999</v>
      </c>
      <c r="FE44" s="164"/>
      <c r="FF44" s="165">
        <v>25.1266</v>
      </c>
      <c r="FG44" s="165">
        <v>39.656399999999998</v>
      </c>
      <c r="FH44" s="165">
        <v>40.546199999999999</v>
      </c>
      <c r="FI44" s="165">
        <v>39.231200000000001</v>
      </c>
      <c r="FJ44" s="165">
        <v>90.258899999999997</v>
      </c>
      <c r="FK44" s="165">
        <v>88.919300000000007</v>
      </c>
      <c r="FL44" s="165">
        <v>-157.7439</v>
      </c>
      <c r="FM44" s="165">
        <v>74.802999999999997</v>
      </c>
      <c r="FN44" s="165">
        <v>75.042900000000003</v>
      </c>
      <c r="FO44" s="165">
        <v>-115.28919999999999</v>
      </c>
      <c r="FP44" s="165">
        <v>-102.0607</v>
      </c>
      <c r="FQ44" s="165">
        <v>-48.302100000000003</v>
      </c>
      <c r="FR44" s="165">
        <v>-35.979999999999997</v>
      </c>
      <c r="FS44" s="165">
        <v>15.8749</v>
      </c>
      <c r="FT44" s="165">
        <v>1.1624000000000001</v>
      </c>
      <c r="FU44" s="166">
        <v>-9.67</v>
      </c>
      <c r="FV44" s="165">
        <v>14.08</v>
      </c>
      <c r="FW44" s="165">
        <v>-51.744300000000003</v>
      </c>
      <c r="FX44" s="164"/>
      <c r="FY44" s="164"/>
      <c r="FZ44" s="165">
        <v>0.51800000000000002</v>
      </c>
      <c r="GA44" s="164"/>
      <c r="GB44" s="165">
        <v>26.96</v>
      </c>
      <c r="GC44" s="165">
        <v>103.4187</v>
      </c>
      <c r="GD44" s="165">
        <v>117.7963</v>
      </c>
      <c r="GE44" s="164"/>
      <c r="GF44" s="165">
        <v>88.363600000000005</v>
      </c>
      <c r="GG44" s="165">
        <v>17.899999999999999</v>
      </c>
      <c r="GH44" s="165">
        <v>-23.647099999999998</v>
      </c>
      <c r="GI44" s="165">
        <v>-7.7799999999999994E-2</v>
      </c>
      <c r="GJ44" s="165">
        <v>0</v>
      </c>
      <c r="GK44" s="165">
        <v>2.0264000000000002</v>
      </c>
      <c r="GL44" s="164"/>
      <c r="GM44" s="164"/>
      <c r="GN44" s="164"/>
      <c r="GO44" s="165">
        <v>-41.204599999999999</v>
      </c>
      <c r="GP44" s="165">
        <v>22.997</v>
      </c>
      <c r="GQ44" s="165">
        <v>42.412399999999998</v>
      </c>
      <c r="GR44" s="165">
        <v>62.927</v>
      </c>
      <c r="GS44" s="165">
        <v>62.981999999999999</v>
      </c>
      <c r="GT44" s="165">
        <v>-160.2996</v>
      </c>
      <c r="GU44" s="165">
        <v>-26.2807</v>
      </c>
      <c r="GV44" s="165">
        <v>24.0443</v>
      </c>
      <c r="GW44" s="165">
        <v>-57.2012</v>
      </c>
      <c r="GX44" s="165">
        <v>13.041600000000001</v>
      </c>
      <c r="GY44" s="165">
        <v>10.7645</v>
      </c>
      <c r="GZ44" s="165">
        <v>10.422000000000001</v>
      </c>
      <c r="HA44" s="165">
        <v>14.6617</v>
      </c>
      <c r="HB44" s="165">
        <v>132.23580000000001</v>
      </c>
      <c r="HC44" s="165">
        <v>131.3047</v>
      </c>
      <c r="HD44" s="166">
        <v>229.05</v>
      </c>
      <c r="HE44" s="166">
        <v>-228.40164999999999</v>
      </c>
      <c r="HF44" s="165">
        <v>-507.64170000000001</v>
      </c>
      <c r="HG44" s="165">
        <v>510.23700000000002</v>
      </c>
      <c r="HH44" s="165">
        <v>409.41309999999999</v>
      </c>
      <c r="HI44" s="165">
        <v>-127.8999</v>
      </c>
      <c r="HJ44" s="165">
        <v>-125.6677</v>
      </c>
      <c r="HK44" s="165">
        <v>-56.6342</v>
      </c>
      <c r="HL44" s="165">
        <v>-48.604399999999998</v>
      </c>
      <c r="HM44" s="165">
        <v>82.493399999999994</v>
      </c>
      <c r="HN44" s="165">
        <v>80.894499999999994</v>
      </c>
      <c r="HO44" s="164"/>
      <c r="HP44" s="164"/>
      <c r="HQ44" s="165">
        <v>28.523700000000002</v>
      </c>
      <c r="HR44" s="165">
        <v>28.4907</v>
      </c>
      <c r="HS44" s="165">
        <v>-64.154799999999994</v>
      </c>
      <c r="HT44" s="165">
        <v>-64.293999999999997</v>
      </c>
      <c r="HU44" s="165">
        <v>75.13</v>
      </c>
      <c r="HV44" s="165">
        <v>74.55</v>
      </c>
      <c r="HW44" s="165">
        <v>16</v>
      </c>
      <c r="HX44" s="165">
        <v>15.4</v>
      </c>
      <c r="HY44" s="165">
        <v>21.801600000000001</v>
      </c>
      <c r="HZ44" s="165">
        <v>37.28</v>
      </c>
      <c r="IA44" s="165">
        <v>-315.0181</v>
      </c>
      <c r="IB44" s="165">
        <v>106.9802</v>
      </c>
      <c r="IC44" s="165">
        <v>106.83580000000001</v>
      </c>
      <c r="ID44" s="165">
        <v>16.2</v>
      </c>
      <c r="IE44" s="165">
        <v>-32.5</v>
      </c>
      <c r="IF44" s="165">
        <v>-26.7</v>
      </c>
      <c r="IG44" s="165">
        <v>-26.8</v>
      </c>
      <c r="IH44" s="165">
        <v>1.8622000000000001</v>
      </c>
      <c r="II44" s="164"/>
      <c r="IJ44" s="165">
        <v>-402.67020000000002</v>
      </c>
      <c r="IK44" s="165">
        <v>-136.0873</v>
      </c>
      <c r="IL44" s="165">
        <v>406.09559999999999</v>
      </c>
      <c r="IM44" s="165">
        <v>333.77699999999999</v>
      </c>
      <c r="IN44" s="165">
        <v>80.590100000000007</v>
      </c>
      <c r="IO44" s="165">
        <v>-328.60899999999998</v>
      </c>
      <c r="IP44" s="165">
        <v>325.34019999999998</v>
      </c>
      <c r="IQ44" s="165">
        <v>-137.2056</v>
      </c>
      <c r="IR44" s="165">
        <v>-198.70920000000001</v>
      </c>
      <c r="IS44" s="165">
        <v>-319.58969999999999</v>
      </c>
      <c r="IT44" s="165">
        <v>94.358500000000006</v>
      </c>
      <c r="IU44" s="165">
        <v>94.398300000000006</v>
      </c>
      <c r="IV44" s="165">
        <v>134.99420000000001</v>
      </c>
      <c r="IW44" s="165">
        <v>-393.09690000000001</v>
      </c>
      <c r="IX44" s="165">
        <v>204.9196</v>
      </c>
      <c r="IY44" s="165">
        <v>-194.24510000000001</v>
      </c>
      <c r="IZ44" s="165">
        <v>194.9973</v>
      </c>
      <c r="JA44" s="165">
        <v>-12.471</v>
      </c>
      <c r="JB44" s="165">
        <v>39.727600000000002</v>
      </c>
      <c r="JC44" s="165">
        <v>8.48</v>
      </c>
      <c r="JD44" s="165">
        <v>7.2439999999999998</v>
      </c>
      <c r="JE44" s="165">
        <v>7.2290000000000001</v>
      </c>
      <c r="JF44" s="165">
        <v>-8.56</v>
      </c>
      <c r="JG44" s="165">
        <v>-13.76</v>
      </c>
      <c r="JH44" s="164"/>
      <c r="JI44" s="165">
        <v>14.329700000000001</v>
      </c>
      <c r="JJ44" s="165">
        <v>-20.595099999999999</v>
      </c>
      <c r="JK44" s="165">
        <v>-47.374699999999997</v>
      </c>
      <c r="JL44" s="165">
        <v>23.5</v>
      </c>
      <c r="JM44" s="165">
        <v>52.366</v>
      </c>
      <c r="JN44" s="165">
        <v>53.542000000000002</v>
      </c>
      <c r="JO44" s="165">
        <v>11.2803</v>
      </c>
      <c r="JP44" s="164"/>
      <c r="JQ44" s="165">
        <v>53.606999999999999</v>
      </c>
      <c r="JR44" s="165">
        <v>53.612200000000001</v>
      </c>
      <c r="JS44" s="165">
        <v>54.959600000000002</v>
      </c>
      <c r="JT44" s="164"/>
      <c r="JU44" s="165">
        <v>32.4</v>
      </c>
      <c r="JV44" s="165">
        <v>17.391100000000002</v>
      </c>
      <c r="JW44" s="165">
        <v>8.07</v>
      </c>
      <c r="JX44" s="164"/>
      <c r="JY44" s="165">
        <v>-49.482900000000001</v>
      </c>
      <c r="JZ44" s="165">
        <v>79.156999999999996</v>
      </c>
      <c r="KA44" s="165">
        <v>58.813899999999997</v>
      </c>
      <c r="KB44" s="165">
        <v>-49.935299999999998</v>
      </c>
      <c r="KC44" s="165">
        <v>-78.233199999999997</v>
      </c>
      <c r="KD44" s="165">
        <v>48.328099999999999</v>
      </c>
      <c r="KE44" s="165">
        <v>30.061199999999999</v>
      </c>
      <c r="KF44" s="165">
        <v>-44.2</v>
      </c>
      <c r="KG44" s="165">
        <v>43.4</v>
      </c>
      <c r="KH44" s="165">
        <v>-92.921800000000005</v>
      </c>
      <c r="KI44" s="165">
        <v>280.40870000000001</v>
      </c>
    </row>
    <row r="45" spans="1:295" ht="18" customHeight="1" x14ac:dyDescent="0.3">
      <c r="A45" s="160" t="s">
        <v>55</v>
      </c>
      <c r="B45" s="160" t="s">
        <v>787</v>
      </c>
      <c r="C45" s="164"/>
      <c r="D45" s="166">
        <v>19.492550000000001</v>
      </c>
      <c r="E45" s="165">
        <v>-27.61</v>
      </c>
      <c r="F45" s="165">
        <v>-33.848599999999998</v>
      </c>
      <c r="G45" s="165">
        <v>22.327999999999999</v>
      </c>
      <c r="H45" s="164"/>
      <c r="I45" s="165">
        <v>48.450499999999998</v>
      </c>
      <c r="J45" s="165">
        <v>-79.669300000000007</v>
      </c>
      <c r="K45" s="165">
        <v>60.762500000000003</v>
      </c>
      <c r="L45" s="165">
        <v>30.787099999999999</v>
      </c>
      <c r="M45" s="165">
        <v>30.0718</v>
      </c>
      <c r="N45" s="165">
        <v>13.32</v>
      </c>
      <c r="O45" s="165">
        <v>-62.817999999999998</v>
      </c>
      <c r="P45" s="165">
        <v>52.8</v>
      </c>
      <c r="Q45" s="165">
        <v>13.247999999999999</v>
      </c>
      <c r="R45" s="165">
        <v>-52.8</v>
      </c>
      <c r="S45" s="165">
        <v>13.9125</v>
      </c>
      <c r="T45" s="165">
        <v>50.953800000000001</v>
      </c>
      <c r="U45" s="165">
        <v>11.280900000000001</v>
      </c>
      <c r="V45" s="165">
        <v>11.1943</v>
      </c>
      <c r="W45" s="165">
        <v>18.235199999999999</v>
      </c>
      <c r="X45" s="165">
        <v>14.4458</v>
      </c>
      <c r="Y45" s="165">
        <v>0.25729999999999997</v>
      </c>
      <c r="Z45" s="165">
        <v>2.9291</v>
      </c>
      <c r="AA45" s="164"/>
      <c r="AB45" s="164"/>
      <c r="AC45" s="165">
        <v>-69.58</v>
      </c>
      <c r="AD45" s="165">
        <v>-70.040000000000006</v>
      </c>
      <c r="AE45" s="164"/>
      <c r="AF45" s="165">
        <v>-13.32</v>
      </c>
      <c r="AG45" s="165">
        <v>61.6</v>
      </c>
      <c r="AH45" s="165">
        <v>8.6880000000000006</v>
      </c>
      <c r="AI45" s="165">
        <v>0.192</v>
      </c>
      <c r="AJ45" s="166">
        <v>-41.58</v>
      </c>
      <c r="AK45" s="165">
        <v>-41.43</v>
      </c>
      <c r="AL45" s="165">
        <v>-65.290000000000006</v>
      </c>
      <c r="AM45" s="165">
        <v>41.78</v>
      </c>
      <c r="AN45" s="165">
        <v>41.52</v>
      </c>
      <c r="AO45" s="165">
        <v>16.392099999999999</v>
      </c>
      <c r="AP45" s="165">
        <v>9.9268000000000001</v>
      </c>
      <c r="AQ45" s="165">
        <v>70.840400000000002</v>
      </c>
      <c r="AR45" s="165">
        <v>72.948999999999998</v>
      </c>
      <c r="AS45" s="165">
        <v>15.158200000000001</v>
      </c>
      <c r="AT45" s="165">
        <v>-44.402999999999999</v>
      </c>
      <c r="AU45" s="165">
        <v>-43.993400000000001</v>
      </c>
      <c r="AV45" s="165">
        <v>29.7455</v>
      </c>
      <c r="AW45" s="165">
        <v>27.790900000000001</v>
      </c>
      <c r="AX45" s="165">
        <v>61.719099999999997</v>
      </c>
      <c r="AY45" s="165">
        <v>62.834200000000003</v>
      </c>
      <c r="AZ45" s="165">
        <v>-16.0672</v>
      </c>
      <c r="BA45" s="165">
        <v>-20.301100000000002</v>
      </c>
      <c r="BB45" s="165">
        <v>-300.71249999999998</v>
      </c>
      <c r="BC45" s="165">
        <v>-18.2043</v>
      </c>
      <c r="BD45" s="165">
        <v>-12.7</v>
      </c>
      <c r="BE45" s="165">
        <v>-12.7</v>
      </c>
      <c r="BF45" s="165">
        <v>49.371299999999998</v>
      </c>
      <c r="BG45" s="165">
        <v>48.640300000000003</v>
      </c>
      <c r="BH45" s="165">
        <v>-5.8162000000000003</v>
      </c>
      <c r="BI45" s="164"/>
      <c r="BJ45" s="165">
        <v>-20.702100000000002</v>
      </c>
      <c r="BK45" s="165">
        <v>6.4508000000000001</v>
      </c>
      <c r="BL45" s="165">
        <v>0</v>
      </c>
      <c r="BM45" s="165">
        <v>3.0365000000000002</v>
      </c>
      <c r="BN45" s="165">
        <v>332.77370000000002</v>
      </c>
      <c r="BO45" s="165">
        <v>105.533</v>
      </c>
      <c r="BP45" s="165">
        <v>105.68559999999999</v>
      </c>
      <c r="BQ45" s="165">
        <v>-304.18340000000001</v>
      </c>
      <c r="BR45" s="165">
        <v>436.57960000000003</v>
      </c>
      <c r="BS45" s="164"/>
      <c r="BT45" s="165">
        <v>-81.295599999999993</v>
      </c>
      <c r="BU45" s="165">
        <v>82.2346</v>
      </c>
      <c r="BV45" s="165">
        <v>95.125100000000003</v>
      </c>
      <c r="BW45" s="165">
        <v>24.98</v>
      </c>
      <c r="BX45" s="165">
        <v>26.59</v>
      </c>
      <c r="BY45" s="165">
        <v>67.540000000000006</v>
      </c>
      <c r="BZ45" s="165">
        <v>79.86</v>
      </c>
      <c r="CA45" s="165">
        <v>-87.201899999999995</v>
      </c>
      <c r="CB45" s="165">
        <v>-84.254800000000003</v>
      </c>
      <c r="CC45" s="165">
        <v>125.6961</v>
      </c>
      <c r="CD45" s="165">
        <v>125.7595</v>
      </c>
      <c r="CE45" s="165">
        <v>-3.2829000000000002</v>
      </c>
      <c r="CF45" s="165">
        <v>-107.01430000000001</v>
      </c>
      <c r="CG45" s="165">
        <v>-106.315</v>
      </c>
      <c r="CH45" s="165">
        <v>-13.100899999999999</v>
      </c>
      <c r="CI45" s="165">
        <v>0</v>
      </c>
      <c r="CJ45" s="164"/>
      <c r="CK45" s="164"/>
      <c r="CL45" s="165">
        <v>123.6</v>
      </c>
      <c r="CM45" s="165">
        <v>110.7</v>
      </c>
      <c r="CN45" s="165">
        <v>-16.690000000000001</v>
      </c>
      <c r="CO45" s="165">
        <v>75.245400000000004</v>
      </c>
      <c r="CP45" s="165">
        <v>73.921000000000006</v>
      </c>
      <c r="CQ45" s="165">
        <v>73.273499999999999</v>
      </c>
      <c r="CR45" s="165">
        <v>12.027699999999999</v>
      </c>
      <c r="CS45" s="165">
        <v>12.2189</v>
      </c>
      <c r="CT45" s="164"/>
      <c r="CU45" s="165">
        <v>-63.963999999999999</v>
      </c>
      <c r="CV45" s="165">
        <v>3.4304999999999999</v>
      </c>
      <c r="CW45" s="165">
        <v>17.5624</v>
      </c>
      <c r="CX45" s="165">
        <v>76.8</v>
      </c>
      <c r="CY45" s="165">
        <v>55.18</v>
      </c>
      <c r="CZ45" s="165">
        <v>51.804200000000002</v>
      </c>
      <c r="DA45" s="165">
        <v>48.930399999999999</v>
      </c>
      <c r="DB45" s="165">
        <v>-25.97</v>
      </c>
      <c r="DC45" s="164"/>
      <c r="DD45" s="164"/>
      <c r="DE45" s="164"/>
      <c r="DF45" s="165">
        <v>-59.555100000000003</v>
      </c>
      <c r="DG45" s="164"/>
      <c r="DH45" s="165">
        <v>-26.498200000000001</v>
      </c>
      <c r="DI45" s="165">
        <v>-95.8</v>
      </c>
      <c r="DJ45" s="165">
        <v>-95.7</v>
      </c>
      <c r="DK45" s="165">
        <v>27.512499999999999</v>
      </c>
      <c r="DL45" s="166">
        <v>61.239600000000003</v>
      </c>
      <c r="DM45" s="165">
        <v>57.781100000000002</v>
      </c>
      <c r="DN45" s="165">
        <v>85.565200000000004</v>
      </c>
      <c r="DO45" s="165">
        <v>60.53</v>
      </c>
      <c r="DP45" s="165">
        <v>-5.3</v>
      </c>
      <c r="DQ45" s="166">
        <v>58.597749999999998</v>
      </c>
      <c r="DR45" s="165">
        <v>60.227200000000003</v>
      </c>
      <c r="DS45" s="165">
        <v>-2.36</v>
      </c>
      <c r="DT45" s="165">
        <v>-2.2799999999999998</v>
      </c>
      <c r="DU45" s="165">
        <v>72.55</v>
      </c>
      <c r="DV45" s="165">
        <v>69.03</v>
      </c>
      <c r="DW45" s="165">
        <v>59.527299999999997</v>
      </c>
      <c r="DX45" s="165">
        <v>58.9818</v>
      </c>
      <c r="DY45" s="165">
        <v>-69.526899999999998</v>
      </c>
      <c r="DZ45" s="165">
        <v>-68.090900000000005</v>
      </c>
      <c r="EA45" s="165">
        <v>160.86429999999999</v>
      </c>
      <c r="EB45" s="165">
        <v>115.462</v>
      </c>
      <c r="EC45" s="165">
        <v>111.48009999999999</v>
      </c>
      <c r="ED45" s="165">
        <v>112.9948</v>
      </c>
      <c r="EE45" s="165">
        <v>54.292700000000004</v>
      </c>
      <c r="EF45" s="165">
        <v>28.0929</v>
      </c>
      <c r="EG45" s="165">
        <v>-32.895000000000003</v>
      </c>
      <c r="EH45" s="165">
        <v>314.61520000000002</v>
      </c>
      <c r="EI45" s="165">
        <v>220.91759999999999</v>
      </c>
      <c r="EJ45" s="164"/>
      <c r="EK45" s="165">
        <v>-26.0319</v>
      </c>
      <c r="EL45" s="165">
        <v>-23.939499999999999</v>
      </c>
      <c r="EM45" s="165">
        <v>30.686599999999999</v>
      </c>
      <c r="EN45" s="165">
        <v>6.1273999999999997</v>
      </c>
      <c r="EO45" s="165">
        <v>5.3601999999999999</v>
      </c>
      <c r="EP45" s="165">
        <v>30.768000000000001</v>
      </c>
      <c r="EQ45" s="165">
        <v>-62.723599999999998</v>
      </c>
      <c r="ER45" s="165">
        <v>-63.927100000000003</v>
      </c>
      <c r="ES45" s="165">
        <v>10.5657</v>
      </c>
      <c r="ET45" s="165">
        <v>0</v>
      </c>
      <c r="EU45" s="165">
        <v>-13.52</v>
      </c>
      <c r="EV45" s="164"/>
      <c r="EW45" s="165">
        <v>15.462199999999999</v>
      </c>
      <c r="EX45" s="165">
        <v>-51.8416</v>
      </c>
      <c r="EY45" s="165">
        <v>-39.320700000000002</v>
      </c>
      <c r="EZ45" s="165">
        <v>-38.422400000000003</v>
      </c>
      <c r="FA45" s="165">
        <v>9.9019999999999992</v>
      </c>
      <c r="FB45" s="165">
        <v>-26.2212</v>
      </c>
      <c r="FC45" s="165">
        <v>-6.1237000000000004</v>
      </c>
      <c r="FD45" s="165">
        <v>25.230699999999999</v>
      </c>
      <c r="FE45" s="164"/>
      <c r="FF45" s="165">
        <v>25.185500000000001</v>
      </c>
      <c r="FG45" s="165">
        <v>39.6145</v>
      </c>
      <c r="FH45" s="165">
        <v>40.9756</v>
      </c>
      <c r="FI45" s="165">
        <v>38.990400000000001</v>
      </c>
      <c r="FJ45" s="165">
        <v>85.402699999999996</v>
      </c>
      <c r="FK45" s="165">
        <v>84.900400000000005</v>
      </c>
      <c r="FL45" s="165">
        <v>-158.0788</v>
      </c>
      <c r="FM45" s="165">
        <v>72.132099999999994</v>
      </c>
      <c r="FN45" s="165">
        <v>71.512699999999995</v>
      </c>
      <c r="FO45" s="165">
        <v>-117.47880000000001</v>
      </c>
      <c r="FP45" s="165">
        <v>-103.7641</v>
      </c>
      <c r="FQ45" s="165">
        <v>-52.081499999999998</v>
      </c>
      <c r="FR45" s="165">
        <v>-41.2</v>
      </c>
      <c r="FS45" s="165">
        <v>13.660500000000001</v>
      </c>
      <c r="FT45" s="166">
        <v>1.2972999999999999</v>
      </c>
      <c r="FU45" s="165">
        <v>-8.83</v>
      </c>
      <c r="FV45" s="166">
        <v>14.08</v>
      </c>
      <c r="FW45" s="165">
        <v>-51.823999999999998</v>
      </c>
      <c r="FX45" s="164"/>
      <c r="FY45" s="165">
        <v>-13.568</v>
      </c>
      <c r="FZ45" s="165">
        <v>0.48199999999999998</v>
      </c>
      <c r="GA45" s="165">
        <v>5.6624999999999996</v>
      </c>
      <c r="GB45" s="165">
        <v>23.78</v>
      </c>
      <c r="GC45" s="165">
        <v>106.206</v>
      </c>
      <c r="GD45" s="165">
        <v>118.3481</v>
      </c>
      <c r="GE45" s="164"/>
      <c r="GF45" s="165">
        <v>86.713300000000004</v>
      </c>
      <c r="GG45" s="165">
        <v>15.8</v>
      </c>
      <c r="GH45" s="165">
        <v>-22.4404</v>
      </c>
      <c r="GI45" s="165">
        <v>3.3782000000000001</v>
      </c>
      <c r="GJ45" s="165">
        <v>3.7926000000000002</v>
      </c>
      <c r="GK45" s="165">
        <v>2.2181999999999999</v>
      </c>
      <c r="GL45" s="164"/>
      <c r="GM45" s="164"/>
      <c r="GN45" s="165">
        <v>-14.0724</v>
      </c>
      <c r="GO45" s="165">
        <v>-41.6693</v>
      </c>
      <c r="GP45" s="165">
        <v>21.805299999999999</v>
      </c>
      <c r="GQ45" s="165">
        <v>43.310099999999998</v>
      </c>
      <c r="GR45" s="165">
        <v>58.597900000000003</v>
      </c>
      <c r="GS45" s="165">
        <v>60.027700000000003</v>
      </c>
      <c r="GT45" s="165">
        <v>-162.05340000000001</v>
      </c>
      <c r="GU45" s="165">
        <v>-29.001200000000001</v>
      </c>
      <c r="GV45" s="165">
        <v>25.090199999999999</v>
      </c>
      <c r="GW45" s="165">
        <v>-56.618699999999997</v>
      </c>
      <c r="GX45" s="165">
        <v>10.5985</v>
      </c>
      <c r="GY45" s="165">
        <v>12.561400000000001</v>
      </c>
      <c r="GZ45" s="165">
        <v>12.2585</v>
      </c>
      <c r="HA45" s="165">
        <v>12</v>
      </c>
      <c r="HB45" s="165">
        <v>143.0384</v>
      </c>
      <c r="HC45" s="165">
        <v>144.21199999999999</v>
      </c>
      <c r="HD45" s="165">
        <v>229.7</v>
      </c>
      <c r="HE45" s="165">
        <v>-228.92689999999999</v>
      </c>
      <c r="HF45" s="165">
        <v>-511.83600000000001</v>
      </c>
      <c r="HG45" s="165">
        <v>517.22310000000004</v>
      </c>
      <c r="HH45" s="165">
        <v>457.87020000000001</v>
      </c>
      <c r="HI45" s="165">
        <v>-139.25389999999999</v>
      </c>
      <c r="HJ45" s="165">
        <v>-136.6841</v>
      </c>
      <c r="HK45" s="165">
        <v>-58.292700000000004</v>
      </c>
      <c r="HL45" s="165">
        <v>-49.913699999999999</v>
      </c>
      <c r="HM45" s="165">
        <v>81.788799999999995</v>
      </c>
      <c r="HN45" s="165">
        <v>82.718299999999999</v>
      </c>
      <c r="HO45" s="165">
        <v>-96.340400000000002</v>
      </c>
      <c r="HP45" s="164"/>
      <c r="HQ45" s="165">
        <v>27.6997</v>
      </c>
      <c r="HR45" s="165">
        <v>27.6448</v>
      </c>
      <c r="HS45" s="165">
        <v>-71.111900000000006</v>
      </c>
      <c r="HT45" s="165">
        <v>-70.950800000000001</v>
      </c>
      <c r="HU45" s="165">
        <v>96.41</v>
      </c>
      <c r="HV45" s="165">
        <v>95.92</v>
      </c>
      <c r="HW45" s="165">
        <v>18.8</v>
      </c>
      <c r="HX45" s="165">
        <v>18.3</v>
      </c>
      <c r="HY45" s="165">
        <v>22.109300000000001</v>
      </c>
      <c r="HZ45" s="165">
        <v>42.48</v>
      </c>
      <c r="IA45" s="165">
        <v>-335.34469999999999</v>
      </c>
      <c r="IB45" s="165">
        <v>110.3497</v>
      </c>
      <c r="IC45" s="165">
        <v>110.1828</v>
      </c>
      <c r="ID45" s="165">
        <v>17.899999999999999</v>
      </c>
      <c r="IE45" s="165">
        <v>-26.2</v>
      </c>
      <c r="IF45" s="165">
        <v>-26.7</v>
      </c>
      <c r="IG45" s="165">
        <v>-26.8</v>
      </c>
      <c r="IH45" s="164"/>
      <c r="II45" s="164"/>
      <c r="IJ45" s="165">
        <v>-453.87060000000002</v>
      </c>
      <c r="IK45" s="165">
        <v>-187.79409999999999</v>
      </c>
      <c r="IL45" s="165">
        <v>468.68040000000002</v>
      </c>
      <c r="IM45" s="165">
        <v>381.6234</v>
      </c>
      <c r="IN45" s="165">
        <v>82.629199999999997</v>
      </c>
      <c r="IO45" s="165">
        <v>-369.61750000000001</v>
      </c>
      <c r="IP45" s="165">
        <v>372.00049999999999</v>
      </c>
      <c r="IQ45" s="165">
        <v>-147.4145</v>
      </c>
      <c r="IR45" s="165">
        <v>-217.58629999999999</v>
      </c>
      <c r="IS45" s="165">
        <v>-359.4366</v>
      </c>
      <c r="IT45" s="165">
        <v>102.13639999999999</v>
      </c>
      <c r="IU45" s="165">
        <v>104.69029999999999</v>
      </c>
      <c r="IV45" s="165">
        <v>150.0856</v>
      </c>
      <c r="IW45" s="165">
        <v>-447.71100000000001</v>
      </c>
      <c r="IX45" s="165">
        <v>227.4633</v>
      </c>
      <c r="IY45" s="165">
        <v>-229.6157</v>
      </c>
      <c r="IZ45" s="165">
        <v>234.9324</v>
      </c>
      <c r="JA45" s="165">
        <v>-11.7075</v>
      </c>
      <c r="JB45" s="165">
        <v>39.72</v>
      </c>
      <c r="JC45" s="165">
        <v>10.08</v>
      </c>
      <c r="JD45" s="165">
        <v>6.7709999999999999</v>
      </c>
      <c r="JE45" s="165">
        <v>6.7690000000000001</v>
      </c>
      <c r="JF45" s="165">
        <v>-8.8800000000000008</v>
      </c>
      <c r="JG45" s="165">
        <v>-13.76</v>
      </c>
      <c r="JH45" s="164"/>
      <c r="JI45" s="165">
        <v>15.089600000000001</v>
      </c>
      <c r="JJ45" s="165">
        <v>-23.613299999999999</v>
      </c>
      <c r="JK45" s="165">
        <v>-44.502899999999997</v>
      </c>
      <c r="JL45" s="165">
        <v>24.1</v>
      </c>
      <c r="JM45" s="165">
        <v>54.173999999999999</v>
      </c>
      <c r="JN45" s="165">
        <v>54.567</v>
      </c>
      <c r="JO45" s="165">
        <v>0</v>
      </c>
      <c r="JP45" s="165">
        <v>0</v>
      </c>
      <c r="JQ45" s="165">
        <v>52.962499999999999</v>
      </c>
      <c r="JR45" s="165">
        <v>53.423200000000001</v>
      </c>
      <c r="JS45" s="165">
        <v>53.031199999999998</v>
      </c>
      <c r="JT45" s="164"/>
      <c r="JU45" s="165">
        <v>27.1</v>
      </c>
      <c r="JV45" s="165">
        <v>15.138500000000001</v>
      </c>
      <c r="JW45" s="165">
        <v>9.2799999999999994</v>
      </c>
      <c r="JX45" s="164"/>
      <c r="JY45" s="165">
        <v>-51.274000000000001</v>
      </c>
      <c r="JZ45" s="165">
        <v>81.229100000000003</v>
      </c>
      <c r="KA45" s="165">
        <v>59.974899999999998</v>
      </c>
      <c r="KB45" s="165">
        <v>-50.4771</v>
      </c>
      <c r="KC45" s="165">
        <v>-79.761899999999997</v>
      </c>
      <c r="KD45" s="165">
        <v>49.294899999999998</v>
      </c>
      <c r="KE45" s="165">
        <v>30.905000000000001</v>
      </c>
      <c r="KF45" s="165">
        <v>-37.5</v>
      </c>
      <c r="KG45" s="165">
        <v>36.9</v>
      </c>
      <c r="KH45" s="165">
        <v>-52.056899999999999</v>
      </c>
      <c r="KI45" s="165">
        <v>253.8278</v>
      </c>
    </row>
    <row r="46" spans="1:295" ht="18" customHeight="1" x14ac:dyDescent="0.3">
      <c r="A46" s="160" t="s">
        <v>55</v>
      </c>
      <c r="B46" s="160" t="s">
        <v>788</v>
      </c>
      <c r="C46" s="164"/>
      <c r="D46" s="165">
        <v>20.1023</v>
      </c>
      <c r="E46" s="165">
        <v>-29.224</v>
      </c>
      <c r="F46" s="165">
        <v>-32.488399999999999</v>
      </c>
      <c r="G46" s="165">
        <v>25.689499999999999</v>
      </c>
      <c r="H46" s="164"/>
      <c r="I46" s="165">
        <v>54.085999999999999</v>
      </c>
      <c r="J46" s="165">
        <v>-91.812200000000004</v>
      </c>
      <c r="K46" s="165">
        <v>68.604699999999994</v>
      </c>
      <c r="L46" s="165">
        <v>34.5349</v>
      </c>
      <c r="M46" s="165">
        <v>33.892600000000002</v>
      </c>
      <c r="N46" s="165">
        <v>8.8800000000000008</v>
      </c>
      <c r="O46" s="165">
        <v>-73.459999999999994</v>
      </c>
      <c r="P46" s="165">
        <v>61.6</v>
      </c>
      <c r="Q46" s="165">
        <v>17.388000000000002</v>
      </c>
      <c r="R46" s="165">
        <v>-61.6</v>
      </c>
      <c r="S46" s="165">
        <v>10.968400000000001</v>
      </c>
      <c r="T46" s="165">
        <v>58.028599999999997</v>
      </c>
      <c r="U46" s="165">
        <v>13.263299999999999</v>
      </c>
      <c r="V46" s="165">
        <v>13.7196</v>
      </c>
      <c r="W46" s="165">
        <v>22.586200000000002</v>
      </c>
      <c r="X46" s="165">
        <v>14.595700000000001</v>
      </c>
      <c r="Y46" s="165">
        <v>0.26779999999999998</v>
      </c>
      <c r="Z46" s="165">
        <v>2.6648999999999998</v>
      </c>
      <c r="AA46" s="164"/>
      <c r="AB46" s="164"/>
      <c r="AC46" s="165">
        <v>-77.569999999999993</v>
      </c>
      <c r="AD46" s="165">
        <v>-77.67</v>
      </c>
      <c r="AE46" s="164"/>
      <c r="AF46" s="165">
        <v>-8.8800000000000008</v>
      </c>
      <c r="AG46" s="165">
        <v>72.599999999999994</v>
      </c>
      <c r="AH46" s="165">
        <v>12.686</v>
      </c>
      <c r="AI46" s="165">
        <v>0.217</v>
      </c>
      <c r="AJ46" s="166">
        <v>-49.01</v>
      </c>
      <c r="AK46" s="165">
        <v>-48.29</v>
      </c>
      <c r="AL46" s="165">
        <v>-68.98</v>
      </c>
      <c r="AM46" s="165">
        <v>49.21</v>
      </c>
      <c r="AN46" s="165">
        <v>49</v>
      </c>
      <c r="AO46" s="165">
        <v>17.416399999999999</v>
      </c>
      <c r="AP46" s="165">
        <v>9.8798999999999992</v>
      </c>
      <c r="AQ46" s="165">
        <v>73.832300000000004</v>
      </c>
      <c r="AR46" s="165">
        <v>76.820899999999995</v>
      </c>
      <c r="AS46" s="165">
        <v>24.2088</v>
      </c>
      <c r="AT46" s="165">
        <v>-50.304200000000002</v>
      </c>
      <c r="AU46" s="165">
        <v>-49.916899999999998</v>
      </c>
      <c r="AV46" s="165">
        <v>29.940200000000001</v>
      </c>
      <c r="AW46" s="165">
        <v>32.287500000000001</v>
      </c>
      <c r="AX46" s="165">
        <v>68.339699999999993</v>
      </c>
      <c r="AY46" s="165">
        <v>69.620599999999996</v>
      </c>
      <c r="AZ46" s="165">
        <v>-10.917899999999999</v>
      </c>
      <c r="BA46" s="165">
        <v>-11.264099999999999</v>
      </c>
      <c r="BB46" s="165">
        <v>-364.70670000000001</v>
      </c>
      <c r="BC46" s="165">
        <v>-15.69</v>
      </c>
      <c r="BD46" s="165">
        <v>-14</v>
      </c>
      <c r="BE46" s="165">
        <v>-14.1</v>
      </c>
      <c r="BF46" s="165">
        <v>52.993600000000001</v>
      </c>
      <c r="BG46" s="165">
        <v>52.154400000000003</v>
      </c>
      <c r="BH46" s="165">
        <v>-6.4234999999999998</v>
      </c>
      <c r="BI46" s="164"/>
      <c r="BJ46" s="165">
        <v>-29.721800000000002</v>
      </c>
      <c r="BK46" s="165">
        <v>6.5869999999999997</v>
      </c>
      <c r="BL46" s="165">
        <v>5.7988</v>
      </c>
      <c r="BM46" s="165">
        <v>3.9295</v>
      </c>
      <c r="BN46" s="165">
        <v>395.39769999999999</v>
      </c>
      <c r="BO46" s="165">
        <v>108.0355</v>
      </c>
      <c r="BP46" s="165">
        <v>107.5472</v>
      </c>
      <c r="BQ46" s="165">
        <v>-317.50170000000003</v>
      </c>
      <c r="BR46" s="165">
        <v>492.51389999999998</v>
      </c>
      <c r="BS46" s="164"/>
      <c r="BT46" s="165">
        <v>-106.5795</v>
      </c>
      <c r="BU46" s="165">
        <v>108.5211</v>
      </c>
      <c r="BV46" s="165">
        <v>101.43219999999999</v>
      </c>
      <c r="BW46" s="165">
        <v>27.15</v>
      </c>
      <c r="BX46" s="165">
        <v>30.22</v>
      </c>
      <c r="BY46" s="165">
        <v>72.650000000000006</v>
      </c>
      <c r="BZ46" s="165">
        <v>83.54</v>
      </c>
      <c r="CA46" s="166">
        <v>-85.862350000000006</v>
      </c>
      <c r="CB46" s="166">
        <v>-86.933949999999996</v>
      </c>
      <c r="CC46" s="165">
        <v>125.72110000000001</v>
      </c>
      <c r="CD46" s="165">
        <v>126.5558</v>
      </c>
      <c r="CE46" s="165">
        <v>-4.3318000000000003</v>
      </c>
      <c r="CF46" s="165">
        <v>-134.38040000000001</v>
      </c>
      <c r="CG46" s="165">
        <v>-133.5103</v>
      </c>
      <c r="CH46" s="165">
        <v>-11.402100000000001</v>
      </c>
      <c r="CI46" s="165">
        <v>0</v>
      </c>
      <c r="CJ46" s="164"/>
      <c r="CK46" s="164"/>
      <c r="CL46" s="165">
        <v>129.9</v>
      </c>
      <c r="CM46" s="165">
        <v>117.4</v>
      </c>
      <c r="CN46" s="165">
        <v>-17.54</v>
      </c>
      <c r="CO46" s="165">
        <v>71.072400000000002</v>
      </c>
      <c r="CP46" s="165">
        <v>69.241500000000002</v>
      </c>
      <c r="CQ46" s="165">
        <v>68.513199999999998</v>
      </c>
      <c r="CR46" s="165">
        <v>7.899</v>
      </c>
      <c r="CS46" s="165">
        <v>8.3413000000000004</v>
      </c>
      <c r="CT46" s="165">
        <v>15.7104</v>
      </c>
      <c r="CU46" s="165">
        <v>-76.115300000000005</v>
      </c>
      <c r="CV46" s="165">
        <v>16.879000000000001</v>
      </c>
      <c r="CW46" s="165">
        <v>18.709199999999999</v>
      </c>
      <c r="CX46" s="165">
        <v>85</v>
      </c>
      <c r="CY46" s="165">
        <v>61.81</v>
      </c>
      <c r="CZ46" s="165">
        <v>54.616700000000002</v>
      </c>
      <c r="DA46" s="165">
        <v>52.006500000000003</v>
      </c>
      <c r="DB46" s="165">
        <v>-28.02</v>
      </c>
      <c r="DC46" s="164"/>
      <c r="DD46" s="164"/>
      <c r="DE46" s="164"/>
      <c r="DF46" s="165">
        <v>-83.075599999999994</v>
      </c>
      <c r="DG46" s="164"/>
      <c r="DH46" s="165">
        <v>-28.934699999999999</v>
      </c>
      <c r="DI46" s="165">
        <v>-98.9</v>
      </c>
      <c r="DJ46" s="165">
        <v>-98.5</v>
      </c>
      <c r="DK46" s="165">
        <v>28.094799999999999</v>
      </c>
      <c r="DL46" s="165">
        <v>62.118499999999997</v>
      </c>
      <c r="DM46" s="165">
        <v>66.234800000000007</v>
      </c>
      <c r="DN46" s="165">
        <v>87.908900000000003</v>
      </c>
      <c r="DO46" s="165">
        <v>63.08</v>
      </c>
      <c r="DP46" s="165">
        <v>-7.29</v>
      </c>
      <c r="DQ46" s="165">
        <v>61.783000000000001</v>
      </c>
      <c r="DR46" s="165">
        <v>83.237200000000001</v>
      </c>
      <c r="DS46" s="165">
        <v>-1.67</v>
      </c>
      <c r="DT46" s="165">
        <v>-1.58</v>
      </c>
      <c r="DU46" s="165">
        <v>80.23</v>
      </c>
      <c r="DV46" s="165">
        <v>72.88</v>
      </c>
      <c r="DW46" s="165">
        <v>84.436400000000006</v>
      </c>
      <c r="DX46" s="165">
        <v>82.545500000000004</v>
      </c>
      <c r="DY46" s="165">
        <v>-62.268000000000001</v>
      </c>
      <c r="DZ46" s="165">
        <v>-61.190899999999999</v>
      </c>
      <c r="EA46" s="165">
        <v>188.2578</v>
      </c>
      <c r="EB46" s="165">
        <v>139.3895</v>
      </c>
      <c r="EC46" s="165">
        <v>136.73009999999999</v>
      </c>
      <c r="ED46" s="165">
        <v>136.62430000000001</v>
      </c>
      <c r="EE46" s="165">
        <v>62.3277</v>
      </c>
      <c r="EF46" s="165">
        <v>33.639400000000002</v>
      </c>
      <c r="EG46" s="165">
        <v>-35.630000000000003</v>
      </c>
      <c r="EH46" s="165">
        <v>330.13839999999999</v>
      </c>
      <c r="EI46" s="165">
        <v>229.3878</v>
      </c>
      <c r="EJ46" s="164"/>
      <c r="EK46" s="165">
        <v>-25.3096</v>
      </c>
      <c r="EL46" s="165">
        <v>-22.990400000000001</v>
      </c>
      <c r="EM46" s="165">
        <v>28.8613</v>
      </c>
      <c r="EN46" s="165">
        <v>9.3308</v>
      </c>
      <c r="EO46" s="165">
        <v>8.8934999999999995</v>
      </c>
      <c r="EP46" s="165">
        <v>30.768000000000001</v>
      </c>
      <c r="EQ46" s="165">
        <v>-60.207700000000003</v>
      </c>
      <c r="ER46" s="165">
        <v>-61.3504</v>
      </c>
      <c r="ES46" s="165">
        <v>7.4886999999999997</v>
      </c>
      <c r="ET46" s="165">
        <v>0</v>
      </c>
      <c r="EU46" s="165">
        <v>-13.43</v>
      </c>
      <c r="EV46" s="164"/>
      <c r="EW46" s="165">
        <v>16.9251</v>
      </c>
      <c r="EX46" s="165">
        <v>-50.569000000000003</v>
      </c>
      <c r="EY46" s="165">
        <v>-38.629600000000003</v>
      </c>
      <c r="EZ46" s="165">
        <v>-38.253500000000003</v>
      </c>
      <c r="FA46" s="165">
        <v>8.2537000000000003</v>
      </c>
      <c r="FB46" s="165">
        <v>-31.1448</v>
      </c>
      <c r="FC46" s="165">
        <v>0</v>
      </c>
      <c r="FD46" s="165">
        <v>25.532399999999999</v>
      </c>
      <c r="FE46" s="164"/>
      <c r="FF46" s="165">
        <v>25.233499999999999</v>
      </c>
      <c r="FG46" s="165">
        <v>39.7164</v>
      </c>
      <c r="FH46" s="165">
        <v>39.583399999999997</v>
      </c>
      <c r="FI46" s="165">
        <v>38.576000000000001</v>
      </c>
      <c r="FJ46" s="165">
        <v>84.397999999999996</v>
      </c>
      <c r="FK46" s="165">
        <v>84.397999999999996</v>
      </c>
      <c r="FL46" s="165">
        <v>-143.845</v>
      </c>
      <c r="FM46" s="165">
        <v>64.865399999999994</v>
      </c>
      <c r="FN46" s="165">
        <v>64.281700000000001</v>
      </c>
      <c r="FO46" s="165">
        <v>-101.7084</v>
      </c>
      <c r="FP46" s="165">
        <v>-87.909000000000006</v>
      </c>
      <c r="FQ46" s="166">
        <v>-53.1252</v>
      </c>
      <c r="FR46" s="165">
        <v>-39.729999999999997</v>
      </c>
      <c r="FS46" s="165">
        <v>15.967700000000001</v>
      </c>
      <c r="FT46" s="165">
        <v>1.4321999999999999</v>
      </c>
      <c r="FU46" s="165">
        <v>-9.57</v>
      </c>
      <c r="FV46" s="166">
        <v>12.85</v>
      </c>
      <c r="FW46" s="165">
        <v>-53.743299999999998</v>
      </c>
      <c r="FX46" s="164"/>
      <c r="FY46" s="165">
        <v>-12.753</v>
      </c>
      <c r="FZ46" s="165">
        <v>0.48399999999999999</v>
      </c>
      <c r="GA46" s="165">
        <v>7.5801999999999996</v>
      </c>
      <c r="GB46" s="165">
        <v>24.6</v>
      </c>
      <c r="GC46" s="165">
        <v>90.698300000000003</v>
      </c>
      <c r="GD46" s="165">
        <v>105.072</v>
      </c>
      <c r="GE46" s="165">
        <v>15.9</v>
      </c>
      <c r="GF46" s="165">
        <v>88.902199999999993</v>
      </c>
      <c r="GG46" s="165">
        <v>17.100000000000001</v>
      </c>
      <c r="GH46" s="165">
        <v>-24.764099999999999</v>
      </c>
      <c r="GI46" s="165">
        <v>1.4750000000000001</v>
      </c>
      <c r="GJ46" s="165">
        <v>1.6698</v>
      </c>
      <c r="GK46" s="165">
        <v>2.7227000000000001</v>
      </c>
      <c r="GL46" s="164"/>
      <c r="GM46" s="164"/>
      <c r="GN46" s="165">
        <v>-15.161099999999999</v>
      </c>
      <c r="GO46" s="165">
        <v>-48.338299999999997</v>
      </c>
      <c r="GP46" s="165">
        <v>21.869800000000001</v>
      </c>
      <c r="GQ46" s="165">
        <v>50.279600000000002</v>
      </c>
      <c r="GR46" s="165">
        <v>61.8354</v>
      </c>
      <c r="GS46" s="165">
        <v>63.413699999999999</v>
      </c>
      <c r="GT46" s="165">
        <v>-174.19040000000001</v>
      </c>
      <c r="GU46" s="165">
        <v>-30.3063</v>
      </c>
      <c r="GV46" s="165">
        <v>29.880600000000001</v>
      </c>
      <c r="GW46" s="165">
        <v>-64.334599999999995</v>
      </c>
      <c r="GX46" s="165">
        <v>8.2204999999999995</v>
      </c>
      <c r="GY46" s="165">
        <v>14.504799999999999</v>
      </c>
      <c r="GZ46" s="165">
        <v>14.1464</v>
      </c>
      <c r="HA46" s="165">
        <v>10.2517</v>
      </c>
      <c r="HB46" s="165">
        <v>150.37389999999999</v>
      </c>
      <c r="HC46" s="165">
        <v>152.2852</v>
      </c>
      <c r="HD46" s="165">
        <v>261.10000000000002</v>
      </c>
      <c r="HE46" s="165">
        <v>-259.39949999999999</v>
      </c>
      <c r="HF46" s="165">
        <v>-552.31650000000002</v>
      </c>
      <c r="HG46" s="165">
        <v>558.79650000000004</v>
      </c>
      <c r="HH46" s="165">
        <v>490.94060000000002</v>
      </c>
      <c r="HI46" s="165">
        <v>-146.06720000000001</v>
      </c>
      <c r="HJ46" s="165">
        <v>-141.72890000000001</v>
      </c>
      <c r="HK46" s="165">
        <v>-55.811</v>
      </c>
      <c r="HL46" s="165">
        <v>-45.549599999999998</v>
      </c>
      <c r="HM46" s="165">
        <v>83.029799999999994</v>
      </c>
      <c r="HN46" s="165">
        <v>82.397900000000007</v>
      </c>
      <c r="HO46" s="164"/>
      <c r="HP46" s="165">
        <v>-98.1233</v>
      </c>
      <c r="HQ46" s="165">
        <v>25.974799999999998</v>
      </c>
      <c r="HR46" s="165">
        <v>25.436499999999999</v>
      </c>
      <c r="HS46" s="165">
        <v>-77.595600000000005</v>
      </c>
      <c r="HT46" s="165">
        <v>-77.991100000000003</v>
      </c>
      <c r="HU46" s="165">
        <v>102.15</v>
      </c>
      <c r="HV46" s="165">
        <v>101.36</v>
      </c>
      <c r="HW46" s="165">
        <v>16.7</v>
      </c>
      <c r="HX46" s="165">
        <v>16.600000000000001</v>
      </c>
      <c r="HY46" s="165">
        <v>22.252400000000002</v>
      </c>
      <c r="HZ46" s="165">
        <v>47.36</v>
      </c>
      <c r="IA46" s="165">
        <v>-336.39980000000003</v>
      </c>
      <c r="IB46" s="165">
        <v>105.6003</v>
      </c>
      <c r="IC46" s="165">
        <v>104.9786</v>
      </c>
      <c r="ID46" s="165">
        <v>19</v>
      </c>
      <c r="IE46" s="165">
        <v>-23.9</v>
      </c>
      <c r="IF46" s="165">
        <v>-23.4</v>
      </c>
      <c r="IG46" s="165">
        <v>-23.5</v>
      </c>
      <c r="IH46" s="164"/>
      <c r="II46" s="164"/>
      <c r="IJ46" s="165">
        <v>-480.70319999999998</v>
      </c>
      <c r="IK46" s="165">
        <v>-201.55090000000001</v>
      </c>
      <c r="IL46" s="165">
        <v>485.42939999999999</v>
      </c>
      <c r="IM46" s="165">
        <v>390.21510000000001</v>
      </c>
      <c r="IN46" s="165">
        <v>76.357299999999995</v>
      </c>
      <c r="IO46" s="165">
        <v>-382.2088</v>
      </c>
      <c r="IP46" s="165">
        <v>383.34780000000001</v>
      </c>
      <c r="IQ46" s="165">
        <v>-145.4684</v>
      </c>
      <c r="IR46" s="165">
        <v>-218.0932</v>
      </c>
      <c r="IS46" s="165">
        <v>-374.47590000000002</v>
      </c>
      <c r="IT46" s="165">
        <v>110.83799999999999</v>
      </c>
      <c r="IU46" s="165">
        <v>109.5518</v>
      </c>
      <c r="IV46" s="165">
        <v>148.49700000000001</v>
      </c>
      <c r="IW46" s="165">
        <v>-464.77839999999998</v>
      </c>
      <c r="IX46" s="165">
        <v>225.0735</v>
      </c>
      <c r="IY46" s="165">
        <v>-244.30029999999999</v>
      </c>
      <c r="IZ46" s="165">
        <v>244.6746</v>
      </c>
      <c r="JA46" s="165">
        <v>-10.493499999999999</v>
      </c>
      <c r="JB46" s="165">
        <v>39.668700000000001</v>
      </c>
      <c r="JC46" s="165">
        <v>8.8000000000000007</v>
      </c>
      <c r="JD46" s="165">
        <v>6.423</v>
      </c>
      <c r="JE46" s="165">
        <v>6.4260000000000002</v>
      </c>
      <c r="JF46" s="165">
        <v>-9.52</v>
      </c>
      <c r="JG46" s="165">
        <v>-15.44</v>
      </c>
      <c r="JH46" s="164"/>
      <c r="JI46" s="165">
        <v>16.7315</v>
      </c>
      <c r="JJ46" s="165">
        <v>-21.5625</v>
      </c>
      <c r="JK46" s="165">
        <v>-44.7074</v>
      </c>
      <c r="JL46" s="165">
        <v>20.6</v>
      </c>
      <c r="JM46" s="165">
        <v>49.488</v>
      </c>
      <c r="JN46" s="165">
        <v>49.823</v>
      </c>
      <c r="JO46" s="164"/>
      <c r="JP46" s="164"/>
      <c r="JQ46" s="165">
        <v>53.513500000000001</v>
      </c>
      <c r="JR46" s="165">
        <v>54.171300000000002</v>
      </c>
      <c r="JS46" s="165">
        <v>53.901800000000001</v>
      </c>
      <c r="JT46" s="164"/>
      <c r="JU46" s="165">
        <v>24.4</v>
      </c>
      <c r="JV46" s="165">
        <v>15.144500000000001</v>
      </c>
      <c r="JW46" s="165">
        <v>10.220000000000001</v>
      </c>
      <c r="JX46" s="164"/>
      <c r="JY46" s="165">
        <v>-48.440300000000001</v>
      </c>
      <c r="JZ46" s="165">
        <v>81.221800000000002</v>
      </c>
      <c r="KA46" s="165">
        <v>56.0169</v>
      </c>
      <c r="KB46" s="165">
        <v>-47.5197</v>
      </c>
      <c r="KC46" s="165">
        <v>-79.443700000000007</v>
      </c>
      <c r="KD46" s="165">
        <v>44.950899999999997</v>
      </c>
      <c r="KE46" s="165">
        <v>34.232599999999998</v>
      </c>
      <c r="KF46" s="165">
        <v>-35.700000000000003</v>
      </c>
      <c r="KG46" s="165">
        <v>36.1</v>
      </c>
      <c r="KH46" s="165">
        <v>-64.448099999999997</v>
      </c>
      <c r="KI46" s="165">
        <v>266.9479</v>
      </c>
    </row>
    <row r="47" spans="1:295" ht="18" customHeight="1" x14ac:dyDescent="0.3">
      <c r="A47" s="160" t="s">
        <v>55</v>
      </c>
      <c r="B47" s="160" t="s">
        <v>789</v>
      </c>
      <c r="C47" s="164"/>
      <c r="D47" s="165">
        <v>21.003499999999999</v>
      </c>
      <c r="E47" s="165">
        <v>-30.251799999999999</v>
      </c>
      <c r="F47" s="165">
        <v>-31.618200000000002</v>
      </c>
      <c r="G47" s="165">
        <v>27.433599999999998</v>
      </c>
      <c r="H47" s="164"/>
      <c r="I47" s="165">
        <v>56.346200000000003</v>
      </c>
      <c r="J47" s="165">
        <v>-96.937600000000003</v>
      </c>
      <c r="K47" s="165">
        <v>71.227400000000003</v>
      </c>
      <c r="L47" s="165">
        <v>36.820900000000002</v>
      </c>
      <c r="M47" s="165">
        <v>35.744</v>
      </c>
      <c r="N47" s="165">
        <v>2.2200000000000002</v>
      </c>
      <c r="O47" s="165">
        <v>-75.783000000000001</v>
      </c>
      <c r="P47" s="165">
        <v>63.8</v>
      </c>
      <c r="Q47" s="165">
        <v>19.044</v>
      </c>
      <c r="R47" s="165">
        <v>-63.8</v>
      </c>
      <c r="S47" s="165">
        <v>12.4107</v>
      </c>
      <c r="T47" s="165">
        <v>60.851199999999999</v>
      </c>
      <c r="U47" s="165">
        <v>14.199400000000001</v>
      </c>
      <c r="V47" s="165">
        <v>14.709</v>
      </c>
      <c r="W47" s="165">
        <v>24.438400000000001</v>
      </c>
      <c r="X47" s="165">
        <v>14.1608</v>
      </c>
      <c r="Y47" s="165">
        <v>0.25679999999999997</v>
      </c>
      <c r="Z47" s="165">
        <v>2.8359000000000001</v>
      </c>
      <c r="AA47" s="164"/>
      <c r="AB47" s="164"/>
      <c r="AC47" s="165">
        <v>-82.38</v>
      </c>
      <c r="AD47" s="165">
        <v>-82.74</v>
      </c>
      <c r="AE47" s="164"/>
      <c r="AF47" s="165">
        <v>-2.2200000000000002</v>
      </c>
      <c r="AG47" s="165">
        <v>74.8</v>
      </c>
      <c r="AH47" s="165">
        <v>12.759</v>
      </c>
      <c r="AI47" s="165">
        <v>0.217</v>
      </c>
      <c r="AJ47" s="166">
        <v>-49.23</v>
      </c>
      <c r="AK47" s="165">
        <v>-48.94</v>
      </c>
      <c r="AL47" s="165">
        <v>-72.59</v>
      </c>
      <c r="AM47" s="165">
        <v>49.43</v>
      </c>
      <c r="AN47" s="165">
        <v>49.64</v>
      </c>
      <c r="AO47" s="165">
        <v>18.106200000000001</v>
      </c>
      <c r="AP47" s="165">
        <v>9.4801000000000002</v>
      </c>
      <c r="AQ47" s="165">
        <v>77.892099999999999</v>
      </c>
      <c r="AR47" s="165">
        <v>79.886099999999999</v>
      </c>
      <c r="AS47" s="165">
        <v>29.217400000000001</v>
      </c>
      <c r="AT47" s="165">
        <v>-51.283099999999997</v>
      </c>
      <c r="AU47" s="165">
        <v>-51.299300000000002</v>
      </c>
      <c r="AV47" s="165">
        <v>9.3994</v>
      </c>
      <c r="AW47" s="165">
        <v>8.9108999999999998</v>
      </c>
      <c r="AX47" s="165">
        <v>76.676199999999994</v>
      </c>
      <c r="AY47" s="165">
        <v>77.735500000000002</v>
      </c>
      <c r="AZ47" s="165">
        <v>-23.7258</v>
      </c>
      <c r="BA47" s="165">
        <v>-26.500699999999998</v>
      </c>
      <c r="BB47" s="165">
        <v>-365.77839999999998</v>
      </c>
      <c r="BC47" s="165">
        <v>-32.144599999999997</v>
      </c>
      <c r="BD47" s="165">
        <v>-6.1</v>
      </c>
      <c r="BE47" s="165">
        <v>-5.9</v>
      </c>
      <c r="BF47" s="165">
        <v>56.457299999999996</v>
      </c>
      <c r="BG47" s="165">
        <v>55.992899999999999</v>
      </c>
      <c r="BH47" s="165">
        <v>-7.1246</v>
      </c>
      <c r="BI47" s="164"/>
      <c r="BJ47" s="165">
        <v>-27.26</v>
      </c>
      <c r="BK47" s="165">
        <v>8.0595999999999997</v>
      </c>
      <c r="BL47" s="165">
        <v>6.6237000000000004</v>
      </c>
      <c r="BM47" s="165">
        <v>4.5296000000000003</v>
      </c>
      <c r="BN47" s="165">
        <v>404.06490000000002</v>
      </c>
      <c r="BO47" s="165">
        <v>109.2868</v>
      </c>
      <c r="BP47" s="165">
        <v>108.2186</v>
      </c>
      <c r="BQ47" s="165">
        <v>-310.12</v>
      </c>
      <c r="BR47" s="165">
        <v>501.53129999999999</v>
      </c>
      <c r="BS47" s="164"/>
      <c r="BT47" s="165">
        <v>-123.55800000000001</v>
      </c>
      <c r="BU47" s="165">
        <v>125.7273</v>
      </c>
      <c r="BV47" s="165">
        <v>106.5517</v>
      </c>
      <c r="BW47" s="165">
        <v>30.05</v>
      </c>
      <c r="BX47" s="165">
        <v>35.11</v>
      </c>
      <c r="BY47" s="165">
        <v>75.83</v>
      </c>
      <c r="BZ47" s="165">
        <v>83.62</v>
      </c>
      <c r="CA47" s="165">
        <v>-84.522800000000004</v>
      </c>
      <c r="CB47" s="166">
        <v>-86.933949999999996</v>
      </c>
      <c r="CC47" s="165">
        <v>126.29600000000001</v>
      </c>
      <c r="CD47" s="165">
        <v>127.37139999999999</v>
      </c>
      <c r="CE47" s="165">
        <v>-4.5849000000000002</v>
      </c>
      <c r="CF47" s="165">
        <v>-142.0359</v>
      </c>
      <c r="CG47" s="165">
        <v>-141.59829999999999</v>
      </c>
      <c r="CH47" s="165">
        <v>-9.6358999999999995</v>
      </c>
      <c r="CI47" s="165">
        <v>0</v>
      </c>
      <c r="CJ47" s="164"/>
      <c r="CK47" s="164"/>
      <c r="CL47" s="165">
        <v>136.1</v>
      </c>
      <c r="CM47" s="165">
        <v>122.7</v>
      </c>
      <c r="CN47" s="165">
        <v>-18.02</v>
      </c>
      <c r="CO47" s="165">
        <v>70.598799999999997</v>
      </c>
      <c r="CP47" s="165">
        <v>68.068299999999994</v>
      </c>
      <c r="CQ47" s="165">
        <v>68.287499999999994</v>
      </c>
      <c r="CR47" s="165">
        <v>7.4367000000000001</v>
      </c>
      <c r="CS47" s="165">
        <v>8.0846999999999998</v>
      </c>
      <c r="CT47" s="165">
        <v>11.7803</v>
      </c>
      <c r="CU47" s="165">
        <v>-75.857399999999998</v>
      </c>
      <c r="CV47" s="165">
        <v>15.795199999999999</v>
      </c>
      <c r="CW47" s="165">
        <v>18.7699</v>
      </c>
      <c r="CX47" s="165">
        <v>87.55</v>
      </c>
      <c r="CY47" s="165">
        <v>64.33</v>
      </c>
      <c r="CZ47" s="165">
        <v>55.319800000000001</v>
      </c>
      <c r="DA47" s="165">
        <v>52.006500000000003</v>
      </c>
      <c r="DB47" s="165">
        <v>-28.29</v>
      </c>
      <c r="DC47" s="164"/>
      <c r="DD47" s="164"/>
      <c r="DE47" s="164"/>
      <c r="DF47" s="165">
        <v>-83.120999999999995</v>
      </c>
      <c r="DG47" s="164"/>
      <c r="DH47" s="165">
        <v>-29.252400000000002</v>
      </c>
      <c r="DI47" s="165">
        <v>-99.8</v>
      </c>
      <c r="DJ47" s="165">
        <v>-99.7</v>
      </c>
      <c r="DK47" s="165">
        <v>28.385899999999999</v>
      </c>
      <c r="DL47" s="166">
        <v>62.557949999999998</v>
      </c>
      <c r="DM47" s="165">
        <v>68.113399999999999</v>
      </c>
      <c r="DN47" s="166">
        <v>88.49485</v>
      </c>
      <c r="DO47" s="166">
        <v>62.74</v>
      </c>
      <c r="DP47" s="165">
        <v>-7.33</v>
      </c>
      <c r="DQ47" s="165">
        <v>63.146999999999998</v>
      </c>
      <c r="DR47" s="165">
        <v>81.387100000000004</v>
      </c>
      <c r="DS47" s="165">
        <v>-1.69</v>
      </c>
      <c r="DT47" s="165">
        <v>-1.61</v>
      </c>
      <c r="DU47" s="165">
        <v>84.44</v>
      </c>
      <c r="DV47" s="165">
        <v>74.48</v>
      </c>
      <c r="DW47" s="165">
        <v>81.636399999999995</v>
      </c>
      <c r="DX47" s="165">
        <v>80.254499999999993</v>
      </c>
      <c r="DY47" s="165">
        <v>-64.102800000000002</v>
      </c>
      <c r="DZ47" s="165">
        <v>-62.609099999999998</v>
      </c>
      <c r="EA47" s="165">
        <v>188.52549999999999</v>
      </c>
      <c r="EB47" s="165">
        <v>140.83580000000001</v>
      </c>
      <c r="EC47" s="165">
        <v>136.32730000000001</v>
      </c>
      <c r="ED47" s="165">
        <v>136.41470000000001</v>
      </c>
      <c r="EE47" s="165">
        <v>69.374099999999999</v>
      </c>
      <c r="EF47" s="165">
        <v>38.885300000000001</v>
      </c>
      <c r="EG47" s="165">
        <v>-36.371000000000002</v>
      </c>
      <c r="EH47" s="165">
        <v>323.51440000000002</v>
      </c>
      <c r="EI47" s="165">
        <v>247.16</v>
      </c>
      <c r="EJ47" s="164"/>
      <c r="EK47" s="165">
        <v>-26.049499999999998</v>
      </c>
      <c r="EL47" s="165">
        <v>-23.3598</v>
      </c>
      <c r="EM47" s="165">
        <v>25.807700000000001</v>
      </c>
      <c r="EN47" s="165">
        <v>18.5731</v>
      </c>
      <c r="EO47" s="165">
        <v>18.6066</v>
      </c>
      <c r="EP47" s="165">
        <v>30.768000000000001</v>
      </c>
      <c r="EQ47" s="165">
        <v>-64.921000000000006</v>
      </c>
      <c r="ER47" s="165">
        <v>-65.646000000000001</v>
      </c>
      <c r="ES47" s="165">
        <v>4.2080000000000002</v>
      </c>
      <c r="ET47" s="165">
        <v>0</v>
      </c>
      <c r="EU47" s="165">
        <v>-13.2</v>
      </c>
      <c r="EV47" s="164"/>
      <c r="EW47" s="165">
        <v>17.111699999999999</v>
      </c>
      <c r="EX47" s="165">
        <v>-34.053199999999997</v>
      </c>
      <c r="EY47" s="165">
        <v>-40.566400000000002</v>
      </c>
      <c r="EZ47" s="165">
        <v>-39.257599999999996</v>
      </c>
      <c r="FA47" s="165">
        <v>11.1431</v>
      </c>
      <c r="FB47" s="165">
        <v>-37.524799999999999</v>
      </c>
      <c r="FC47" s="165">
        <v>0</v>
      </c>
      <c r="FD47" s="165">
        <v>25.503699999999998</v>
      </c>
      <c r="FE47" s="164"/>
      <c r="FF47" s="165">
        <v>25.0564</v>
      </c>
      <c r="FG47" s="165">
        <v>39.921900000000001</v>
      </c>
      <c r="FH47" s="165">
        <v>39.964700000000001</v>
      </c>
      <c r="FI47" s="165">
        <v>38.406199999999998</v>
      </c>
      <c r="FJ47" s="165">
        <v>85.905100000000004</v>
      </c>
      <c r="FK47" s="165">
        <v>84.565399999999997</v>
      </c>
      <c r="FL47" s="165">
        <v>-145.0172</v>
      </c>
      <c r="FM47" s="165">
        <v>65.891099999999994</v>
      </c>
      <c r="FN47" s="165">
        <v>66.093199999999996</v>
      </c>
      <c r="FO47" s="165">
        <v>-101.404</v>
      </c>
      <c r="FP47" s="165">
        <v>-86.991699999999994</v>
      </c>
      <c r="FQ47" s="165">
        <v>-54.168900000000001</v>
      </c>
      <c r="FR47" s="165">
        <v>-36.18</v>
      </c>
      <c r="FS47" s="165">
        <v>16.675699999999999</v>
      </c>
      <c r="FT47" s="165">
        <v>1.514</v>
      </c>
      <c r="FU47" s="165">
        <v>-10.63</v>
      </c>
      <c r="FV47" s="165">
        <v>11.62</v>
      </c>
      <c r="FW47" s="165">
        <v>-53.211199999999998</v>
      </c>
      <c r="FX47" s="164"/>
      <c r="FY47" s="165">
        <v>-12.433</v>
      </c>
      <c r="FZ47" s="165">
        <v>0.34899999999999998</v>
      </c>
      <c r="GA47" s="164"/>
      <c r="GB47" s="165">
        <v>25.2</v>
      </c>
      <c r="GC47" s="165">
        <v>89.46</v>
      </c>
      <c r="GD47" s="165">
        <v>104.81059999999999</v>
      </c>
      <c r="GE47" s="165">
        <v>16.64</v>
      </c>
      <c r="GF47" s="165">
        <v>90.963300000000004</v>
      </c>
      <c r="GG47" s="165">
        <v>16.2</v>
      </c>
      <c r="GH47" s="165">
        <v>-24.766400000000001</v>
      </c>
      <c r="GI47" s="165">
        <v>0.54649999999999999</v>
      </c>
      <c r="GJ47" s="165">
        <v>0</v>
      </c>
      <c r="GK47" s="165">
        <v>2.8431000000000002</v>
      </c>
      <c r="GL47" s="164"/>
      <c r="GM47" s="164"/>
      <c r="GN47" s="165">
        <v>-14.440099999999999</v>
      </c>
      <c r="GO47" s="165">
        <v>-49.081899999999997</v>
      </c>
      <c r="GP47" s="165">
        <v>22.0337</v>
      </c>
      <c r="GQ47" s="165">
        <v>51.569899999999997</v>
      </c>
      <c r="GR47" s="165">
        <v>60.9557</v>
      </c>
      <c r="GS47" s="165">
        <v>63.259</v>
      </c>
      <c r="GT47" s="165">
        <v>-176.19069999999999</v>
      </c>
      <c r="GU47" s="165">
        <v>-30.908300000000001</v>
      </c>
      <c r="GV47" s="165">
        <v>30.9815</v>
      </c>
      <c r="GW47" s="165">
        <v>-66.534800000000004</v>
      </c>
      <c r="GX47" s="165">
        <v>12.117800000000001</v>
      </c>
      <c r="GY47" s="165">
        <v>15.4338</v>
      </c>
      <c r="GZ47" s="165">
        <v>14.948</v>
      </c>
      <c r="HA47" s="164"/>
      <c r="HB47" s="165">
        <v>156.41409999999999</v>
      </c>
      <c r="HC47" s="165">
        <v>154.1146</v>
      </c>
      <c r="HD47" s="165">
        <v>294.2</v>
      </c>
      <c r="HE47" s="165">
        <v>-292.48129999999998</v>
      </c>
      <c r="HF47" s="165">
        <v>-600.87879999999996</v>
      </c>
      <c r="HG47" s="165">
        <v>602.32719999999995</v>
      </c>
      <c r="HH47" s="165">
        <v>535.58839999999998</v>
      </c>
      <c r="HI47" s="165">
        <v>-148.3569</v>
      </c>
      <c r="HJ47" s="165">
        <v>-146.0181</v>
      </c>
      <c r="HK47" s="165">
        <v>-54.619199999999999</v>
      </c>
      <c r="HL47" s="165">
        <v>-44.862699999999997</v>
      </c>
      <c r="HM47" s="165">
        <v>82.896199999999993</v>
      </c>
      <c r="HN47" s="165">
        <v>82.974000000000004</v>
      </c>
      <c r="HO47" s="164"/>
      <c r="HP47" s="164"/>
      <c r="HQ47" s="165">
        <v>24.206</v>
      </c>
      <c r="HR47" s="165">
        <v>23.5138</v>
      </c>
      <c r="HS47" s="165">
        <v>-78.028099999999995</v>
      </c>
      <c r="HT47" s="165">
        <v>-77.277100000000004</v>
      </c>
      <c r="HU47" s="165">
        <v>100.88</v>
      </c>
      <c r="HV47" s="165">
        <v>101.16</v>
      </c>
      <c r="HW47" s="165">
        <v>20.100000000000001</v>
      </c>
      <c r="HX47" s="165">
        <v>17.600000000000001</v>
      </c>
      <c r="HY47" s="165">
        <v>21.863600000000002</v>
      </c>
      <c r="HZ47" s="165">
        <v>48.08</v>
      </c>
      <c r="IA47" s="165">
        <v>-329.97340000000003</v>
      </c>
      <c r="IB47" s="165">
        <v>102.9294</v>
      </c>
      <c r="IC47" s="165">
        <v>102.7616</v>
      </c>
      <c r="ID47" s="165">
        <v>19.600000000000001</v>
      </c>
      <c r="IE47" s="165">
        <v>-21.5</v>
      </c>
      <c r="IF47" s="165">
        <v>-23.3</v>
      </c>
      <c r="IG47" s="165">
        <v>-23.3</v>
      </c>
      <c r="IH47" s="164"/>
      <c r="II47" s="164"/>
      <c r="IJ47" s="165">
        <v>-517.94820000000004</v>
      </c>
      <c r="IK47" s="165">
        <v>-218.26490000000001</v>
      </c>
      <c r="IL47" s="165">
        <v>479.7022</v>
      </c>
      <c r="IM47" s="165">
        <v>385.28140000000002</v>
      </c>
      <c r="IN47" s="165">
        <v>52.088099999999997</v>
      </c>
      <c r="IO47" s="165">
        <v>-377.78739999999999</v>
      </c>
      <c r="IP47" s="165">
        <v>375.70749999999998</v>
      </c>
      <c r="IQ47" s="165">
        <v>-145.58850000000001</v>
      </c>
      <c r="IR47" s="165">
        <v>-215.52869999999999</v>
      </c>
      <c r="IS47" s="165">
        <v>-370.85449999999997</v>
      </c>
      <c r="IT47" s="165">
        <v>111.89449999999999</v>
      </c>
      <c r="IU47" s="165">
        <v>109.125</v>
      </c>
      <c r="IV47" s="165">
        <v>146.10980000000001</v>
      </c>
      <c r="IW47" s="165">
        <v>-461.58240000000001</v>
      </c>
      <c r="IX47" s="165">
        <v>226.27180000000001</v>
      </c>
      <c r="IY47" s="165">
        <v>-243.50819999999999</v>
      </c>
      <c r="IZ47" s="165">
        <v>247.03389999999999</v>
      </c>
      <c r="JA47" s="165">
        <v>-10.520899999999999</v>
      </c>
      <c r="JB47" s="165">
        <v>39.348199999999999</v>
      </c>
      <c r="JC47" s="165">
        <v>10.16</v>
      </c>
      <c r="JD47" s="165">
        <v>6.359</v>
      </c>
      <c r="JE47" s="165">
        <v>6.3609999999999998</v>
      </c>
      <c r="JF47" s="165">
        <v>-10.24</v>
      </c>
      <c r="JG47" s="165">
        <v>-14.16</v>
      </c>
      <c r="JH47" s="164"/>
      <c r="JI47" s="165">
        <v>15.3826</v>
      </c>
      <c r="JJ47" s="165">
        <v>-21.913499999999999</v>
      </c>
      <c r="JK47" s="165">
        <v>-44.679900000000004</v>
      </c>
      <c r="JL47" s="165">
        <v>21</v>
      </c>
      <c r="JM47" s="165">
        <v>55.597000000000001</v>
      </c>
      <c r="JN47" s="165">
        <v>53.241999999999997</v>
      </c>
      <c r="JO47" s="164"/>
      <c r="JP47" s="164"/>
      <c r="JQ47" s="165">
        <v>54.013399999999997</v>
      </c>
      <c r="JR47" s="165">
        <v>52.774999999999999</v>
      </c>
      <c r="JS47" s="165">
        <v>54.530500000000004</v>
      </c>
      <c r="JT47" s="164"/>
      <c r="JU47" s="165">
        <v>24.1</v>
      </c>
      <c r="JV47" s="165">
        <v>15.930899999999999</v>
      </c>
      <c r="JW47" s="165">
        <v>10.3</v>
      </c>
      <c r="JX47" s="164"/>
      <c r="JY47" s="165">
        <v>-45.814399999999999</v>
      </c>
      <c r="JZ47" s="165">
        <v>81.827500000000001</v>
      </c>
      <c r="KA47" s="165">
        <v>56.379600000000003</v>
      </c>
      <c r="KB47" s="165">
        <v>-45.165999999999997</v>
      </c>
      <c r="KC47" s="165">
        <v>-80.513300000000001</v>
      </c>
      <c r="KD47" s="165">
        <v>44.292099999999998</v>
      </c>
      <c r="KE47" s="165">
        <v>35.392499999999998</v>
      </c>
      <c r="KF47" s="165">
        <v>-35.4</v>
      </c>
      <c r="KG47" s="165">
        <v>34.200000000000003</v>
      </c>
      <c r="KH47" s="165">
        <v>-69.783699999999996</v>
      </c>
      <c r="KI47" s="165">
        <v>274.70839999999998</v>
      </c>
    </row>
    <row r="48" spans="1:295" ht="18" customHeight="1" x14ac:dyDescent="0.3">
      <c r="A48" s="160" t="s">
        <v>55</v>
      </c>
      <c r="B48" s="160" t="s">
        <v>790</v>
      </c>
      <c r="C48" s="167"/>
      <c r="D48" s="168">
        <v>20.786100000000001</v>
      </c>
      <c r="E48" s="169">
        <v>-29.72505</v>
      </c>
      <c r="F48" s="168">
        <v>-31.813099999999999</v>
      </c>
      <c r="G48" s="168">
        <v>28.7377</v>
      </c>
      <c r="H48" s="167"/>
      <c r="I48" s="168">
        <v>56.215600000000002</v>
      </c>
      <c r="J48" s="168">
        <v>-97.255200000000002</v>
      </c>
      <c r="K48" s="169">
        <v>71.313999999999993</v>
      </c>
      <c r="L48" s="168">
        <v>36.8949</v>
      </c>
      <c r="M48" s="168">
        <v>35.9985</v>
      </c>
      <c r="N48" s="168">
        <v>0</v>
      </c>
      <c r="O48" s="168">
        <v>-75.911000000000001</v>
      </c>
      <c r="P48" s="169">
        <v>62.7</v>
      </c>
      <c r="Q48" s="168">
        <v>18.216000000000001</v>
      </c>
      <c r="R48" s="169">
        <v>-62.7</v>
      </c>
      <c r="S48" s="168">
        <v>13.746499999999999</v>
      </c>
      <c r="T48" s="168">
        <v>59.858400000000003</v>
      </c>
      <c r="U48" s="168">
        <v>14.4794</v>
      </c>
      <c r="V48" s="168">
        <v>14.819800000000001</v>
      </c>
      <c r="W48" s="168">
        <v>24.6282</v>
      </c>
      <c r="X48" s="168">
        <v>14.4406</v>
      </c>
      <c r="Y48" s="168">
        <v>0.27239999999999998</v>
      </c>
      <c r="Z48" s="168">
        <v>2.5567000000000002</v>
      </c>
      <c r="AA48" s="167"/>
      <c r="AB48" s="167"/>
      <c r="AC48" s="168">
        <v>-81.459999999999994</v>
      </c>
      <c r="AD48" s="168">
        <v>-81.86</v>
      </c>
      <c r="AE48" s="167"/>
      <c r="AF48" s="168">
        <v>0</v>
      </c>
      <c r="AG48" s="169">
        <v>73.7</v>
      </c>
      <c r="AH48" s="168">
        <v>12.819000000000001</v>
      </c>
      <c r="AI48" s="168">
        <v>0.22</v>
      </c>
      <c r="AJ48" s="169">
        <v>-48.54</v>
      </c>
      <c r="AK48" s="168">
        <v>-48.19</v>
      </c>
      <c r="AL48" s="168">
        <v>-72.010000000000005</v>
      </c>
      <c r="AM48" s="168">
        <v>48.74</v>
      </c>
      <c r="AN48" s="168">
        <v>49.41</v>
      </c>
      <c r="AO48" s="168">
        <v>18.900300000000001</v>
      </c>
      <c r="AP48" s="168">
        <v>9.0703999999999994</v>
      </c>
      <c r="AQ48" s="168">
        <v>77.283900000000003</v>
      </c>
      <c r="AR48" s="168">
        <v>79.315299999999993</v>
      </c>
      <c r="AS48" s="168">
        <v>31.2075</v>
      </c>
      <c r="AT48" s="168">
        <v>-51.0595</v>
      </c>
      <c r="AU48" s="168">
        <v>-50.360500000000002</v>
      </c>
      <c r="AV48" s="168">
        <v>9.0263000000000009</v>
      </c>
      <c r="AW48" s="168">
        <v>8.7707999999999995</v>
      </c>
      <c r="AX48" s="168">
        <v>77.299800000000005</v>
      </c>
      <c r="AY48" s="168">
        <v>79.110900000000001</v>
      </c>
      <c r="AZ48" s="168">
        <v>-23.398299999999999</v>
      </c>
      <c r="BA48" s="168">
        <v>-25.596599999999999</v>
      </c>
      <c r="BB48" s="168">
        <v>-381.84789999999998</v>
      </c>
      <c r="BC48" s="168">
        <v>-30.509499999999999</v>
      </c>
      <c r="BD48" s="168">
        <v>-6.2</v>
      </c>
      <c r="BE48" s="168">
        <v>-6.2</v>
      </c>
      <c r="BF48" s="168">
        <v>56.5214</v>
      </c>
      <c r="BG48" s="168">
        <v>54.7639</v>
      </c>
      <c r="BH48" s="168">
        <v>-7.0994000000000002</v>
      </c>
      <c r="BI48" s="167"/>
      <c r="BJ48" s="168">
        <v>-30.362100000000002</v>
      </c>
      <c r="BK48" s="168">
        <v>8.0746000000000002</v>
      </c>
      <c r="BL48" s="168">
        <v>6.8457999999999997</v>
      </c>
      <c r="BM48" s="168">
        <v>4.4581999999999997</v>
      </c>
      <c r="BN48" s="168">
        <v>419.75150000000002</v>
      </c>
      <c r="BO48" s="168">
        <v>120.36499999999999</v>
      </c>
      <c r="BP48" s="168">
        <v>120.0598</v>
      </c>
      <c r="BQ48" s="168">
        <v>-376.428</v>
      </c>
      <c r="BR48" s="168">
        <v>501.43630000000002</v>
      </c>
      <c r="BS48" s="167"/>
      <c r="BT48" s="168">
        <v>-113.504</v>
      </c>
      <c r="BU48" s="168">
        <v>115.6896</v>
      </c>
      <c r="BV48" s="168">
        <v>109.80500000000001</v>
      </c>
      <c r="BW48" s="168">
        <v>30.67</v>
      </c>
      <c r="BX48" s="168">
        <v>35.869999999999997</v>
      </c>
      <c r="BY48" s="168">
        <v>76.62</v>
      </c>
      <c r="BZ48" s="168">
        <v>84.52</v>
      </c>
      <c r="CA48" s="168">
        <v>-78.494699999999995</v>
      </c>
      <c r="CB48" s="168">
        <v>-77.423000000000002</v>
      </c>
      <c r="CC48" s="168">
        <v>120.6643</v>
      </c>
      <c r="CD48" s="168">
        <v>120.98099999999999</v>
      </c>
      <c r="CE48" s="168">
        <v>-4.8430999999999997</v>
      </c>
      <c r="CF48" s="168">
        <v>-141.3125</v>
      </c>
      <c r="CG48" s="168">
        <v>-139.65100000000001</v>
      </c>
      <c r="CH48" s="168">
        <v>-9.6113</v>
      </c>
      <c r="CI48" s="168">
        <v>0</v>
      </c>
      <c r="CJ48" s="167"/>
      <c r="CK48" s="167"/>
      <c r="CL48" s="168">
        <v>133.19999999999999</v>
      </c>
      <c r="CM48" s="168">
        <v>121</v>
      </c>
      <c r="CN48" s="168">
        <v>-18.29</v>
      </c>
      <c r="CO48" s="168">
        <v>71.245000000000005</v>
      </c>
      <c r="CP48" s="168">
        <v>69.741100000000003</v>
      </c>
      <c r="CQ48" s="168">
        <v>68.467200000000005</v>
      </c>
      <c r="CR48" s="168">
        <v>11.1493</v>
      </c>
      <c r="CS48" s="168">
        <v>11.192399999999999</v>
      </c>
      <c r="CT48" s="168">
        <v>14.690099999999999</v>
      </c>
      <c r="CU48" s="168">
        <v>-83.567599999999999</v>
      </c>
      <c r="CV48" s="168">
        <v>18.563600000000001</v>
      </c>
      <c r="CW48" s="168">
        <v>19.341100000000001</v>
      </c>
      <c r="CX48" s="168">
        <v>87.29</v>
      </c>
      <c r="CY48" s="168">
        <v>63.33</v>
      </c>
      <c r="CZ48" s="169">
        <v>54.265099999999997</v>
      </c>
      <c r="DA48" s="168">
        <v>51.4206</v>
      </c>
      <c r="DB48" s="168">
        <v>-28.3</v>
      </c>
      <c r="DC48" s="168">
        <v>-3.0413000000000001</v>
      </c>
      <c r="DD48" s="167"/>
      <c r="DE48" s="167"/>
      <c r="DF48" s="168">
        <v>-86.5839</v>
      </c>
      <c r="DG48" s="167"/>
      <c r="DH48" s="168">
        <v>-29.198</v>
      </c>
      <c r="DI48" s="168">
        <v>-104</v>
      </c>
      <c r="DJ48" s="168">
        <v>-101.8</v>
      </c>
      <c r="DK48" s="168">
        <v>27.9739</v>
      </c>
      <c r="DL48" s="168">
        <v>62.997399999999999</v>
      </c>
      <c r="DM48" s="168">
        <v>69.991900000000001</v>
      </c>
      <c r="DN48" s="168">
        <v>89.080799999999996</v>
      </c>
      <c r="DO48" s="168">
        <v>62.4</v>
      </c>
      <c r="DP48" s="168">
        <v>-7.68</v>
      </c>
      <c r="DQ48" s="168">
        <v>63.782499999999999</v>
      </c>
      <c r="DR48" s="168">
        <v>84.8048</v>
      </c>
      <c r="DS48" s="168">
        <v>-2.2599999999999998</v>
      </c>
      <c r="DT48" s="168">
        <v>-2.2000000000000002</v>
      </c>
      <c r="DU48" s="168">
        <v>86.35</v>
      </c>
      <c r="DV48" s="168">
        <v>74.45</v>
      </c>
      <c r="DW48" s="168">
        <v>84.836399999999998</v>
      </c>
      <c r="DX48" s="168">
        <v>83.927300000000002</v>
      </c>
      <c r="DY48" s="168">
        <v>-55.886499999999998</v>
      </c>
      <c r="DZ48" s="168">
        <v>-54.936399999999999</v>
      </c>
      <c r="EA48" s="168">
        <v>193.9118</v>
      </c>
      <c r="EB48" s="168">
        <v>145.5718</v>
      </c>
      <c r="EC48" s="168">
        <v>141.61750000000001</v>
      </c>
      <c r="ED48" s="168">
        <v>143.83160000000001</v>
      </c>
      <c r="EE48" s="168">
        <v>73.411500000000004</v>
      </c>
      <c r="EF48" s="168">
        <v>43.5976</v>
      </c>
      <c r="EG48" s="168">
        <v>-36.344999999999999</v>
      </c>
      <c r="EH48" s="168">
        <v>385.6628</v>
      </c>
      <c r="EI48" s="168">
        <v>286.98970000000003</v>
      </c>
      <c r="EJ48" s="167"/>
      <c r="EK48" s="168">
        <v>-26.098299999999998</v>
      </c>
      <c r="EL48" s="168">
        <v>-23.543900000000001</v>
      </c>
      <c r="EM48" s="168">
        <v>21.6311</v>
      </c>
      <c r="EN48" s="168">
        <v>21.0594</v>
      </c>
      <c r="EO48" s="168">
        <v>20.1477</v>
      </c>
      <c r="EP48" s="168">
        <v>30.768000000000001</v>
      </c>
      <c r="EQ48" s="168">
        <v>-60.430100000000003</v>
      </c>
      <c r="ER48" s="168">
        <v>-61.372500000000002</v>
      </c>
      <c r="ES48" s="168">
        <v>-0.85040000000000004</v>
      </c>
      <c r="ET48" s="168">
        <v>0</v>
      </c>
      <c r="EU48" s="168">
        <v>-14.31</v>
      </c>
      <c r="EV48" s="167"/>
      <c r="EW48" s="168">
        <v>17.044599999999999</v>
      </c>
      <c r="EX48" s="168">
        <v>-28.5716</v>
      </c>
      <c r="EY48" s="168">
        <v>-42.124299999999998</v>
      </c>
      <c r="EZ48" s="168">
        <v>-41.558700000000002</v>
      </c>
      <c r="FA48" s="168">
        <v>14.240600000000001</v>
      </c>
      <c r="FB48" s="168">
        <v>-40.924100000000003</v>
      </c>
      <c r="FC48" s="168">
        <v>8.8475999999999999</v>
      </c>
      <c r="FD48" s="168">
        <v>25.584</v>
      </c>
      <c r="FE48" s="167"/>
      <c r="FF48" s="168">
        <v>25.112200000000001</v>
      </c>
      <c r="FG48" s="168">
        <v>39.395699999999998</v>
      </c>
      <c r="FH48" s="168">
        <v>39.701599999999999</v>
      </c>
      <c r="FI48" s="168">
        <v>38.537799999999997</v>
      </c>
      <c r="FJ48" s="168">
        <v>78.202100000000002</v>
      </c>
      <c r="FK48" s="168">
        <v>78.369600000000005</v>
      </c>
      <c r="FL48" s="168">
        <v>-132.29050000000001</v>
      </c>
      <c r="FM48" s="168">
        <v>58.519500000000001</v>
      </c>
      <c r="FN48" s="168">
        <v>57.846899999999998</v>
      </c>
      <c r="FO48" s="168">
        <v>-97.596199999999996</v>
      </c>
      <c r="FP48" s="168">
        <v>-85.147999999999996</v>
      </c>
      <c r="FQ48" s="168">
        <v>-51.517499999999998</v>
      </c>
      <c r="FR48" s="168">
        <v>-36.93</v>
      </c>
      <c r="FS48" s="168">
        <v>15.1693</v>
      </c>
      <c r="FT48" s="168">
        <v>1.4676</v>
      </c>
      <c r="FU48" s="169">
        <v>-10.215</v>
      </c>
      <c r="FV48" s="168">
        <v>12.86</v>
      </c>
      <c r="FW48" s="168">
        <v>-47.329799999999999</v>
      </c>
      <c r="FX48" s="167"/>
      <c r="FY48" s="168">
        <v>-12.558999999999999</v>
      </c>
      <c r="FZ48" s="168">
        <v>0.45500000000000002</v>
      </c>
      <c r="GA48" s="167"/>
      <c r="GB48" s="168">
        <v>28.47</v>
      </c>
      <c r="GC48" s="168">
        <v>85.740600000000001</v>
      </c>
      <c r="GD48" s="168">
        <v>97.989900000000006</v>
      </c>
      <c r="GE48" s="168">
        <v>17.059999999999999</v>
      </c>
      <c r="GF48" s="168">
        <v>93.735900000000001</v>
      </c>
      <c r="GG48" s="168">
        <v>17.7</v>
      </c>
      <c r="GH48" s="168">
        <v>-24.284099999999999</v>
      </c>
      <c r="GI48" s="168">
        <v>0.23960000000000001</v>
      </c>
      <c r="GJ48" s="168">
        <v>0</v>
      </c>
      <c r="GK48" s="168">
        <v>2.8134999999999999</v>
      </c>
      <c r="GL48" s="167"/>
      <c r="GM48" s="167"/>
      <c r="GN48" s="168">
        <v>-15.1907</v>
      </c>
      <c r="GO48" s="168">
        <v>-48.44</v>
      </c>
      <c r="GP48" s="168">
        <v>22.909199999999998</v>
      </c>
      <c r="GQ48" s="168">
        <v>51.343800000000002</v>
      </c>
      <c r="GR48" s="168">
        <v>64.051599999999993</v>
      </c>
      <c r="GS48" s="168">
        <v>63.449300000000001</v>
      </c>
      <c r="GT48" s="168">
        <v>-173.60810000000001</v>
      </c>
      <c r="GU48" s="168">
        <v>-30.599</v>
      </c>
      <c r="GV48" s="168">
        <v>31.2211</v>
      </c>
      <c r="GW48" s="168">
        <v>-66.825100000000006</v>
      </c>
      <c r="GX48" s="168">
        <v>11.559699999999999</v>
      </c>
      <c r="GY48" s="168">
        <v>15.267799999999999</v>
      </c>
      <c r="GZ48" s="168">
        <v>14.7582</v>
      </c>
      <c r="HA48" s="168">
        <v>14</v>
      </c>
      <c r="HB48" s="168">
        <v>154.54390000000001</v>
      </c>
      <c r="HC48" s="168">
        <v>152.54640000000001</v>
      </c>
      <c r="HD48" s="168">
        <v>263.2</v>
      </c>
      <c r="HE48" s="168">
        <v>-259.17079999999999</v>
      </c>
      <c r="HF48" s="168">
        <v>-551.78809999999999</v>
      </c>
      <c r="HG48" s="168">
        <v>556.08529999999996</v>
      </c>
      <c r="HH48" s="168">
        <v>520.33780000000002</v>
      </c>
      <c r="HI48" s="168">
        <v>-148.38560000000001</v>
      </c>
      <c r="HJ48" s="168">
        <v>-145.77950000000001</v>
      </c>
      <c r="HK48" s="168">
        <v>-56.042000000000002</v>
      </c>
      <c r="HL48" s="168">
        <v>-45.81</v>
      </c>
      <c r="HM48" s="168">
        <v>84.819800000000001</v>
      </c>
      <c r="HN48" s="168">
        <v>82.409400000000005</v>
      </c>
      <c r="HO48" s="167"/>
      <c r="HP48" s="167"/>
      <c r="HQ48" s="168">
        <v>24.271899999999999</v>
      </c>
      <c r="HR48" s="168">
        <v>24.293900000000001</v>
      </c>
      <c r="HS48" s="168">
        <v>-76.521799999999999</v>
      </c>
      <c r="HT48" s="168">
        <v>-76.336399999999998</v>
      </c>
      <c r="HU48" s="168">
        <v>96.57</v>
      </c>
      <c r="HV48" s="168">
        <v>96.48</v>
      </c>
      <c r="HW48" s="168">
        <v>19.399999999999999</v>
      </c>
      <c r="HX48" s="168">
        <v>21.2</v>
      </c>
      <c r="HY48" s="168">
        <v>21.987500000000001</v>
      </c>
      <c r="HZ48" s="168">
        <v>47.52</v>
      </c>
      <c r="IA48" s="168">
        <v>-336.83890000000002</v>
      </c>
      <c r="IB48" s="168">
        <v>104.0592</v>
      </c>
      <c r="IC48" s="168">
        <v>103.828</v>
      </c>
      <c r="ID48" s="168">
        <v>19.600000000000001</v>
      </c>
      <c r="IE48" s="168">
        <v>-21.6</v>
      </c>
      <c r="IF48" s="168">
        <v>-23.3</v>
      </c>
      <c r="IG48" s="168">
        <v>-23.3</v>
      </c>
      <c r="IH48" s="167"/>
      <c r="II48" s="167"/>
      <c r="IJ48" s="168">
        <v>-509.84070000000003</v>
      </c>
      <c r="IK48" s="168">
        <v>-253.3057</v>
      </c>
      <c r="IL48" s="168">
        <v>469.82409999999999</v>
      </c>
      <c r="IM48" s="168">
        <v>386.44749999999999</v>
      </c>
      <c r="IN48" s="168">
        <v>41.236600000000003</v>
      </c>
      <c r="IO48" s="168">
        <v>-383.24360000000001</v>
      </c>
      <c r="IP48" s="168">
        <v>379.8723</v>
      </c>
      <c r="IQ48" s="168">
        <v>-154.00460000000001</v>
      </c>
      <c r="IR48" s="168">
        <v>-219.048</v>
      </c>
      <c r="IS48" s="168">
        <v>-368.70080000000002</v>
      </c>
      <c r="IT48" s="168">
        <v>107.73820000000001</v>
      </c>
      <c r="IU48" s="168">
        <v>106.34820000000001</v>
      </c>
      <c r="IV48" s="168">
        <v>152.703</v>
      </c>
      <c r="IW48" s="168">
        <v>-458.31849999999997</v>
      </c>
      <c r="IX48" s="168">
        <v>223.7627</v>
      </c>
      <c r="IY48" s="168">
        <v>-242.07910000000001</v>
      </c>
      <c r="IZ48" s="168">
        <v>241.82239999999999</v>
      </c>
      <c r="JA48" s="168">
        <v>-9.8864999999999998</v>
      </c>
      <c r="JB48" s="168">
        <v>34.990099999999998</v>
      </c>
      <c r="JC48" s="168">
        <v>11.04</v>
      </c>
      <c r="JD48" s="168">
        <v>6.3410000000000002</v>
      </c>
      <c r="JE48" s="168">
        <v>6.351</v>
      </c>
      <c r="JF48" s="168">
        <v>-11.36</v>
      </c>
      <c r="JG48" s="168">
        <v>-14.8</v>
      </c>
      <c r="JH48" s="167"/>
      <c r="JI48" s="168">
        <v>15.2087</v>
      </c>
      <c r="JJ48" s="168">
        <v>-22.410900000000002</v>
      </c>
      <c r="JK48" s="168">
        <v>-44.298499999999997</v>
      </c>
      <c r="JL48" s="168">
        <v>20.7</v>
      </c>
      <c r="JM48" s="168">
        <v>52.09</v>
      </c>
      <c r="JN48" s="168">
        <v>50.914999999999999</v>
      </c>
      <c r="JO48" s="167"/>
      <c r="JP48" s="167"/>
      <c r="JQ48" s="168">
        <v>53.767600000000002</v>
      </c>
      <c r="JR48" s="168">
        <v>54.342500000000001</v>
      </c>
      <c r="JS48" s="168">
        <v>53.553899999999999</v>
      </c>
      <c r="JT48" s="167"/>
      <c r="JU48" s="168">
        <v>21.6</v>
      </c>
      <c r="JV48" s="168">
        <v>16.895900000000001</v>
      </c>
      <c r="JW48" s="168">
        <v>10.47</v>
      </c>
      <c r="JX48" s="167"/>
      <c r="JY48" s="168">
        <v>-47.315600000000003</v>
      </c>
      <c r="JZ48" s="168">
        <v>82.615200000000002</v>
      </c>
      <c r="KA48" s="168">
        <v>57.336799999999997</v>
      </c>
      <c r="KB48" s="168">
        <v>-46.234900000000003</v>
      </c>
      <c r="KC48" s="168">
        <v>-80.983000000000004</v>
      </c>
      <c r="KD48" s="168">
        <v>44.990499999999997</v>
      </c>
      <c r="KE48" s="168">
        <v>35.158099999999997</v>
      </c>
      <c r="KF48" s="168">
        <v>-32.6</v>
      </c>
      <c r="KG48" s="168">
        <v>33.799999999999997</v>
      </c>
      <c r="KH48" s="168">
        <v>-26.177600000000002</v>
      </c>
      <c r="KI48" s="168">
        <v>225.5248</v>
      </c>
    </row>
    <row r="49" spans="1:295" ht="18" customHeight="1" x14ac:dyDescent="0.3">
      <c r="A49" s="160" t="s">
        <v>55</v>
      </c>
      <c r="B49" s="160" t="s">
        <v>791</v>
      </c>
      <c r="C49" s="161"/>
      <c r="D49" s="162">
        <v>20.310600000000001</v>
      </c>
      <c r="E49" s="162">
        <v>-29.1983</v>
      </c>
      <c r="F49" s="162">
        <v>-32.1265</v>
      </c>
      <c r="G49" s="162">
        <v>28.550599999999999</v>
      </c>
      <c r="H49" s="161"/>
      <c r="I49" s="162">
        <v>54.0989</v>
      </c>
      <c r="J49" s="162">
        <v>-92.355999999999995</v>
      </c>
      <c r="K49" s="162">
        <v>71.400599999999997</v>
      </c>
      <c r="L49" s="162">
        <v>36.418900000000001</v>
      </c>
      <c r="M49" s="162">
        <v>35.1663</v>
      </c>
      <c r="N49" s="162">
        <v>2.2200000000000002</v>
      </c>
      <c r="O49" s="162">
        <v>-73.53</v>
      </c>
      <c r="P49" s="162">
        <v>61.6</v>
      </c>
      <c r="Q49" s="162">
        <v>18.216000000000001</v>
      </c>
      <c r="R49" s="162">
        <v>-61.6</v>
      </c>
      <c r="S49" s="162">
        <v>14.081300000000001</v>
      </c>
      <c r="T49" s="162">
        <v>56.056399999999996</v>
      </c>
      <c r="U49" s="162">
        <v>13.915900000000001</v>
      </c>
      <c r="V49" s="162">
        <v>14.0954</v>
      </c>
      <c r="W49" s="162">
        <v>23.665299999999998</v>
      </c>
      <c r="X49" s="162">
        <v>14.694599999999999</v>
      </c>
      <c r="Y49" s="162">
        <v>0.33660000000000001</v>
      </c>
      <c r="Z49" s="162">
        <v>2.6034000000000002</v>
      </c>
      <c r="AA49" s="161"/>
      <c r="AB49" s="161"/>
      <c r="AC49" s="162">
        <v>-79.459999999999994</v>
      </c>
      <c r="AD49" s="162">
        <v>-79.22</v>
      </c>
      <c r="AE49" s="161"/>
      <c r="AF49" s="162">
        <v>-2.2200000000000002</v>
      </c>
      <c r="AG49" s="162">
        <v>72.599999999999994</v>
      </c>
      <c r="AH49" s="162">
        <v>12.846</v>
      </c>
      <c r="AI49" s="162">
        <v>0.222</v>
      </c>
      <c r="AJ49" s="163">
        <v>-50.3</v>
      </c>
      <c r="AK49" s="162">
        <v>-50.15</v>
      </c>
      <c r="AL49" s="162">
        <v>-63.81</v>
      </c>
      <c r="AM49" s="162">
        <v>50.5</v>
      </c>
      <c r="AN49" s="162">
        <v>49.89</v>
      </c>
      <c r="AO49" s="162">
        <v>18.756499999999999</v>
      </c>
      <c r="AP49" s="162">
        <v>9.1771999999999991</v>
      </c>
      <c r="AQ49" s="162">
        <v>75.069299999999998</v>
      </c>
      <c r="AR49" s="162">
        <v>77.572400000000002</v>
      </c>
      <c r="AS49" s="162">
        <v>30.3644</v>
      </c>
      <c r="AT49" s="162">
        <v>-52.4148</v>
      </c>
      <c r="AU49" s="162">
        <v>-52.464599999999997</v>
      </c>
      <c r="AV49" s="162">
        <v>30.808</v>
      </c>
      <c r="AW49" s="162">
        <v>27.648399999999999</v>
      </c>
      <c r="AX49" s="162">
        <v>73.009100000000004</v>
      </c>
      <c r="AY49" s="162">
        <v>74.873999999999995</v>
      </c>
      <c r="AZ49" s="162">
        <v>-6.5705</v>
      </c>
      <c r="BA49" s="162">
        <v>-7.3266999999999998</v>
      </c>
      <c r="BB49" s="162">
        <v>-400.27120000000002</v>
      </c>
      <c r="BC49" s="162">
        <v>-28.7241</v>
      </c>
      <c r="BD49" s="162">
        <v>-7.3</v>
      </c>
      <c r="BE49" s="162">
        <v>-7.4</v>
      </c>
      <c r="BF49" s="162">
        <v>58.883299999999998</v>
      </c>
      <c r="BG49" s="162">
        <v>58.058</v>
      </c>
      <c r="BH49" s="162">
        <v>-6.7755000000000001</v>
      </c>
      <c r="BI49" s="161"/>
      <c r="BJ49" s="162">
        <v>-34.165100000000002</v>
      </c>
      <c r="BK49" s="162">
        <v>7.4103000000000003</v>
      </c>
      <c r="BL49" s="162">
        <v>6.6304999999999996</v>
      </c>
      <c r="BM49" s="162">
        <v>4.5673000000000004</v>
      </c>
      <c r="BN49" s="162">
        <v>427.96089999999998</v>
      </c>
      <c r="BO49" s="162">
        <v>120.426</v>
      </c>
      <c r="BP49" s="162">
        <v>120.6396</v>
      </c>
      <c r="BQ49" s="162">
        <v>-407.81599999999997</v>
      </c>
      <c r="BR49" s="162">
        <v>487.72250000000003</v>
      </c>
      <c r="BS49" s="161"/>
      <c r="BT49" s="162">
        <v>-105.6769</v>
      </c>
      <c r="BU49" s="162">
        <v>107.54689999999999</v>
      </c>
      <c r="BV49" s="163">
        <v>108.17834999999999</v>
      </c>
      <c r="BW49" s="162">
        <v>30.7</v>
      </c>
      <c r="BX49" s="162">
        <v>35.130000000000003</v>
      </c>
      <c r="BY49" s="162">
        <v>77.400000000000006</v>
      </c>
      <c r="BZ49" s="162">
        <v>86.27</v>
      </c>
      <c r="CA49" s="162">
        <v>-75.413700000000006</v>
      </c>
      <c r="CB49" s="162">
        <v>-74.877799999999993</v>
      </c>
      <c r="CC49" s="162">
        <v>117.7807</v>
      </c>
      <c r="CD49" s="162">
        <v>116.4375</v>
      </c>
      <c r="CE49" s="162">
        <v>-4.7144000000000004</v>
      </c>
      <c r="CF49" s="162">
        <v>-133.9958</v>
      </c>
      <c r="CG49" s="162">
        <v>-134.4616</v>
      </c>
      <c r="CH49" s="162">
        <v>-10.0708</v>
      </c>
      <c r="CI49" s="162">
        <v>0</v>
      </c>
      <c r="CJ49" s="161"/>
      <c r="CK49" s="161"/>
      <c r="CL49" s="162">
        <v>131.30000000000001</v>
      </c>
      <c r="CM49" s="162">
        <v>119</v>
      </c>
      <c r="CN49" s="162">
        <v>-17.91</v>
      </c>
      <c r="CO49" s="162">
        <v>73.779899999999998</v>
      </c>
      <c r="CP49" s="162">
        <v>72.219800000000006</v>
      </c>
      <c r="CQ49" s="162">
        <v>72.269499999999994</v>
      </c>
      <c r="CR49" s="162">
        <v>7.5170000000000003</v>
      </c>
      <c r="CS49" s="162">
        <v>8.3687000000000005</v>
      </c>
      <c r="CT49" s="162">
        <v>18.546299999999999</v>
      </c>
      <c r="CU49" s="162">
        <v>-83.006500000000003</v>
      </c>
      <c r="CV49" s="162">
        <v>21.842400000000001</v>
      </c>
      <c r="CW49" s="162">
        <v>19.755299999999998</v>
      </c>
      <c r="CX49" s="162">
        <v>85.39</v>
      </c>
      <c r="CY49" s="162">
        <v>63.43</v>
      </c>
      <c r="CZ49" s="162">
        <v>53.2104</v>
      </c>
      <c r="DA49" s="162">
        <v>50.834699999999998</v>
      </c>
      <c r="DB49" s="162">
        <v>-28</v>
      </c>
      <c r="DC49" s="161"/>
      <c r="DD49" s="161"/>
      <c r="DE49" s="161"/>
      <c r="DF49" s="162">
        <v>-84.272499999999994</v>
      </c>
      <c r="DG49" s="161"/>
      <c r="DH49" s="162">
        <v>-28.9709</v>
      </c>
      <c r="DI49" s="162">
        <v>-101.2</v>
      </c>
      <c r="DJ49" s="162">
        <v>-100.8</v>
      </c>
      <c r="DK49" s="162">
        <v>27.671800000000001</v>
      </c>
      <c r="DL49" s="162">
        <v>62.118499999999997</v>
      </c>
      <c r="DM49" s="163">
        <v>68.113349999999997</v>
      </c>
      <c r="DN49" s="162">
        <v>87.908900000000003</v>
      </c>
      <c r="DO49" s="162">
        <v>61.76</v>
      </c>
      <c r="DP49" s="162">
        <v>-7.29</v>
      </c>
      <c r="DQ49" s="162">
        <v>63.875500000000002</v>
      </c>
      <c r="DR49" s="162">
        <v>83.702299999999994</v>
      </c>
      <c r="DS49" s="162">
        <v>-2.38</v>
      </c>
      <c r="DT49" s="162">
        <v>-2.31</v>
      </c>
      <c r="DU49" s="162">
        <v>85.55</v>
      </c>
      <c r="DV49" s="162">
        <v>73.63</v>
      </c>
      <c r="DW49" s="162">
        <v>84.945499999999996</v>
      </c>
      <c r="DX49" s="162">
        <v>83.709100000000007</v>
      </c>
      <c r="DY49" s="162">
        <v>-53.004399999999997</v>
      </c>
      <c r="DZ49" s="162">
        <v>-51.554499999999997</v>
      </c>
      <c r="EA49" s="162">
        <v>195.4529</v>
      </c>
      <c r="EB49" s="162">
        <v>146.6756</v>
      </c>
      <c r="EC49" s="162">
        <v>143.57069999999999</v>
      </c>
      <c r="ED49" s="162">
        <v>143.74770000000001</v>
      </c>
      <c r="EE49" s="162">
        <v>77.575999999999993</v>
      </c>
      <c r="EF49" s="162">
        <v>48.566000000000003</v>
      </c>
      <c r="EG49" s="162">
        <v>-36.725000000000001</v>
      </c>
      <c r="EH49" s="162">
        <v>418.28129999999999</v>
      </c>
      <c r="EI49" s="162">
        <v>324.88420000000002</v>
      </c>
      <c r="EJ49" s="161"/>
      <c r="EK49" s="162">
        <v>-26.735600000000002</v>
      </c>
      <c r="EL49" s="162">
        <v>-24.232399999999998</v>
      </c>
      <c r="EM49" s="162">
        <v>18.702500000000001</v>
      </c>
      <c r="EN49" s="162">
        <v>26.468900000000001</v>
      </c>
      <c r="EO49" s="162">
        <v>24.286799999999999</v>
      </c>
      <c r="EP49" s="162">
        <v>32.304000000000002</v>
      </c>
      <c r="EQ49" s="162">
        <v>-60.206200000000003</v>
      </c>
      <c r="ER49" s="162">
        <v>-61.318300000000001</v>
      </c>
      <c r="ES49" s="162">
        <v>-5.3495999999999997</v>
      </c>
      <c r="ET49" s="162">
        <v>0</v>
      </c>
      <c r="EU49" s="162">
        <v>-14.53</v>
      </c>
      <c r="EV49" s="161"/>
      <c r="EW49" s="162">
        <v>16.6906</v>
      </c>
      <c r="EX49" s="162">
        <v>-17.851800000000001</v>
      </c>
      <c r="EY49" s="162">
        <v>-42.432499999999997</v>
      </c>
      <c r="EZ49" s="162">
        <v>-41.427599999999998</v>
      </c>
      <c r="FA49" s="162">
        <v>15.4468</v>
      </c>
      <c r="FB49" s="162">
        <v>-45.9908</v>
      </c>
      <c r="FC49" s="162">
        <v>12.058299999999999</v>
      </c>
      <c r="FD49" s="162">
        <v>24.3825</v>
      </c>
      <c r="FE49" s="161"/>
      <c r="FF49" s="162">
        <v>24.523099999999999</v>
      </c>
      <c r="FG49" s="162">
        <v>40.095100000000002</v>
      </c>
      <c r="FH49" s="162">
        <v>40.486800000000002</v>
      </c>
      <c r="FI49" s="162">
        <v>38.941400000000002</v>
      </c>
      <c r="FJ49" s="162">
        <v>76.025199999999998</v>
      </c>
      <c r="FK49" s="162">
        <v>75.522800000000004</v>
      </c>
      <c r="FL49" s="162">
        <v>-128.7739</v>
      </c>
      <c r="FM49" s="162">
        <v>54.734499999999997</v>
      </c>
      <c r="FN49" s="162">
        <v>54.678899999999999</v>
      </c>
      <c r="FO49" s="162">
        <v>-96.73</v>
      </c>
      <c r="FP49" s="162">
        <v>-83.428799999999995</v>
      </c>
      <c r="FQ49" s="162">
        <v>-43.072600000000001</v>
      </c>
      <c r="FR49" s="162">
        <v>-37.49</v>
      </c>
      <c r="FS49" s="162">
        <v>15.003299999999999</v>
      </c>
      <c r="FT49" s="162">
        <v>1.5018</v>
      </c>
      <c r="FU49" s="162">
        <v>-9.8000000000000007</v>
      </c>
      <c r="FV49" s="162">
        <v>15.07</v>
      </c>
      <c r="FW49" s="162">
        <v>-43.754100000000001</v>
      </c>
      <c r="FX49" s="161"/>
      <c r="FY49" s="162">
        <v>-12.712</v>
      </c>
      <c r="FZ49" s="162">
        <v>0.374</v>
      </c>
      <c r="GA49" s="161"/>
      <c r="GB49" s="162">
        <v>28.63</v>
      </c>
      <c r="GC49" s="162">
        <v>84.845399999999998</v>
      </c>
      <c r="GD49" s="162">
        <v>96.931200000000004</v>
      </c>
      <c r="GE49" s="162">
        <v>17.54</v>
      </c>
      <c r="GF49" s="162">
        <v>94.055199999999999</v>
      </c>
      <c r="GG49" s="162">
        <v>19.100000000000001</v>
      </c>
      <c r="GH49" s="162">
        <v>-23.764500000000002</v>
      </c>
      <c r="GI49" s="162">
        <v>0.29920000000000002</v>
      </c>
      <c r="GJ49" s="162">
        <v>0</v>
      </c>
      <c r="GK49" s="162">
        <v>2.7927</v>
      </c>
      <c r="GL49" s="161"/>
      <c r="GM49" s="161"/>
      <c r="GN49" s="162">
        <v>-15.446999999999999</v>
      </c>
      <c r="GO49" s="162">
        <v>-47.592700000000001</v>
      </c>
      <c r="GP49" s="162">
        <v>23.951499999999999</v>
      </c>
      <c r="GQ49" s="162">
        <v>50.1282</v>
      </c>
      <c r="GR49" s="162">
        <v>64.031099999999995</v>
      </c>
      <c r="GS49" s="162">
        <v>65.822500000000005</v>
      </c>
      <c r="GT49" s="162">
        <v>-173.4881</v>
      </c>
      <c r="GU49" s="162">
        <v>-30.284600000000001</v>
      </c>
      <c r="GV49" s="162">
        <v>30.914000000000001</v>
      </c>
      <c r="GW49" s="162">
        <v>-65.025599999999997</v>
      </c>
      <c r="GX49" s="162">
        <v>11.393700000000001</v>
      </c>
      <c r="GY49" s="162">
        <v>14.7197</v>
      </c>
      <c r="GZ49" s="162">
        <v>14.2941</v>
      </c>
      <c r="HA49" s="161"/>
      <c r="HB49" s="162">
        <v>155.86609999999999</v>
      </c>
      <c r="HC49" s="162">
        <v>156.78319999999999</v>
      </c>
      <c r="HD49" s="162">
        <v>254.8</v>
      </c>
      <c r="HE49" s="162">
        <v>-255.21870000000001</v>
      </c>
      <c r="HF49" s="162">
        <v>-543.55539999999996</v>
      </c>
      <c r="HG49" s="162">
        <v>551.78859999999997</v>
      </c>
      <c r="HH49" s="162">
        <v>550.08450000000005</v>
      </c>
      <c r="HI49" s="162">
        <v>-150.1515</v>
      </c>
      <c r="HJ49" s="162">
        <v>-147.5849</v>
      </c>
      <c r="HK49" s="162">
        <v>-54.497700000000002</v>
      </c>
      <c r="HL49" s="162">
        <v>-44.9527</v>
      </c>
      <c r="HM49" s="162">
        <v>84.303299999999993</v>
      </c>
      <c r="HN49" s="162">
        <v>82.757900000000006</v>
      </c>
      <c r="HO49" s="161"/>
      <c r="HP49" s="161"/>
      <c r="HQ49" s="162">
        <v>25.227699999999999</v>
      </c>
      <c r="HR49" s="162">
        <v>25.128900000000002</v>
      </c>
      <c r="HS49" s="162">
        <v>-77.238399999999999</v>
      </c>
      <c r="HT49" s="162">
        <v>-78.276499999999999</v>
      </c>
      <c r="HU49" s="162">
        <v>99.68</v>
      </c>
      <c r="HV49" s="162">
        <v>98.28</v>
      </c>
      <c r="HW49" s="162">
        <v>19.100000000000001</v>
      </c>
      <c r="HX49" s="162">
        <v>20</v>
      </c>
      <c r="HY49" s="163">
        <v>22.048400000000001</v>
      </c>
      <c r="HZ49" s="162">
        <v>48.08</v>
      </c>
      <c r="IA49" s="162">
        <v>-340.03829999999999</v>
      </c>
      <c r="IB49" s="162">
        <v>108.0403</v>
      </c>
      <c r="IC49" s="162">
        <v>107.8501</v>
      </c>
      <c r="ID49" s="162">
        <v>19</v>
      </c>
      <c r="IE49" s="162">
        <v>-23.3</v>
      </c>
      <c r="IF49" s="162">
        <v>-24.2</v>
      </c>
      <c r="IG49" s="162">
        <v>-24.2</v>
      </c>
      <c r="IH49" s="162">
        <v>1.9366000000000001</v>
      </c>
      <c r="II49" s="161"/>
      <c r="IJ49" s="162">
        <v>-529.99599999999998</v>
      </c>
      <c r="IK49" s="162">
        <v>-291.95530000000002</v>
      </c>
      <c r="IL49" s="162">
        <v>478.91309999999999</v>
      </c>
      <c r="IM49" s="162">
        <v>388.44420000000002</v>
      </c>
      <c r="IN49" s="162">
        <v>17.271599999999999</v>
      </c>
      <c r="IO49" s="162">
        <v>-382.02229999999997</v>
      </c>
      <c r="IP49" s="162">
        <v>380.99869999999999</v>
      </c>
      <c r="IQ49" s="162">
        <v>-152.196</v>
      </c>
      <c r="IR49" s="162">
        <v>-219.55760000000001</v>
      </c>
      <c r="IS49" s="162">
        <v>-370.83339999999998</v>
      </c>
      <c r="IT49" s="162">
        <v>107.41070000000001</v>
      </c>
      <c r="IU49" s="162">
        <v>105.9542</v>
      </c>
      <c r="IV49" s="162">
        <v>154.4119</v>
      </c>
      <c r="IW49" s="162">
        <v>-463.93819999999999</v>
      </c>
      <c r="IX49" s="162">
        <v>226.99350000000001</v>
      </c>
      <c r="IY49" s="162">
        <v>-241.63640000000001</v>
      </c>
      <c r="IZ49" s="162">
        <v>244.39089999999999</v>
      </c>
      <c r="JA49" s="162">
        <v>-10.652799999999999</v>
      </c>
      <c r="JB49" s="162">
        <v>39.307699999999997</v>
      </c>
      <c r="JC49" s="162">
        <v>11.04</v>
      </c>
      <c r="JD49" s="162">
        <v>6.2720000000000002</v>
      </c>
      <c r="JE49" s="162">
        <v>6.2759999999999998</v>
      </c>
      <c r="JF49" s="162">
        <v>-11.44</v>
      </c>
      <c r="JG49" s="162">
        <v>-16.16</v>
      </c>
      <c r="JH49" s="161"/>
      <c r="JI49" s="162">
        <v>17.259499999999999</v>
      </c>
      <c r="JJ49" s="162">
        <v>-23.2898</v>
      </c>
      <c r="JK49" s="162">
        <v>-44.618899999999996</v>
      </c>
      <c r="JL49" s="162">
        <v>20.3</v>
      </c>
      <c r="JM49" s="162">
        <v>52.462000000000003</v>
      </c>
      <c r="JN49" s="162">
        <v>50.982999999999997</v>
      </c>
      <c r="JO49" s="161"/>
      <c r="JP49" s="161"/>
      <c r="JQ49" s="162">
        <v>55.295400000000001</v>
      </c>
      <c r="JR49" s="162">
        <v>54.658000000000001</v>
      </c>
      <c r="JS49" s="162">
        <v>54.071899999999999</v>
      </c>
      <c r="JT49" s="161"/>
      <c r="JU49" s="162">
        <v>24.6</v>
      </c>
      <c r="JV49" s="162">
        <v>17.276399999999999</v>
      </c>
      <c r="JW49" s="162">
        <v>10.19</v>
      </c>
      <c r="JX49" s="161"/>
      <c r="JY49" s="162">
        <v>-47.756300000000003</v>
      </c>
      <c r="JZ49" s="162">
        <v>80.631900000000002</v>
      </c>
      <c r="KA49" s="162">
        <v>56.212200000000003</v>
      </c>
      <c r="KB49" s="162">
        <v>-47.186399999999999</v>
      </c>
      <c r="KC49" s="162">
        <v>-79.429000000000002</v>
      </c>
      <c r="KD49" s="162">
        <v>44.531999999999996</v>
      </c>
      <c r="KE49" s="162">
        <v>34.368499999999997</v>
      </c>
      <c r="KF49" s="162">
        <v>-35.4</v>
      </c>
      <c r="KG49" s="162">
        <v>35.5</v>
      </c>
      <c r="KH49" s="162">
        <v>5.9823000000000004</v>
      </c>
      <c r="KI49" s="162">
        <v>194.97710000000001</v>
      </c>
    </row>
    <row r="50" spans="1:295" ht="18" customHeight="1" x14ac:dyDescent="0.3">
      <c r="A50" s="160" t="s">
        <v>55</v>
      </c>
      <c r="B50" s="160" t="s">
        <v>792</v>
      </c>
      <c r="C50" s="164"/>
      <c r="D50" s="165">
        <v>20.0565</v>
      </c>
      <c r="E50" s="166">
        <v>-28.8505</v>
      </c>
      <c r="F50" s="165">
        <v>-32.238900000000001</v>
      </c>
      <c r="G50" s="165">
        <v>25.6342</v>
      </c>
      <c r="H50" s="164"/>
      <c r="I50" s="165">
        <v>53.413699999999999</v>
      </c>
      <c r="J50" s="165">
        <v>-88.353899999999996</v>
      </c>
      <c r="K50" s="165">
        <v>69.843199999999996</v>
      </c>
      <c r="L50" s="165">
        <v>35.6509</v>
      </c>
      <c r="M50" s="165">
        <v>34.436399999999999</v>
      </c>
      <c r="N50" s="165">
        <v>2.2200000000000002</v>
      </c>
      <c r="O50" s="165">
        <v>-70.823999999999998</v>
      </c>
      <c r="P50" s="165">
        <v>59.4</v>
      </c>
      <c r="Q50" s="165">
        <v>17.388000000000002</v>
      </c>
      <c r="R50" s="166">
        <v>-58.3</v>
      </c>
      <c r="S50" s="165">
        <v>13.726900000000001</v>
      </c>
      <c r="T50" s="165">
        <v>53.684399999999997</v>
      </c>
      <c r="U50" s="165">
        <v>13.406599999999999</v>
      </c>
      <c r="V50" s="165">
        <v>13.4306</v>
      </c>
      <c r="W50" s="165">
        <v>22.745999999999999</v>
      </c>
      <c r="X50" s="165">
        <v>14.6122</v>
      </c>
      <c r="Y50" s="165">
        <v>0.30740000000000001</v>
      </c>
      <c r="Z50" s="165">
        <v>2.5644999999999998</v>
      </c>
      <c r="AA50" s="164"/>
      <c r="AB50" s="164"/>
      <c r="AC50" s="165">
        <v>-78.849999999999994</v>
      </c>
      <c r="AD50" s="165">
        <v>-79.3</v>
      </c>
      <c r="AE50" s="164"/>
      <c r="AF50" s="165">
        <v>0</v>
      </c>
      <c r="AG50" s="165">
        <v>70.400000000000006</v>
      </c>
      <c r="AH50" s="165">
        <v>11.795999999999999</v>
      </c>
      <c r="AI50" s="165">
        <v>0.215</v>
      </c>
      <c r="AJ50" s="166">
        <v>-48.66</v>
      </c>
      <c r="AK50" s="165">
        <v>-48.82</v>
      </c>
      <c r="AL50" s="165">
        <v>-67.53</v>
      </c>
      <c r="AM50" s="165">
        <v>48.86</v>
      </c>
      <c r="AN50" s="165">
        <v>49.42</v>
      </c>
      <c r="AO50" s="165">
        <v>17.9512</v>
      </c>
      <c r="AP50" s="165">
        <v>9.6630000000000003</v>
      </c>
      <c r="AQ50" s="165">
        <v>75.278700000000001</v>
      </c>
      <c r="AR50" s="165">
        <v>78.052000000000007</v>
      </c>
      <c r="AS50" s="165">
        <v>29.528199999999998</v>
      </c>
      <c r="AT50" s="165">
        <v>-57.195900000000002</v>
      </c>
      <c r="AU50" s="165">
        <v>-56.334000000000003</v>
      </c>
      <c r="AV50" s="165">
        <v>30.371200000000002</v>
      </c>
      <c r="AW50" s="165">
        <v>29.1587</v>
      </c>
      <c r="AX50" s="165">
        <v>72.470399999999998</v>
      </c>
      <c r="AY50" s="165">
        <v>74.305999999999997</v>
      </c>
      <c r="AZ50" s="165">
        <v>-12.1965</v>
      </c>
      <c r="BA50" s="165">
        <v>-15.275700000000001</v>
      </c>
      <c r="BB50" s="165">
        <v>-369.9776</v>
      </c>
      <c r="BC50" s="165">
        <v>-29.214400000000001</v>
      </c>
      <c r="BD50" s="165">
        <v>-6.7</v>
      </c>
      <c r="BE50" s="165">
        <v>-6.6</v>
      </c>
      <c r="BF50" s="165">
        <v>60.9</v>
      </c>
      <c r="BG50" s="165">
        <v>59.9953</v>
      </c>
      <c r="BH50" s="165">
        <v>-6.4127000000000001</v>
      </c>
      <c r="BI50" s="164"/>
      <c r="BJ50" s="165">
        <v>-39.354999999999997</v>
      </c>
      <c r="BK50" s="165">
        <v>8.9512</v>
      </c>
      <c r="BL50" s="165">
        <v>6.4292999999999996</v>
      </c>
      <c r="BM50" s="165">
        <v>4.3376000000000001</v>
      </c>
      <c r="BN50" s="165">
        <v>406.59800000000001</v>
      </c>
      <c r="BO50" s="165">
        <v>110.11069999999999</v>
      </c>
      <c r="BP50" s="165">
        <v>110.0192</v>
      </c>
      <c r="BQ50" s="165">
        <v>-396.72149999999999</v>
      </c>
      <c r="BR50" s="165">
        <v>457.41649999999998</v>
      </c>
      <c r="BS50" s="164"/>
      <c r="BT50" s="165">
        <v>-79.438199999999995</v>
      </c>
      <c r="BU50" s="165">
        <v>82.259699999999995</v>
      </c>
      <c r="BV50" s="166">
        <v>108.17834999999999</v>
      </c>
      <c r="BW50" s="165">
        <v>29.67</v>
      </c>
      <c r="BX50" s="165">
        <v>34.11</v>
      </c>
      <c r="BY50" s="165">
        <v>76.62</v>
      </c>
      <c r="BZ50" s="165">
        <v>86.32</v>
      </c>
      <c r="CA50" s="165">
        <v>-75.011799999999994</v>
      </c>
      <c r="CB50" s="165">
        <v>-74.609899999999996</v>
      </c>
      <c r="CC50" s="165">
        <v>118.2213</v>
      </c>
      <c r="CD50" s="165">
        <v>117.7897</v>
      </c>
      <c r="CE50" s="165">
        <v>-4.4970999999999997</v>
      </c>
      <c r="CF50" s="165">
        <v>-119.7813</v>
      </c>
      <c r="CG50" s="165">
        <v>-119.2086</v>
      </c>
      <c r="CH50" s="165">
        <v>-8.1988000000000003</v>
      </c>
      <c r="CI50" s="165">
        <v>0</v>
      </c>
      <c r="CJ50" s="164"/>
      <c r="CK50" s="164"/>
      <c r="CL50" s="165">
        <v>126.6</v>
      </c>
      <c r="CM50" s="165">
        <v>114.2</v>
      </c>
      <c r="CN50" s="165">
        <v>-17.93</v>
      </c>
      <c r="CO50" s="165">
        <v>79.690799999999996</v>
      </c>
      <c r="CP50" s="165">
        <v>77.536600000000007</v>
      </c>
      <c r="CQ50" s="165">
        <v>76.786900000000003</v>
      </c>
      <c r="CR50" s="165">
        <v>16.263500000000001</v>
      </c>
      <c r="CS50" s="165">
        <v>16.657699999999998</v>
      </c>
      <c r="CT50" s="165">
        <v>1</v>
      </c>
      <c r="CU50" s="165">
        <v>-71.321700000000007</v>
      </c>
      <c r="CV50" s="165">
        <v>5.3E-3</v>
      </c>
      <c r="CW50" s="165">
        <v>19.354500000000002</v>
      </c>
      <c r="CX50" s="165">
        <v>84.51</v>
      </c>
      <c r="CY50" s="165">
        <v>61.31</v>
      </c>
      <c r="CZ50" s="165">
        <v>52.507300000000001</v>
      </c>
      <c r="DA50" s="165">
        <v>49.662799999999997</v>
      </c>
      <c r="DB50" s="165">
        <v>-27.7</v>
      </c>
      <c r="DC50" s="164"/>
      <c r="DD50" s="164"/>
      <c r="DE50" s="164"/>
      <c r="DF50" s="165">
        <v>-85.518600000000006</v>
      </c>
      <c r="DG50" s="164"/>
      <c r="DH50" s="165">
        <v>-28.660299999999999</v>
      </c>
      <c r="DI50" s="165">
        <v>-102</v>
      </c>
      <c r="DJ50" s="165">
        <v>-102.9</v>
      </c>
      <c r="DK50" s="165">
        <v>27.9465</v>
      </c>
      <c r="DL50" s="165">
        <v>60.360700000000001</v>
      </c>
      <c r="DM50" s="165">
        <v>66.234800000000007</v>
      </c>
      <c r="DN50" s="165">
        <v>84.393299999999996</v>
      </c>
      <c r="DO50" s="165">
        <v>59.82</v>
      </c>
      <c r="DP50" s="165">
        <v>-7.11</v>
      </c>
      <c r="DQ50" s="165">
        <v>63.735999999999997</v>
      </c>
      <c r="DR50" s="165">
        <v>84.604799999999997</v>
      </c>
      <c r="DS50" s="165">
        <v>-2.21</v>
      </c>
      <c r="DT50" s="165">
        <v>-2.14</v>
      </c>
      <c r="DU50" s="165">
        <v>85.62</v>
      </c>
      <c r="DV50" s="165">
        <v>73.55</v>
      </c>
      <c r="DW50" s="165">
        <v>83.6</v>
      </c>
      <c r="DX50" s="165">
        <v>83.509100000000004</v>
      </c>
      <c r="DY50" s="165">
        <v>-53.916400000000003</v>
      </c>
      <c r="DZ50" s="165">
        <v>-52.363599999999998</v>
      </c>
      <c r="EA50" s="165">
        <v>192.5488</v>
      </c>
      <c r="EB50" s="165">
        <v>142.28399999999999</v>
      </c>
      <c r="EC50" s="165">
        <v>138.28530000000001</v>
      </c>
      <c r="ED50" s="165">
        <v>139.85509999999999</v>
      </c>
      <c r="EE50" s="165">
        <v>79.608699999999999</v>
      </c>
      <c r="EF50" s="165">
        <v>50.884799999999998</v>
      </c>
      <c r="EG50" s="165">
        <v>-35.880000000000003</v>
      </c>
      <c r="EH50" s="165">
        <v>406.9957</v>
      </c>
      <c r="EI50" s="165">
        <v>336.75900000000001</v>
      </c>
      <c r="EJ50" s="164"/>
      <c r="EK50" s="165">
        <v>-26.9758</v>
      </c>
      <c r="EL50" s="165">
        <v>-24.238600000000002</v>
      </c>
      <c r="EM50" s="165">
        <v>15.8741</v>
      </c>
      <c r="EN50" s="165">
        <v>30.035499999999999</v>
      </c>
      <c r="EO50" s="165">
        <v>28.902200000000001</v>
      </c>
      <c r="EP50" s="165">
        <v>32.304000000000002</v>
      </c>
      <c r="EQ50" s="165">
        <v>-60.958599999999997</v>
      </c>
      <c r="ER50" s="165">
        <v>-61.679099999999998</v>
      </c>
      <c r="ES50" s="165">
        <v>-7.4391999999999996</v>
      </c>
      <c r="ET50" s="165">
        <v>0</v>
      </c>
      <c r="EU50" s="165">
        <v>-14.34</v>
      </c>
      <c r="EV50" s="164"/>
      <c r="EW50" s="165">
        <v>16.592600000000001</v>
      </c>
      <c r="EX50" s="165">
        <v>-10.2761</v>
      </c>
      <c r="EY50" s="165">
        <v>-40.905500000000004</v>
      </c>
      <c r="EZ50" s="165">
        <v>-39.770400000000002</v>
      </c>
      <c r="FA50" s="165">
        <v>11.529299999999999</v>
      </c>
      <c r="FB50" s="165">
        <v>-48.221499999999999</v>
      </c>
      <c r="FC50" s="165">
        <v>12.9602</v>
      </c>
      <c r="FD50" s="165">
        <v>25.287500000000001</v>
      </c>
      <c r="FE50" s="164"/>
      <c r="FF50" s="165">
        <v>24.5594</v>
      </c>
      <c r="FG50" s="165">
        <v>39.856699999999996</v>
      </c>
      <c r="FH50" s="165">
        <v>40.1708</v>
      </c>
      <c r="FI50" s="165">
        <v>38.996600000000001</v>
      </c>
      <c r="FJ50" s="165">
        <v>75.3553</v>
      </c>
      <c r="FK50" s="165">
        <v>75.020399999999995</v>
      </c>
      <c r="FL50" s="165">
        <v>-137.6491</v>
      </c>
      <c r="FM50" s="165">
        <v>56.060600000000001</v>
      </c>
      <c r="FN50" s="165">
        <v>55.571300000000001</v>
      </c>
      <c r="FO50" s="165">
        <v>-103.9336</v>
      </c>
      <c r="FP50" s="165">
        <v>-93.442999999999998</v>
      </c>
      <c r="FQ50" s="165">
        <v>-38.883000000000003</v>
      </c>
      <c r="FR50" s="165">
        <v>-42.22</v>
      </c>
      <c r="FS50" s="165">
        <v>12.1785</v>
      </c>
      <c r="FT50" s="165">
        <v>1.409</v>
      </c>
      <c r="FU50" s="165">
        <v>-7.5</v>
      </c>
      <c r="FV50" s="165">
        <v>15.29</v>
      </c>
      <c r="FW50" s="165">
        <v>-39.678100000000001</v>
      </c>
      <c r="FX50" s="164"/>
      <c r="FY50" s="165">
        <v>-12.87</v>
      </c>
      <c r="FZ50" s="165">
        <v>0.46700000000000003</v>
      </c>
      <c r="GA50" s="164"/>
      <c r="GB50" s="165">
        <v>28.75</v>
      </c>
      <c r="GC50" s="165">
        <v>94.564899999999994</v>
      </c>
      <c r="GD50" s="165">
        <v>105.5564</v>
      </c>
      <c r="GE50" s="164"/>
      <c r="GF50" s="165">
        <v>91.812299999999993</v>
      </c>
      <c r="GG50" s="165">
        <v>18.600000000000001</v>
      </c>
      <c r="GH50" s="165">
        <v>-18.702100000000002</v>
      </c>
      <c r="GI50" s="165">
        <v>3.6848000000000001</v>
      </c>
      <c r="GJ50" s="165">
        <v>3.9577</v>
      </c>
      <c r="GK50" s="165">
        <v>2.7162000000000002</v>
      </c>
      <c r="GL50" s="164"/>
      <c r="GM50" s="164"/>
      <c r="GN50" s="165">
        <v>-15.65</v>
      </c>
      <c r="GO50" s="165">
        <v>-40.834800000000001</v>
      </c>
      <c r="GP50" s="165">
        <v>23.011700000000001</v>
      </c>
      <c r="GQ50" s="165">
        <v>43.076599999999999</v>
      </c>
      <c r="GR50" s="165">
        <v>62.412100000000002</v>
      </c>
      <c r="GS50" s="165">
        <v>64.709999999999994</v>
      </c>
      <c r="GT50" s="165">
        <v>-165.79169999999999</v>
      </c>
      <c r="GU50" s="165">
        <v>-29.1157</v>
      </c>
      <c r="GV50" s="165">
        <v>29.837</v>
      </c>
      <c r="GW50" s="165">
        <v>-56.315199999999997</v>
      </c>
      <c r="GX50" s="165">
        <v>11.719799999999999</v>
      </c>
      <c r="GY50" s="165">
        <v>13.9579</v>
      </c>
      <c r="GZ50" s="165">
        <v>13.6191</v>
      </c>
      <c r="HA50" s="165">
        <v>14</v>
      </c>
      <c r="HB50" s="165">
        <v>155.01859999999999</v>
      </c>
      <c r="HC50" s="165">
        <v>154.9975</v>
      </c>
      <c r="HD50" s="165">
        <v>239.7</v>
      </c>
      <c r="HE50" s="165">
        <v>-241.56610000000001</v>
      </c>
      <c r="HF50" s="165">
        <v>-529.12630000000001</v>
      </c>
      <c r="HG50" s="165">
        <v>530.86189999999999</v>
      </c>
      <c r="HH50" s="165">
        <v>553.1703</v>
      </c>
      <c r="HI50" s="165">
        <v>-149.1319</v>
      </c>
      <c r="HJ50" s="165">
        <v>-146.75</v>
      </c>
      <c r="HK50" s="165">
        <v>-56.822600000000001</v>
      </c>
      <c r="HL50" s="165">
        <v>-47.812600000000003</v>
      </c>
      <c r="HM50" s="165">
        <v>84.0822</v>
      </c>
      <c r="HN50" s="165">
        <v>83.6297</v>
      </c>
      <c r="HO50" s="164"/>
      <c r="HP50" s="164"/>
      <c r="HQ50" s="165">
        <v>28.325900000000001</v>
      </c>
      <c r="HR50" s="165">
        <v>27.633800000000001</v>
      </c>
      <c r="HS50" s="165">
        <v>-75.650000000000006</v>
      </c>
      <c r="HT50" s="165">
        <v>-75.216899999999995</v>
      </c>
      <c r="HU50" s="165">
        <v>99.15</v>
      </c>
      <c r="HV50" s="165">
        <v>97.85</v>
      </c>
      <c r="HW50" s="165">
        <v>18.100000000000001</v>
      </c>
      <c r="HX50" s="165">
        <v>17.3</v>
      </c>
      <c r="HY50" s="165">
        <v>22.109300000000001</v>
      </c>
      <c r="HZ50" s="165">
        <v>47.52</v>
      </c>
      <c r="IA50" s="165">
        <v>-342.19029999999998</v>
      </c>
      <c r="IB50" s="165">
        <v>109.8946</v>
      </c>
      <c r="IC50" s="165">
        <v>110.36109999999999</v>
      </c>
      <c r="ID50" s="165">
        <v>18.5</v>
      </c>
      <c r="IE50" s="165">
        <v>-24.5</v>
      </c>
      <c r="IF50" s="165">
        <v>-25.9</v>
      </c>
      <c r="IG50" s="165">
        <v>-25.9</v>
      </c>
      <c r="IH50" s="165">
        <v>1.8863000000000001</v>
      </c>
      <c r="II50" s="165">
        <v>1.6749000000000001</v>
      </c>
      <c r="IJ50" s="165">
        <v>-536.35350000000005</v>
      </c>
      <c r="IK50" s="165">
        <v>-301.2029</v>
      </c>
      <c r="IL50" s="165">
        <v>484.97840000000002</v>
      </c>
      <c r="IM50" s="165">
        <v>391.4178</v>
      </c>
      <c r="IN50" s="165">
        <v>14.164899999999999</v>
      </c>
      <c r="IO50" s="165">
        <v>-381.33150000000001</v>
      </c>
      <c r="IP50" s="165">
        <v>379.11270000000002</v>
      </c>
      <c r="IQ50" s="165">
        <v>-153.0181</v>
      </c>
      <c r="IR50" s="165">
        <v>-224.0009</v>
      </c>
      <c r="IS50" s="165">
        <v>-371.75099999999998</v>
      </c>
      <c r="IT50" s="165">
        <v>109.18819999999999</v>
      </c>
      <c r="IU50" s="165">
        <v>106.21810000000001</v>
      </c>
      <c r="IV50" s="165">
        <v>152.95509999999999</v>
      </c>
      <c r="IW50" s="165">
        <v>-460.60789999999997</v>
      </c>
      <c r="IX50" s="165">
        <v>231.512</v>
      </c>
      <c r="IY50" s="165">
        <v>-242.34520000000001</v>
      </c>
      <c r="IZ50" s="165">
        <v>239.41569999999999</v>
      </c>
      <c r="JA50" s="165">
        <v>-10.784599999999999</v>
      </c>
      <c r="JB50" s="165">
        <v>38.685000000000002</v>
      </c>
      <c r="JC50" s="165">
        <v>11.28</v>
      </c>
      <c r="JD50" s="165">
        <v>6.4050000000000002</v>
      </c>
      <c r="JE50" s="165">
        <v>6.4720000000000004</v>
      </c>
      <c r="JF50" s="165">
        <v>-10.72</v>
      </c>
      <c r="JG50" s="165">
        <v>-15.68</v>
      </c>
      <c r="JH50" s="164"/>
      <c r="JI50" s="165">
        <v>16.261500000000002</v>
      </c>
      <c r="JJ50" s="165">
        <v>-23.759799999999998</v>
      </c>
      <c r="JK50" s="165">
        <v>-45.000399999999999</v>
      </c>
      <c r="JL50" s="165">
        <v>22.4</v>
      </c>
      <c r="JM50" s="165">
        <v>54.877000000000002</v>
      </c>
      <c r="JN50" s="165">
        <v>49.863999999999997</v>
      </c>
      <c r="JO50" s="164"/>
      <c r="JP50" s="164"/>
      <c r="JQ50" s="165">
        <v>55.044899999999998</v>
      </c>
      <c r="JR50" s="165">
        <v>54.356299999999997</v>
      </c>
      <c r="JS50" s="165">
        <v>54.417099999999998</v>
      </c>
      <c r="JT50" s="164"/>
      <c r="JU50" s="165">
        <v>26.8</v>
      </c>
      <c r="JV50" s="165">
        <v>17.495000000000001</v>
      </c>
      <c r="JW50" s="165">
        <v>9.9700000000000006</v>
      </c>
      <c r="JX50" s="164"/>
      <c r="JY50" s="165">
        <v>-48.676200000000001</v>
      </c>
      <c r="JZ50" s="165">
        <v>80.442999999999998</v>
      </c>
      <c r="KA50" s="165">
        <v>58.729100000000003</v>
      </c>
      <c r="KB50" s="165">
        <v>-48.743400000000001</v>
      </c>
      <c r="KC50" s="165">
        <v>-79.2971</v>
      </c>
      <c r="KD50" s="165">
        <v>47.297899999999998</v>
      </c>
      <c r="KE50" s="165">
        <v>32.652799999999999</v>
      </c>
      <c r="KF50" s="165">
        <v>-37.6</v>
      </c>
      <c r="KG50" s="165">
        <v>37.5</v>
      </c>
      <c r="KH50" s="165">
        <v>15.003500000000001</v>
      </c>
      <c r="KI50" s="165">
        <v>176.85489999999999</v>
      </c>
    </row>
    <row r="51" spans="1:295" ht="18" customHeight="1" x14ac:dyDescent="0.3">
      <c r="A51" s="160" t="s">
        <v>55</v>
      </c>
      <c r="B51" s="160" t="s">
        <v>793</v>
      </c>
      <c r="C51" s="164"/>
      <c r="D51" s="166">
        <v>19.8127</v>
      </c>
      <c r="E51" s="165">
        <v>-28.502700000000001</v>
      </c>
      <c r="F51" s="165">
        <v>-32.672400000000003</v>
      </c>
      <c r="G51" s="165">
        <v>25.479199999999999</v>
      </c>
      <c r="H51" s="164"/>
      <c r="I51" s="165">
        <v>51.643999999999998</v>
      </c>
      <c r="J51" s="165">
        <v>-86.325599999999994</v>
      </c>
      <c r="K51" s="165">
        <v>68.926599999999993</v>
      </c>
      <c r="L51" s="165">
        <v>35.256900000000002</v>
      </c>
      <c r="M51" s="165">
        <v>34.027799999999999</v>
      </c>
      <c r="N51" s="165">
        <v>0</v>
      </c>
      <c r="O51" s="165">
        <v>-66.299000000000007</v>
      </c>
      <c r="P51" s="165">
        <v>57.2</v>
      </c>
      <c r="Q51" s="165">
        <v>15.731999999999999</v>
      </c>
      <c r="R51" s="165">
        <v>-55</v>
      </c>
      <c r="S51" s="165">
        <v>12.6021</v>
      </c>
      <c r="T51" s="165">
        <v>51.179400000000001</v>
      </c>
      <c r="U51" s="165">
        <v>14.186299999999999</v>
      </c>
      <c r="V51" s="165">
        <v>14.4498</v>
      </c>
      <c r="W51" s="165">
        <v>24.2942</v>
      </c>
      <c r="X51" s="165">
        <v>17.084900000000001</v>
      </c>
      <c r="Y51" s="165">
        <v>1.6464000000000001</v>
      </c>
      <c r="Z51" s="165">
        <v>4.4469000000000003</v>
      </c>
      <c r="AA51" s="164"/>
      <c r="AB51" s="164"/>
      <c r="AC51" s="165">
        <v>-76.06</v>
      </c>
      <c r="AD51" s="165">
        <v>-76.78</v>
      </c>
      <c r="AE51" s="164"/>
      <c r="AF51" s="165">
        <v>0</v>
      </c>
      <c r="AG51" s="165">
        <v>63.8</v>
      </c>
      <c r="AH51" s="165">
        <v>12.755000000000001</v>
      </c>
      <c r="AI51" s="165">
        <v>0.219</v>
      </c>
      <c r="AJ51" s="166">
        <v>-48.71</v>
      </c>
      <c r="AK51" s="165">
        <v>-48.72</v>
      </c>
      <c r="AL51" s="165">
        <v>-72.58</v>
      </c>
      <c r="AM51" s="165">
        <v>48.91</v>
      </c>
      <c r="AN51" s="165">
        <v>49.13</v>
      </c>
      <c r="AO51" s="165">
        <v>17.883700000000001</v>
      </c>
      <c r="AP51" s="165">
        <v>9.7346000000000004</v>
      </c>
      <c r="AQ51" s="165">
        <v>75.338499999999996</v>
      </c>
      <c r="AR51" s="165">
        <v>77.743200000000002</v>
      </c>
      <c r="AS51" s="165">
        <v>31.0548</v>
      </c>
      <c r="AT51" s="165">
        <v>-52.883499999999998</v>
      </c>
      <c r="AU51" s="165">
        <v>-51.793100000000003</v>
      </c>
      <c r="AV51" s="165">
        <v>11.459</v>
      </c>
      <c r="AW51" s="165">
        <v>11.0748</v>
      </c>
      <c r="AX51" s="165">
        <v>74.1511</v>
      </c>
      <c r="AY51" s="165">
        <v>76.318899999999999</v>
      </c>
      <c r="AZ51" s="165">
        <v>-24.851099999999999</v>
      </c>
      <c r="BA51" s="165">
        <v>-31.264199999999999</v>
      </c>
      <c r="BB51" s="165">
        <v>-351.55689999999998</v>
      </c>
      <c r="BC51" s="165">
        <v>-20.197500000000002</v>
      </c>
      <c r="BD51" s="165">
        <v>-10.5</v>
      </c>
      <c r="BE51" s="165">
        <v>-10.7</v>
      </c>
      <c r="BF51" s="165">
        <v>57.820599999999999</v>
      </c>
      <c r="BG51" s="165">
        <v>56.612499999999997</v>
      </c>
      <c r="BH51" s="165">
        <v>-6.2758000000000003</v>
      </c>
      <c r="BI51" s="164"/>
      <c r="BJ51" s="165">
        <v>-37.716000000000001</v>
      </c>
      <c r="BK51" s="165">
        <v>8.4678000000000004</v>
      </c>
      <c r="BL51" s="165">
        <v>6.2367999999999997</v>
      </c>
      <c r="BM51" s="165">
        <v>4.2236000000000002</v>
      </c>
      <c r="BN51" s="165">
        <v>385.08240000000001</v>
      </c>
      <c r="BO51" s="165">
        <v>112.8574</v>
      </c>
      <c r="BP51" s="165">
        <v>112.4607</v>
      </c>
      <c r="BQ51" s="165">
        <v>-395.70179999999999</v>
      </c>
      <c r="BR51" s="165">
        <v>449.25700000000001</v>
      </c>
      <c r="BS51" s="164"/>
      <c r="BT51" s="165">
        <v>-81.428600000000003</v>
      </c>
      <c r="BU51" s="165">
        <v>84.387699999999995</v>
      </c>
      <c r="BV51" s="165">
        <v>109.86490000000001</v>
      </c>
      <c r="BW51" s="165">
        <v>29.29</v>
      </c>
      <c r="BX51" s="165">
        <v>32.340000000000003</v>
      </c>
      <c r="BY51" s="165">
        <v>75.05</v>
      </c>
      <c r="BZ51" s="165">
        <v>87.28</v>
      </c>
      <c r="CA51" s="165">
        <v>-79.566299999999998</v>
      </c>
      <c r="CB51" s="165">
        <v>-77.557000000000002</v>
      </c>
      <c r="CC51" s="165">
        <v>121.5326</v>
      </c>
      <c r="CD51" s="165">
        <v>123.4404</v>
      </c>
      <c r="CE51" s="165">
        <v>-3.2770999999999999</v>
      </c>
      <c r="CF51" s="165">
        <v>-109.3357</v>
      </c>
      <c r="CG51" s="165">
        <v>-108.0993</v>
      </c>
      <c r="CH51" s="165">
        <v>-6.9459999999999997</v>
      </c>
      <c r="CI51" s="165">
        <v>0</v>
      </c>
      <c r="CJ51" s="164"/>
      <c r="CK51" s="164"/>
      <c r="CL51" s="165">
        <v>123.6</v>
      </c>
      <c r="CM51" s="165">
        <v>111.3</v>
      </c>
      <c r="CN51" s="165">
        <v>-17.71</v>
      </c>
      <c r="CO51" s="165">
        <v>81.152500000000003</v>
      </c>
      <c r="CP51" s="165">
        <v>79.378900000000002</v>
      </c>
      <c r="CQ51" s="165">
        <v>79.057699999999997</v>
      </c>
      <c r="CR51" s="165">
        <v>21.330500000000001</v>
      </c>
      <c r="CS51" s="165">
        <v>21.687100000000001</v>
      </c>
      <c r="CT51" s="165">
        <v>1</v>
      </c>
      <c r="CU51" s="165">
        <v>-73.440299999999993</v>
      </c>
      <c r="CV51" s="165">
        <v>-2.8654999999999999</v>
      </c>
      <c r="CW51" s="165">
        <v>18.747199999999999</v>
      </c>
      <c r="CX51" s="165">
        <v>82.83</v>
      </c>
      <c r="CY51" s="165">
        <v>59.88</v>
      </c>
      <c r="CZ51" s="165">
        <v>51.101100000000002</v>
      </c>
      <c r="DA51" s="165">
        <v>48.490900000000003</v>
      </c>
      <c r="DB51" s="165">
        <v>-27.11</v>
      </c>
      <c r="DC51" s="164"/>
      <c r="DD51" s="164"/>
      <c r="DE51" s="164"/>
      <c r="DF51" s="165">
        <v>-91.945800000000006</v>
      </c>
      <c r="DG51" s="164"/>
      <c r="DH51" s="165">
        <v>-28.0623</v>
      </c>
      <c r="DI51" s="165">
        <v>-103.9</v>
      </c>
      <c r="DJ51" s="165">
        <v>-102.1</v>
      </c>
      <c r="DK51" s="165">
        <v>27.979399999999998</v>
      </c>
      <c r="DL51" s="165">
        <v>59.4818</v>
      </c>
      <c r="DM51" s="165">
        <v>64.356200000000001</v>
      </c>
      <c r="DN51" s="165">
        <v>82.049599999999998</v>
      </c>
      <c r="DO51" s="165">
        <v>57.95</v>
      </c>
      <c r="DP51" s="165">
        <v>-6.92</v>
      </c>
      <c r="DQ51" s="165">
        <v>63.023000000000003</v>
      </c>
      <c r="DR51" s="165">
        <v>91.262699999999995</v>
      </c>
      <c r="DS51" s="165">
        <v>-2.29</v>
      </c>
      <c r="DT51" s="165">
        <v>-2.2200000000000002</v>
      </c>
      <c r="DU51" s="165">
        <v>81.760000000000005</v>
      </c>
      <c r="DV51" s="165">
        <v>72.64</v>
      </c>
      <c r="DW51" s="165">
        <v>92.418199999999999</v>
      </c>
      <c r="DX51" s="165">
        <v>90.672700000000006</v>
      </c>
      <c r="DY51" s="165">
        <v>-53.69</v>
      </c>
      <c r="DZ51" s="165">
        <v>-52.681800000000003</v>
      </c>
      <c r="EA51" s="166">
        <v>188.96379999999999</v>
      </c>
      <c r="EB51" s="165">
        <v>143.7577</v>
      </c>
      <c r="EC51" s="165">
        <v>139.77340000000001</v>
      </c>
      <c r="ED51" s="165">
        <v>141.5076</v>
      </c>
      <c r="EE51" s="165">
        <v>77.302400000000006</v>
      </c>
      <c r="EF51" s="165">
        <v>49.302</v>
      </c>
      <c r="EG51" s="165">
        <v>-35.957000000000001</v>
      </c>
      <c r="EH51" s="165">
        <v>406.13490000000002</v>
      </c>
      <c r="EI51" s="165">
        <v>338.51330000000002</v>
      </c>
      <c r="EJ51" s="164"/>
      <c r="EK51" s="165">
        <v>-27.744299999999999</v>
      </c>
      <c r="EL51" s="165">
        <v>-25.276599999999998</v>
      </c>
      <c r="EM51" s="165">
        <v>16.217400000000001</v>
      </c>
      <c r="EN51" s="165">
        <v>28.473600000000001</v>
      </c>
      <c r="EO51" s="165">
        <v>26.073499999999999</v>
      </c>
      <c r="EP51" s="165">
        <v>33.840000000000003</v>
      </c>
      <c r="EQ51" s="165">
        <v>-61.455800000000004</v>
      </c>
      <c r="ER51" s="165">
        <v>-62.282400000000003</v>
      </c>
      <c r="ES51" s="165">
        <v>-7.1391</v>
      </c>
      <c r="ET51" s="165">
        <v>0</v>
      </c>
      <c r="EU51" s="165">
        <v>-14.62</v>
      </c>
      <c r="EV51" s="164"/>
      <c r="EW51" s="165">
        <v>16.041399999999999</v>
      </c>
      <c r="EX51" s="165">
        <v>-11.572100000000001</v>
      </c>
      <c r="EY51" s="165">
        <v>-40.299700000000001</v>
      </c>
      <c r="EZ51" s="165">
        <v>-39.869599999999998</v>
      </c>
      <c r="FA51" s="165">
        <v>10.472200000000001</v>
      </c>
      <c r="FB51" s="165">
        <v>-46.834899999999998</v>
      </c>
      <c r="FC51" s="165">
        <v>11.991099999999999</v>
      </c>
      <c r="FD51" s="165">
        <v>25.4331</v>
      </c>
      <c r="FE51" s="164"/>
      <c r="FF51" s="165">
        <v>25.004799999999999</v>
      </c>
      <c r="FG51" s="165">
        <v>40.557600000000001</v>
      </c>
      <c r="FH51" s="165">
        <v>40.951300000000003</v>
      </c>
      <c r="FI51" s="165">
        <v>39.411900000000003</v>
      </c>
      <c r="FJ51" s="165">
        <v>78.871899999999997</v>
      </c>
      <c r="FK51" s="165">
        <v>78.537000000000006</v>
      </c>
      <c r="FL51" s="165">
        <v>-138.98869999999999</v>
      </c>
      <c r="FM51" s="165">
        <v>55.831000000000003</v>
      </c>
      <c r="FN51" s="165">
        <v>55.528700000000001</v>
      </c>
      <c r="FO51" s="165">
        <v>-104.38500000000001</v>
      </c>
      <c r="FP51" s="165">
        <v>-93.558800000000005</v>
      </c>
      <c r="FQ51" s="165">
        <v>-41.886000000000003</v>
      </c>
      <c r="FR51" s="165">
        <v>-40.49</v>
      </c>
      <c r="FS51" s="165">
        <v>14.1805</v>
      </c>
      <c r="FT51" s="165">
        <v>1.3393999999999999</v>
      </c>
      <c r="FU51" s="165">
        <v>-9</v>
      </c>
      <c r="FV51" s="165">
        <v>15.99</v>
      </c>
      <c r="FW51" s="165">
        <v>-41.541899999999998</v>
      </c>
      <c r="FX51" s="164"/>
      <c r="FY51" s="165">
        <v>-13.028</v>
      </c>
      <c r="FZ51" s="165">
        <v>0.53200000000000003</v>
      </c>
      <c r="GA51" s="165">
        <v>9.5731000000000002</v>
      </c>
      <c r="GB51" s="165">
        <v>29.22</v>
      </c>
      <c r="GC51" s="165">
        <v>95.220799999999997</v>
      </c>
      <c r="GD51" s="165">
        <v>106.4987</v>
      </c>
      <c r="GE51" s="164"/>
      <c r="GF51" s="165">
        <v>91.346100000000007</v>
      </c>
      <c r="GG51" s="165">
        <v>19.2</v>
      </c>
      <c r="GH51" s="165">
        <v>-18.175799999999999</v>
      </c>
      <c r="GI51" s="165">
        <v>3.8260000000000001</v>
      </c>
      <c r="GJ51" s="165">
        <v>4.4108999999999998</v>
      </c>
      <c r="GK51" s="165">
        <v>2.5966999999999998</v>
      </c>
      <c r="GL51" s="164"/>
      <c r="GM51" s="164"/>
      <c r="GN51" s="164"/>
      <c r="GO51" s="165">
        <v>-39.803199999999997</v>
      </c>
      <c r="GP51" s="165">
        <v>23.270499999999998</v>
      </c>
      <c r="GQ51" s="165">
        <v>41.342199999999998</v>
      </c>
      <c r="GR51" s="165">
        <v>62.881900000000002</v>
      </c>
      <c r="GS51" s="165">
        <v>65.737799999999993</v>
      </c>
      <c r="GT51" s="165">
        <v>-163.3844</v>
      </c>
      <c r="GU51" s="165">
        <v>-28.103899999999999</v>
      </c>
      <c r="GV51" s="165">
        <v>28.792000000000002</v>
      </c>
      <c r="GW51" s="165">
        <v>-52.956800000000001</v>
      </c>
      <c r="GX51" s="166">
        <v>11.340450000000001</v>
      </c>
      <c r="GY51" s="165">
        <v>13.0692</v>
      </c>
      <c r="GZ51" s="165">
        <v>12.701499999999999</v>
      </c>
      <c r="HA51" s="164"/>
      <c r="HB51" s="165">
        <v>155.27809999999999</v>
      </c>
      <c r="HC51" s="165">
        <v>154.24369999999999</v>
      </c>
      <c r="HD51" s="165">
        <v>242.6</v>
      </c>
      <c r="HE51" s="165">
        <v>-241.59700000000001</v>
      </c>
      <c r="HF51" s="166">
        <v>-532.01869999999997</v>
      </c>
      <c r="HG51" s="165">
        <v>542.44489999999996</v>
      </c>
      <c r="HH51" s="165">
        <v>550.20680000000004</v>
      </c>
      <c r="HI51" s="165">
        <v>-147.50450000000001</v>
      </c>
      <c r="HJ51" s="165">
        <v>-146.26490000000001</v>
      </c>
      <c r="HK51" s="165">
        <v>-57.520899999999997</v>
      </c>
      <c r="HL51" s="165">
        <v>-49.503599999999999</v>
      </c>
      <c r="HM51" s="165">
        <v>83.207599999999999</v>
      </c>
      <c r="HN51" s="165">
        <v>83.082099999999997</v>
      </c>
      <c r="HO51" s="165">
        <v>-98.876999999999995</v>
      </c>
      <c r="HP51" s="164"/>
      <c r="HQ51" s="165">
        <v>29.380600000000001</v>
      </c>
      <c r="HR51" s="165">
        <v>29.3477</v>
      </c>
      <c r="HS51" s="165">
        <v>-66.957300000000004</v>
      </c>
      <c r="HT51" s="165">
        <v>-67.126499999999993</v>
      </c>
      <c r="HU51" s="165">
        <v>102.18</v>
      </c>
      <c r="HV51" s="165">
        <v>100.99</v>
      </c>
      <c r="HW51" s="165">
        <v>19.399999999999999</v>
      </c>
      <c r="HX51" s="165">
        <v>17.399999999999999</v>
      </c>
      <c r="HY51" s="165">
        <v>22.314299999999999</v>
      </c>
      <c r="HZ51" s="165">
        <v>46.48</v>
      </c>
      <c r="IA51" s="165">
        <v>-340.8107</v>
      </c>
      <c r="IB51" s="165">
        <v>115.00700000000001</v>
      </c>
      <c r="IC51" s="165">
        <v>113.00060000000001</v>
      </c>
      <c r="ID51" s="165">
        <v>18.5</v>
      </c>
      <c r="IE51" s="165">
        <v>-28.5</v>
      </c>
      <c r="IF51" s="165">
        <v>-27.6</v>
      </c>
      <c r="IG51" s="165">
        <v>-27.6</v>
      </c>
      <c r="IH51" s="165">
        <v>2.0026000000000002</v>
      </c>
      <c r="II51" s="165">
        <v>1.6223000000000001</v>
      </c>
      <c r="IJ51" s="165">
        <v>-539.36770000000001</v>
      </c>
      <c r="IK51" s="165">
        <v>-303.0496</v>
      </c>
      <c r="IL51" s="165">
        <v>469.7149</v>
      </c>
      <c r="IM51" s="165">
        <v>381.05579999999998</v>
      </c>
      <c r="IN51" s="165">
        <v>8.4545999999999992</v>
      </c>
      <c r="IO51" s="165">
        <v>-373.91770000000002</v>
      </c>
      <c r="IP51" s="165">
        <v>380.6891</v>
      </c>
      <c r="IQ51" s="165">
        <v>-152.25139999999999</v>
      </c>
      <c r="IR51" s="165">
        <v>-221.88759999999999</v>
      </c>
      <c r="IS51" s="165">
        <v>-370.67039999999997</v>
      </c>
      <c r="IT51" s="165">
        <v>105.81310000000001</v>
      </c>
      <c r="IU51" s="165">
        <v>103.4122</v>
      </c>
      <c r="IV51" s="165">
        <v>155.0044</v>
      </c>
      <c r="IW51" s="165">
        <v>-452.78530000000001</v>
      </c>
      <c r="IX51" s="165">
        <v>229.27010000000001</v>
      </c>
      <c r="IY51" s="165">
        <v>-230.1806</v>
      </c>
      <c r="IZ51" s="165">
        <v>231.75489999999999</v>
      </c>
      <c r="JA51" s="165">
        <v>-8.8070000000000004</v>
      </c>
      <c r="JB51" s="165">
        <v>29.946999999999999</v>
      </c>
      <c r="JC51" s="165">
        <v>12.08</v>
      </c>
      <c r="JD51" s="165">
        <v>6.5449999999999999</v>
      </c>
      <c r="JE51" s="165">
        <v>6.5419999999999998</v>
      </c>
      <c r="JF51" s="165">
        <v>-12.08</v>
      </c>
      <c r="JG51" s="165">
        <v>-14.32</v>
      </c>
      <c r="JH51" s="164"/>
      <c r="JI51" s="165">
        <v>15.062200000000001</v>
      </c>
      <c r="JJ51" s="165">
        <v>-24.4343</v>
      </c>
      <c r="JK51" s="165">
        <v>-44.560899999999997</v>
      </c>
      <c r="JL51" s="165">
        <v>23.9</v>
      </c>
      <c r="JM51" s="165">
        <v>53.125</v>
      </c>
      <c r="JN51" s="165">
        <v>51.987000000000002</v>
      </c>
      <c r="JO51" s="164"/>
      <c r="JP51" s="164"/>
      <c r="JQ51" s="165">
        <v>53.879899999999999</v>
      </c>
      <c r="JR51" s="165">
        <v>53.653300000000002</v>
      </c>
      <c r="JS51" s="165">
        <v>54.2014</v>
      </c>
      <c r="JT51" s="164"/>
      <c r="JU51" s="165">
        <v>27.8</v>
      </c>
      <c r="JV51" s="165">
        <v>18.377199999999998</v>
      </c>
      <c r="JW51" s="165">
        <v>9.6</v>
      </c>
      <c r="JX51" s="164"/>
      <c r="JY51" s="165">
        <v>-50.092100000000002</v>
      </c>
      <c r="JZ51" s="165">
        <v>81.118899999999996</v>
      </c>
      <c r="KA51" s="165">
        <v>59.542700000000004</v>
      </c>
      <c r="KB51" s="165">
        <v>-49.2866</v>
      </c>
      <c r="KC51" s="165">
        <v>-79.742000000000004</v>
      </c>
      <c r="KD51" s="165">
        <v>47.627699999999997</v>
      </c>
      <c r="KE51" s="165">
        <v>31.3855</v>
      </c>
      <c r="KF51" s="165">
        <v>-38.4</v>
      </c>
      <c r="KG51" s="165">
        <v>38.6</v>
      </c>
      <c r="KH51" s="165">
        <v>19.4712</v>
      </c>
      <c r="KI51" s="165">
        <v>180.6379</v>
      </c>
    </row>
    <row r="52" spans="1:295" ht="18" customHeight="1" x14ac:dyDescent="0.3">
      <c r="A52" s="160" t="s">
        <v>55</v>
      </c>
      <c r="B52" s="160" t="s">
        <v>794</v>
      </c>
      <c r="C52" s="164"/>
      <c r="D52" s="165">
        <v>19.568899999999999</v>
      </c>
      <c r="E52" s="165">
        <v>-27.7376</v>
      </c>
      <c r="F52" s="165">
        <v>-33.146999999999998</v>
      </c>
      <c r="G52" s="165">
        <v>25.055499999999999</v>
      </c>
      <c r="H52" s="164"/>
      <c r="I52" s="165">
        <v>49.8337</v>
      </c>
      <c r="J52" s="165">
        <v>-82.223600000000005</v>
      </c>
      <c r="K52" s="165">
        <v>66.566999999999993</v>
      </c>
      <c r="L52" s="165">
        <v>33.987000000000002</v>
      </c>
      <c r="M52" s="165">
        <v>32.8384</v>
      </c>
      <c r="N52" s="165">
        <v>6.66</v>
      </c>
      <c r="O52" s="165">
        <v>-63.164000000000001</v>
      </c>
      <c r="P52" s="165">
        <v>55</v>
      </c>
      <c r="Q52" s="165">
        <v>14.904</v>
      </c>
      <c r="R52" s="165">
        <v>-52.8</v>
      </c>
      <c r="S52" s="165">
        <v>13.892099999999999</v>
      </c>
      <c r="T52" s="165">
        <v>49.808399999999999</v>
      </c>
      <c r="U52" s="165">
        <v>13.6867</v>
      </c>
      <c r="V52" s="165">
        <v>13.445</v>
      </c>
      <c r="W52" s="165">
        <v>22.310300000000002</v>
      </c>
      <c r="X52" s="165">
        <v>17.004100000000001</v>
      </c>
      <c r="Y52" s="165">
        <v>1.589</v>
      </c>
      <c r="Z52" s="165">
        <v>4.4782000000000002</v>
      </c>
      <c r="AA52" s="164"/>
      <c r="AB52" s="164"/>
      <c r="AC52" s="165">
        <v>-74.3</v>
      </c>
      <c r="AD52" s="165">
        <v>-74.03</v>
      </c>
      <c r="AE52" s="164"/>
      <c r="AF52" s="165">
        <v>-6.66</v>
      </c>
      <c r="AG52" s="165">
        <v>61.6</v>
      </c>
      <c r="AH52" s="165">
        <v>11.406000000000001</v>
      </c>
      <c r="AI52" s="165">
        <v>0.20799999999999999</v>
      </c>
      <c r="AJ52" s="166">
        <v>-47.68</v>
      </c>
      <c r="AK52" s="165">
        <v>-48.45</v>
      </c>
      <c r="AL52" s="165">
        <v>-66.08</v>
      </c>
      <c r="AM52" s="165">
        <v>47.88</v>
      </c>
      <c r="AN52" s="165">
        <v>48.99</v>
      </c>
      <c r="AO52" s="165">
        <v>17.318200000000001</v>
      </c>
      <c r="AP52" s="165">
        <v>10.8973</v>
      </c>
      <c r="AQ52" s="165">
        <v>72.863799999999998</v>
      </c>
      <c r="AR52" s="165">
        <v>75.293700000000001</v>
      </c>
      <c r="AS52" s="165">
        <v>29.166899999999998</v>
      </c>
      <c r="AT52" s="165">
        <v>-53.793900000000001</v>
      </c>
      <c r="AU52" s="165">
        <v>-53.772500000000001</v>
      </c>
      <c r="AV52" s="165">
        <v>26.587199999999999</v>
      </c>
      <c r="AW52" s="165">
        <v>25.800599999999999</v>
      </c>
      <c r="AX52" s="165">
        <v>70.980400000000003</v>
      </c>
      <c r="AY52" s="165">
        <v>73.1066</v>
      </c>
      <c r="AZ52" s="165">
        <v>-14.2643</v>
      </c>
      <c r="BA52" s="165">
        <v>-22.509699999999999</v>
      </c>
      <c r="BB52" s="165">
        <v>-335.64389999999997</v>
      </c>
      <c r="BC52" s="165">
        <v>-11.8262</v>
      </c>
      <c r="BD52" s="165">
        <v>-15</v>
      </c>
      <c r="BE52" s="165">
        <v>-15</v>
      </c>
      <c r="BF52" s="165">
        <v>60.835599999999999</v>
      </c>
      <c r="BG52" s="165">
        <v>58.097499999999997</v>
      </c>
      <c r="BH52" s="165">
        <v>-6.1096000000000004</v>
      </c>
      <c r="BI52" s="164"/>
      <c r="BJ52" s="165">
        <v>-44.451300000000003</v>
      </c>
      <c r="BK52" s="165">
        <v>8.6946999999999992</v>
      </c>
      <c r="BL52" s="165">
        <v>1.9583999999999999</v>
      </c>
      <c r="BM52" s="165">
        <v>3.8576000000000001</v>
      </c>
      <c r="BN52" s="165">
        <v>375.16390000000001</v>
      </c>
      <c r="BO52" s="165">
        <v>104.5564</v>
      </c>
      <c r="BP52" s="165">
        <v>104.709</v>
      </c>
      <c r="BQ52" s="165">
        <v>-372.88529999999997</v>
      </c>
      <c r="BR52" s="165">
        <v>431.30380000000002</v>
      </c>
      <c r="BS52" s="164"/>
      <c r="BT52" s="165">
        <v>-63.998100000000001</v>
      </c>
      <c r="BU52" s="165">
        <v>66.645499999999998</v>
      </c>
      <c r="BV52" s="165">
        <v>106.58159999999999</v>
      </c>
      <c r="BW52" s="165">
        <v>28.63</v>
      </c>
      <c r="BX52" s="165">
        <v>29.95</v>
      </c>
      <c r="BY52" s="165">
        <v>73.47</v>
      </c>
      <c r="BZ52" s="165">
        <v>87.31</v>
      </c>
      <c r="CA52" s="165">
        <v>-78.762600000000006</v>
      </c>
      <c r="CB52" s="165">
        <v>-79.164500000000004</v>
      </c>
      <c r="CC52" s="165">
        <v>125.2848</v>
      </c>
      <c r="CD52" s="165">
        <v>124.93380000000001</v>
      </c>
      <c r="CE52" s="165">
        <v>-3.6046</v>
      </c>
      <c r="CF52" s="165">
        <v>-98.328000000000003</v>
      </c>
      <c r="CG52" s="165">
        <v>-97.8185</v>
      </c>
      <c r="CH52" s="165">
        <v>-7.0157999999999996</v>
      </c>
      <c r="CI52" s="165">
        <v>0</v>
      </c>
      <c r="CJ52" s="164"/>
      <c r="CK52" s="164"/>
      <c r="CL52" s="165">
        <v>117.6</v>
      </c>
      <c r="CM52" s="165">
        <v>107.2</v>
      </c>
      <c r="CN52" s="165">
        <v>-17.399999999999999</v>
      </c>
      <c r="CO52" s="165">
        <v>82.966800000000006</v>
      </c>
      <c r="CP52" s="165">
        <v>81.846299999999999</v>
      </c>
      <c r="CQ52" s="165">
        <v>79.920299999999997</v>
      </c>
      <c r="CR52" s="165">
        <v>23.5962</v>
      </c>
      <c r="CS52" s="165">
        <v>23.613499999999998</v>
      </c>
      <c r="CT52" s="165">
        <v>-11.981</v>
      </c>
      <c r="CU52" s="165">
        <v>-66.799899999999994</v>
      </c>
      <c r="CV52" s="165">
        <v>-11.010300000000001</v>
      </c>
      <c r="CW52" s="165">
        <v>17.9252</v>
      </c>
      <c r="CX52" s="165">
        <v>80.959999999999994</v>
      </c>
      <c r="CY52" s="165">
        <v>58.58</v>
      </c>
      <c r="CZ52" s="165">
        <v>48.991700000000002</v>
      </c>
      <c r="DA52" s="165">
        <v>46.7331</v>
      </c>
      <c r="DB52" s="165">
        <v>-26.62</v>
      </c>
      <c r="DC52" s="164"/>
      <c r="DD52" s="164"/>
      <c r="DE52" s="164"/>
      <c r="DF52" s="165">
        <v>-90.921800000000005</v>
      </c>
      <c r="DG52" s="164"/>
      <c r="DH52" s="165">
        <v>-27.473400000000002</v>
      </c>
      <c r="DI52" s="165">
        <v>-103.5</v>
      </c>
      <c r="DJ52" s="165">
        <v>-101.1</v>
      </c>
      <c r="DK52" s="165">
        <v>27.9575</v>
      </c>
      <c r="DL52" s="165">
        <v>55.380200000000002</v>
      </c>
      <c r="DM52" s="165">
        <v>62.477600000000002</v>
      </c>
      <c r="DN52" s="165">
        <v>78.533900000000003</v>
      </c>
      <c r="DO52" s="165">
        <v>55.6</v>
      </c>
      <c r="DP52" s="165">
        <v>-6.53</v>
      </c>
      <c r="DQ52" s="166">
        <v>61.643500000000003</v>
      </c>
      <c r="DR52" s="165">
        <v>90.162599999999998</v>
      </c>
      <c r="DS52" s="165">
        <v>-1.86</v>
      </c>
      <c r="DT52" s="165">
        <v>-1.74</v>
      </c>
      <c r="DU52" s="165">
        <v>78.69</v>
      </c>
      <c r="DV52" s="165">
        <v>71.06</v>
      </c>
      <c r="DW52" s="165">
        <v>91</v>
      </c>
      <c r="DX52" s="165">
        <v>89.690899999999999</v>
      </c>
      <c r="DY52" s="165">
        <v>-55.938699999999997</v>
      </c>
      <c r="DZ52" s="165">
        <v>-54.818199999999997</v>
      </c>
      <c r="EA52" s="165">
        <v>185.37880000000001</v>
      </c>
      <c r="EB52" s="165">
        <v>138.15539999999999</v>
      </c>
      <c r="EC52" s="165">
        <v>133.7398</v>
      </c>
      <c r="ED52" s="165">
        <v>135.27420000000001</v>
      </c>
      <c r="EE52" s="165">
        <v>74.542900000000003</v>
      </c>
      <c r="EF52" s="165">
        <v>47.9343</v>
      </c>
      <c r="EG52" s="165">
        <v>-35.543999999999997</v>
      </c>
      <c r="EH52" s="165">
        <v>380.62529999999998</v>
      </c>
      <c r="EI52" s="165">
        <v>322.5917</v>
      </c>
      <c r="EJ52" s="164"/>
      <c r="EK52" s="165">
        <v>-33.326099999999997</v>
      </c>
      <c r="EL52" s="165">
        <v>-30.835000000000001</v>
      </c>
      <c r="EM52" s="165">
        <v>18.568000000000001</v>
      </c>
      <c r="EN52" s="165">
        <v>21.9238</v>
      </c>
      <c r="EO52" s="165">
        <v>20.563800000000001</v>
      </c>
      <c r="EP52" s="165">
        <v>33.840000000000003</v>
      </c>
      <c r="EQ52" s="165">
        <v>-63.064900000000002</v>
      </c>
      <c r="ER52" s="165">
        <v>-63.7789</v>
      </c>
      <c r="ES52" s="165">
        <v>-6.4619</v>
      </c>
      <c r="ET52" s="165">
        <v>0</v>
      </c>
      <c r="EU52" s="165">
        <v>-14.88</v>
      </c>
      <c r="EV52" s="164"/>
      <c r="EW52" s="165">
        <v>15.5518</v>
      </c>
      <c r="EX52" s="165">
        <v>-21.716799999999999</v>
      </c>
      <c r="EY52" s="165">
        <v>-41.648200000000003</v>
      </c>
      <c r="EZ52" s="165">
        <v>-40.615499999999997</v>
      </c>
      <c r="FA52" s="165">
        <v>11.9955</v>
      </c>
      <c r="FB52" s="165">
        <v>-44.791899999999998</v>
      </c>
      <c r="FC52" s="165">
        <v>9.8940999999999999</v>
      </c>
      <c r="FD52" s="165">
        <v>25.357600000000001</v>
      </c>
      <c r="FE52" s="164"/>
      <c r="FF52" s="165">
        <v>25.271799999999999</v>
      </c>
      <c r="FG52" s="165">
        <v>40.576500000000003</v>
      </c>
      <c r="FH52" s="165">
        <v>40.872399999999999</v>
      </c>
      <c r="FI52" s="165">
        <v>40.028100000000002</v>
      </c>
      <c r="FJ52" s="165">
        <v>79.8767</v>
      </c>
      <c r="FK52" s="165">
        <v>79.8767</v>
      </c>
      <c r="FL52" s="165">
        <v>-137.98400000000001</v>
      </c>
      <c r="FM52" s="165">
        <v>57.8504</v>
      </c>
      <c r="FN52" s="165">
        <v>56.8232</v>
      </c>
      <c r="FO52" s="165">
        <v>-106.3105</v>
      </c>
      <c r="FP52" s="165">
        <v>-98.308300000000003</v>
      </c>
      <c r="FQ52" s="165">
        <v>-36.202300000000001</v>
      </c>
      <c r="FR52" s="165">
        <v>-42.01</v>
      </c>
      <c r="FS52" s="165">
        <v>12.8621</v>
      </c>
      <c r="FT52" s="165">
        <v>1.3028</v>
      </c>
      <c r="FU52" s="165">
        <v>-7.7</v>
      </c>
      <c r="FV52" s="165">
        <v>16.36</v>
      </c>
      <c r="FW52" s="165">
        <v>-39.282600000000002</v>
      </c>
      <c r="FX52" s="165">
        <v>10.899800000000001</v>
      </c>
      <c r="FY52" s="165">
        <v>-13.475</v>
      </c>
      <c r="FZ52" s="165">
        <v>0.55700000000000005</v>
      </c>
      <c r="GA52" s="164"/>
      <c r="GB52" s="165">
        <v>29.17</v>
      </c>
      <c r="GC52" s="165">
        <v>100.04949999999999</v>
      </c>
      <c r="GD52" s="165">
        <v>109.904</v>
      </c>
      <c r="GE52" s="164"/>
      <c r="GF52" s="165">
        <v>90.773899999999998</v>
      </c>
      <c r="GG52" s="165">
        <v>18.8</v>
      </c>
      <c r="GH52" s="165">
        <v>-17.200600000000001</v>
      </c>
      <c r="GI52" s="165">
        <v>4.2257999999999996</v>
      </c>
      <c r="GJ52" s="165">
        <v>4.7130999999999998</v>
      </c>
      <c r="GK52" s="165">
        <v>2.4935999999999998</v>
      </c>
      <c r="GL52" s="164"/>
      <c r="GM52" s="164"/>
      <c r="GN52" s="164"/>
      <c r="GO52" s="165">
        <v>-36.544800000000002</v>
      </c>
      <c r="GP52" s="165">
        <v>22.955100000000002</v>
      </c>
      <c r="GQ52" s="165">
        <v>38.1751</v>
      </c>
      <c r="GR52" s="165">
        <v>62.4392</v>
      </c>
      <c r="GS52" s="165">
        <v>63.445399999999999</v>
      </c>
      <c r="GT52" s="165">
        <v>-163.643</v>
      </c>
      <c r="GU52" s="165">
        <v>-26.720700000000001</v>
      </c>
      <c r="GV52" s="165">
        <v>26.79</v>
      </c>
      <c r="GW52" s="165">
        <v>-49.427799999999998</v>
      </c>
      <c r="GX52" s="165">
        <v>10.9611</v>
      </c>
      <c r="GY52" s="165">
        <v>11.9559</v>
      </c>
      <c r="GZ52" s="165">
        <v>11.657299999999999</v>
      </c>
      <c r="HA52" s="165">
        <v>13</v>
      </c>
      <c r="HB52" s="165">
        <v>153.762</v>
      </c>
      <c r="HC52" s="165">
        <v>153.858</v>
      </c>
      <c r="HD52" s="165">
        <v>241.4</v>
      </c>
      <c r="HE52" s="165">
        <v>-241.46170000000001</v>
      </c>
      <c r="HF52" s="165">
        <v>-534.91110000000003</v>
      </c>
      <c r="HG52" s="165">
        <v>540.63840000000005</v>
      </c>
      <c r="HH52" s="165">
        <v>548.60799999999995</v>
      </c>
      <c r="HI52" s="165">
        <v>-147.33449999999999</v>
      </c>
      <c r="HJ52" s="165">
        <v>-144.14869999999999</v>
      </c>
      <c r="HK52" s="165">
        <v>-59.992100000000001</v>
      </c>
      <c r="HL52" s="165">
        <v>-51.6494</v>
      </c>
      <c r="HM52" s="165">
        <v>84.960700000000003</v>
      </c>
      <c r="HN52" s="165">
        <v>83.567599999999999</v>
      </c>
      <c r="HO52" s="164"/>
      <c r="HP52" s="164"/>
      <c r="HQ52" s="165">
        <v>28.5457</v>
      </c>
      <c r="HR52" s="165">
        <v>28.4907</v>
      </c>
      <c r="HS52" s="165">
        <v>-63.073500000000003</v>
      </c>
      <c r="HT52" s="165">
        <v>-62.961599999999997</v>
      </c>
      <c r="HU52" s="165">
        <v>105.93</v>
      </c>
      <c r="HV52" s="165">
        <v>105.67</v>
      </c>
      <c r="HW52" s="165">
        <v>16.5</v>
      </c>
      <c r="HX52" s="165">
        <v>16.600000000000001</v>
      </c>
      <c r="HY52" s="166">
        <v>22.160499999999999</v>
      </c>
      <c r="HZ52" s="166">
        <v>44.76</v>
      </c>
      <c r="IA52" s="165">
        <v>-336.2518</v>
      </c>
      <c r="IB52" s="165">
        <v>109.7773</v>
      </c>
      <c r="IC52" s="165">
        <v>110.1313</v>
      </c>
      <c r="ID52" s="165">
        <v>17.3</v>
      </c>
      <c r="IE52" s="165">
        <v>-31.3</v>
      </c>
      <c r="IF52" s="165">
        <v>-28.4</v>
      </c>
      <c r="IG52" s="165">
        <v>-28.5</v>
      </c>
      <c r="IH52" s="164"/>
      <c r="II52" s="165">
        <v>1.673</v>
      </c>
      <c r="IJ52" s="165">
        <v>-534.84109999999998</v>
      </c>
      <c r="IK52" s="165">
        <v>-295.55360000000002</v>
      </c>
      <c r="IL52" s="165">
        <v>464.11959999999999</v>
      </c>
      <c r="IM52" s="165">
        <v>377.0378</v>
      </c>
      <c r="IN52" s="165">
        <v>6.1942000000000004</v>
      </c>
      <c r="IO52" s="165">
        <v>-373.55419999999998</v>
      </c>
      <c r="IP52" s="165">
        <v>370.1671</v>
      </c>
      <c r="IQ52" s="165">
        <v>-145.60159999999999</v>
      </c>
      <c r="IR52" s="165">
        <v>-220.84549999999999</v>
      </c>
      <c r="IS52" s="165">
        <v>-366.49669999999998</v>
      </c>
      <c r="IT52" s="165">
        <v>103.8045</v>
      </c>
      <c r="IU52" s="165">
        <v>103.771</v>
      </c>
      <c r="IV52" s="165">
        <v>147.3218</v>
      </c>
      <c r="IW52" s="165">
        <v>-443.01049999999998</v>
      </c>
      <c r="IX52" s="165">
        <v>228.20939999999999</v>
      </c>
      <c r="IY52" s="165">
        <v>-225.89830000000001</v>
      </c>
      <c r="IZ52" s="165">
        <v>226.23519999999999</v>
      </c>
      <c r="JA52" s="165">
        <v>-8.7796000000000003</v>
      </c>
      <c r="JB52" s="165">
        <v>29.3</v>
      </c>
      <c r="JC52" s="165">
        <v>11.84</v>
      </c>
      <c r="JD52" s="165">
        <v>6.6260000000000003</v>
      </c>
      <c r="JE52" s="165">
        <v>6.8220000000000001</v>
      </c>
      <c r="JF52" s="165">
        <v>-12.08</v>
      </c>
      <c r="JG52" s="165">
        <v>-14.32</v>
      </c>
      <c r="JH52" s="164"/>
      <c r="JI52" s="165">
        <v>15.852600000000001</v>
      </c>
      <c r="JJ52" s="165">
        <v>-24.8432</v>
      </c>
      <c r="JK52" s="165">
        <v>-46.1723</v>
      </c>
      <c r="JL52" s="165">
        <v>24.8</v>
      </c>
      <c r="JM52" s="165">
        <v>51.253999999999998</v>
      </c>
      <c r="JN52" s="165">
        <v>52.081000000000003</v>
      </c>
      <c r="JO52" s="165">
        <v>3.0183</v>
      </c>
      <c r="JP52" s="165">
        <v>3.4045000000000001</v>
      </c>
      <c r="JQ52" s="165">
        <v>55.314700000000002</v>
      </c>
      <c r="JR52" s="165">
        <v>54.302</v>
      </c>
      <c r="JS52" s="165">
        <v>53.627899999999997</v>
      </c>
      <c r="JT52" s="164"/>
      <c r="JU52" s="165">
        <v>31.1</v>
      </c>
      <c r="JV52" s="165">
        <v>19.567299999999999</v>
      </c>
      <c r="JW52" s="165">
        <v>9.17</v>
      </c>
      <c r="JX52" s="164"/>
      <c r="JY52" s="165">
        <v>-52.5212</v>
      </c>
      <c r="JZ52" s="165">
        <v>82.545900000000003</v>
      </c>
      <c r="KA52" s="165">
        <v>60.469000000000001</v>
      </c>
      <c r="KB52" s="165">
        <v>-51.502800000000001</v>
      </c>
      <c r="KC52" s="165">
        <v>-81.767499999999998</v>
      </c>
      <c r="KD52" s="165">
        <v>50.681800000000003</v>
      </c>
      <c r="KE52" s="165">
        <v>30.331</v>
      </c>
      <c r="KF52" s="165">
        <v>-41.8</v>
      </c>
      <c r="KG52" s="165">
        <v>42.1</v>
      </c>
      <c r="KH52" s="165">
        <v>10.4801</v>
      </c>
      <c r="KI52" s="165">
        <v>194.46379999999999</v>
      </c>
    </row>
    <row r="53" spans="1:295" ht="18" customHeight="1" x14ac:dyDescent="0.3">
      <c r="A53" s="160" t="s">
        <v>55</v>
      </c>
      <c r="B53" s="160" t="s">
        <v>795</v>
      </c>
      <c r="C53" s="164"/>
      <c r="D53" s="165">
        <v>18.607299999999999</v>
      </c>
      <c r="E53" s="165">
        <v>-26.811</v>
      </c>
      <c r="F53" s="165">
        <v>-32.987299999999998</v>
      </c>
      <c r="G53" s="165">
        <v>21.383900000000001</v>
      </c>
      <c r="H53" s="164"/>
      <c r="I53" s="165">
        <v>46.952199999999998</v>
      </c>
      <c r="J53" s="165">
        <v>-77.163200000000003</v>
      </c>
      <c r="K53" s="165">
        <v>63.933799999999998</v>
      </c>
      <c r="L53" s="165">
        <v>32.122999999999998</v>
      </c>
      <c r="M53" s="165">
        <v>31.393799999999999</v>
      </c>
      <c r="N53" s="165">
        <v>4.4400000000000004</v>
      </c>
      <c r="O53" s="165">
        <v>-58.962000000000003</v>
      </c>
      <c r="P53" s="165">
        <v>50.6</v>
      </c>
      <c r="Q53" s="165">
        <v>14.904</v>
      </c>
      <c r="R53" s="165">
        <v>-50.6</v>
      </c>
      <c r="S53" s="165">
        <v>14.6313</v>
      </c>
      <c r="T53" s="165">
        <v>46.379800000000003</v>
      </c>
      <c r="U53" s="165">
        <v>13.634499999999999</v>
      </c>
      <c r="V53" s="165">
        <v>14.2097</v>
      </c>
      <c r="W53" s="165">
        <v>23.3492</v>
      </c>
      <c r="X53" s="165">
        <v>17.534400000000002</v>
      </c>
      <c r="Y53" s="165">
        <v>5.3109999999999999</v>
      </c>
      <c r="Z53" s="165">
        <v>4.3949999999999996</v>
      </c>
      <c r="AA53" s="164"/>
      <c r="AB53" s="164"/>
      <c r="AC53" s="165">
        <v>-71.92</v>
      </c>
      <c r="AD53" s="165">
        <v>-71.84</v>
      </c>
      <c r="AE53" s="164"/>
      <c r="AF53" s="165">
        <v>-4.4400000000000004</v>
      </c>
      <c r="AG53" s="165">
        <v>57.2</v>
      </c>
      <c r="AH53" s="165">
        <v>8.9920000000000009</v>
      </c>
      <c r="AI53" s="165">
        <v>0.191</v>
      </c>
      <c r="AJ53" s="166">
        <v>-42.6</v>
      </c>
      <c r="AK53" s="165">
        <v>-42.34</v>
      </c>
      <c r="AL53" s="165">
        <v>-72.06</v>
      </c>
      <c r="AM53" s="165">
        <v>42.8</v>
      </c>
      <c r="AN53" s="165">
        <v>42.43</v>
      </c>
      <c r="AO53" s="165">
        <v>15.574</v>
      </c>
      <c r="AP53" s="165">
        <v>11.5212</v>
      </c>
      <c r="AQ53" s="165">
        <v>70.144800000000004</v>
      </c>
      <c r="AR53" s="165">
        <v>72.619900000000001</v>
      </c>
      <c r="AS53" s="165">
        <v>27.58</v>
      </c>
      <c r="AT53" s="165">
        <v>-47.773099999999999</v>
      </c>
      <c r="AU53" s="165">
        <v>-47.061500000000002</v>
      </c>
      <c r="AV53" s="165">
        <v>10.4627</v>
      </c>
      <c r="AW53" s="165">
        <v>9.9667999999999992</v>
      </c>
      <c r="AX53" s="165">
        <v>69.659400000000005</v>
      </c>
      <c r="AY53" s="165">
        <v>70.501999999999995</v>
      </c>
      <c r="AZ53" s="165">
        <v>-29.512799999999999</v>
      </c>
      <c r="BA53" s="165">
        <v>-31.93</v>
      </c>
      <c r="BB53" s="165">
        <v>-299.53570000000002</v>
      </c>
      <c r="BC53" s="165">
        <v>-2.4468999999999999</v>
      </c>
      <c r="BD53" s="165">
        <v>-14.2</v>
      </c>
      <c r="BE53" s="165">
        <v>-14</v>
      </c>
      <c r="BF53" s="165">
        <v>52.550800000000002</v>
      </c>
      <c r="BG53" s="165">
        <v>52.223599999999998</v>
      </c>
      <c r="BH53" s="165">
        <v>-6.0106999999999999</v>
      </c>
      <c r="BI53" s="164"/>
      <c r="BJ53" s="165">
        <v>-39.066200000000002</v>
      </c>
      <c r="BK53" s="165">
        <v>8.5974000000000004</v>
      </c>
      <c r="BL53" s="165">
        <v>0</v>
      </c>
      <c r="BM53" s="165">
        <v>3.5179</v>
      </c>
      <c r="BN53" s="165">
        <v>336.4359</v>
      </c>
      <c r="BO53" s="165">
        <v>99.459800000000001</v>
      </c>
      <c r="BP53" s="165">
        <v>99.276700000000005</v>
      </c>
      <c r="BQ53" s="165">
        <v>-355.7174</v>
      </c>
      <c r="BR53" s="165">
        <v>398.41629999999998</v>
      </c>
      <c r="BS53" s="164"/>
      <c r="BT53" s="165">
        <v>-53.8538</v>
      </c>
      <c r="BU53" s="165">
        <v>54.719900000000003</v>
      </c>
      <c r="BV53" s="165">
        <v>104.5159</v>
      </c>
      <c r="BW53" s="165">
        <v>27.99</v>
      </c>
      <c r="BX53" s="165">
        <v>28.9</v>
      </c>
      <c r="BY53" s="165">
        <v>70.5</v>
      </c>
      <c r="BZ53" s="165">
        <v>85.47</v>
      </c>
      <c r="CA53" s="165">
        <v>-78.896600000000007</v>
      </c>
      <c r="CB53" s="165">
        <v>-79.164500000000004</v>
      </c>
      <c r="CC53" s="165">
        <v>123.5198</v>
      </c>
      <c r="CD53" s="165">
        <v>123.1951</v>
      </c>
      <c r="CE53" s="165">
        <v>-2.6621999999999999</v>
      </c>
      <c r="CF53" s="165">
        <v>-82.32</v>
      </c>
      <c r="CG53" s="165">
        <v>-81.933400000000006</v>
      </c>
      <c r="CH53" s="165">
        <v>-6.8644999999999996</v>
      </c>
      <c r="CI53" s="165">
        <v>0</v>
      </c>
      <c r="CJ53" s="164"/>
      <c r="CK53" s="164"/>
      <c r="CL53" s="165">
        <v>113</v>
      </c>
      <c r="CM53" s="165">
        <v>101.1</v>
      </c>
      <c r="CN53" s="165">
        <v>-16.829999999999998</v>
      </c>
      <c r="CO53" s="165">
        <v>84.598799999999997</v>
      </c>
      <c r="CP53" s="165">
        <v>83.576999999999998</v>
      </c>
      <c r="CQ53" s="165">
        <v>81.934799999999996</v>
      </c>
      <c r="CR53" s="165">
        <v>24.769400000000001</v>
      </c>
      <c r="CS53" s="165">
        <v>25.332100000000001</v>
      </c>
      <c r="CT53" s="165">
        <v>-13.723599999999999</v>
      </c>
      <c r="CU53" s="165">
        <v>-64.842799999999997</v>
      </c>
      <c r="CV53" s="165">
        <v>-13.0351</v>
      </c>
      <c r="CW53" s="165">
        <v>17.085799999999999</v>
      </c>
      <c r="CX53" s="165">
        <v>74.349999999999994</v>
      </c>
      <c r="CY53" s="165">
        <v>53.75</v>
      </c>
      <c r="CZ53" s="165">
        <v>46.882300000000001</v>
      </c>
      <c r="DA53" s="165">
        <v>44.389299999999999</v>
      </c>
      <c r="DB53" s="165">
        <v>-25.93</v>
      </c>
      <c r="DC53" s="164"/>
      <c r="DD53" s="164"/>
      <c r="DE53" s="164"/>
      <c r="DF53" s="165">
        <v>-73.0852</v>
      </c>
      <c r="DG53" s="164"/>
      <c r="DH53" s="165">
        <v>-26.842199999999998</v>
      </c>
      <c r="DI53" s="165">
        <v>-100.1</v>
      </c>
      <c r="DJ53" s="165">
        <v>-100.9</v>
      </c>
      <c r="DK53" s="165">
        <v>27.5839</v>
      </c>
      <c r="DL53" s="165">
        <v>51.864600000000003</v>
      </c>
      <c r="DM53" s="165">
        <v>56.841900000000003</v>
      </c>
      <c r="DN53" s="165">
        <v>73.846400000000003</v>
      </c>
      <c r="DO53" s="165">
        <v>51.71</v>
      </c>
      <c r="DP53" s="165">
        <v>-5.21</v>
      </c>
      <c r="DQ53" s="165">
        <v>60.264000000000003</v>
      </c>
      <c r="DR53" s="165">
        <v>71.7791</v>
      </c>
      <c r="DS53" s="165">
        <v>-24.46</v>
      </c>
      <c r="DT53" s="165">
        <v>-24.76</v>
      </c>
      <c r="DU53" s="165">
        <v>116.88</v>
      </c>
      <c r="DV53" s="165">
        <v>68.599999999999994</v>
      </c>
      <c r="DW53" s="165">
        <v>73.218199999999996</v>
      </c>
      <c r="DX53" s="165">
        <v>72.090900000000005</v>
      </c>
      <c r="DY53" s="165">
        <v>-60.5291</v>
      </c>
      <c r="DZ53" s="165">
        <v>-58.336399999999998</v>
      </c>
      <c r="EA53" s="165">
        <v>175.81950000000001</v>
      </c>
      <c r="EB53" s="165">
        <v>130.60640000000001</v>
      </c>
      <c r="EC53" s="165">
        <v>126.4084</v>
      </c>
      <c r="ED53" s="165">
        <v>127.9222</v>
      </c>
      <c r="EE53" s="165">
        <v>91.134799999999998</v>
      </c>
      <c r="EF53" s="165">
        <v>67.558000000000007</v>
      </c>
      <c r="EG53" s="165">
        <v>-32.588000000000001</v>
      </c>
      <c r="EH53" s="165">
        <v>366.5265</v>
      </c>
      <c r="EI53" s="165">
        <v>313.97089999999997</v>
      </c>
      <c r="EJ53" s="164"/>
      <c r="EK53" s="165">
        <v>-32.0961</v>
      </c>
      <c r="EL53" s="165">
        <v>-29.8918</v>
      </c>
      <c r="EM53" s="165">
        <v>0</v>
      </c>
      <c r="EN53" s="165">
        <v>9.8331</v>
      </c>
      <c r="EO53" s="165">
        <v>9.1553000000000004</v>
      </c>
      <c r="EP53" s="165">
        <v>149.05199999999999</v>
      </c>
      <c r="EQ53" s="165">
        <v>-77.2393</v>
      </c>
      <c r="ER53" s="165">
        <v>-78.968000000000004</v>
      </c>
      <c r="ES53" s="165">
        <v>-26.388300000000001</v>
      </c>
      <c r="ET53" s="165">
        <v>0</v>
      </c>
      <c r="EU53" s="165">
        <v>-15.11</v>
      </c>
      <c r="EV53" s="165">
        <v>106.2</v>
      </c>
      <c r="EW53" s="165">
        <v>14.8561</v>
      </c>
      <c r="EX53" s="165">
        <v>-41.211500000000001</v>
      </c>
      <c r="EY53" s="165">
        <v>-39.734699999999997</v>
      </c>
      <c r="EZ53" s="165">
        <v>-39.323099999999997</v>
      </c>
      <c r="FA53" s="165">
        <v>10.0367</v>
      </c>
      <c r="FB53" s="165">
        <v>-63.110100000000003</v>
      </c>
      <c r="FC53" s="165">
        <v>28.802600000000002</v>
      </c>
      <c r="FD53" s="165">
        <v>25.547899999999998</v>
      </c>
      <c r="FE53" s="164"/>
      <c r="FF53" s="165">
        <v>25.0244</v>
      </c>
      <c r="FG53" s="165">
        <v>40.929299999999998</v>
      </c>
      <c r="FH53" s="165">
        <v>40.8795</v>
      </c>
      <c r="FI53" s="165">
        <v>39.437899999999999</v>
      </c>
      <c r="FJ53" s="165">
        <v>79.206800000000001</v>
      </c>
      <c r="FK53" s="165">
        <v>78.704499999999996</v>
      </c>
      <c r="FL53" s="165">
        <v>-143.0077</v>
      </c>
      <c r="FM53" s="165">
        <v>62.135199999999998</v>
      </c>
      <c r="FN53" s="165">
        <v>61.221899999999998</v>
      </c>
      <c r="FO53" s="165">
        <v>-111.7441</v>
      </c>
      <c r="FP53" s="165">
        <v>-101.3304</v>
      </c>
      <c r="FQ53" s="165">
        <v>-38.802500000000002</v>
      </c>
      <c r="FR53" s="165">
        <v>-39.71</v>
      </c>
      <c r="FS53" s="165">
        <v>13.277200000000001</v>
      </c>
      <c r="FT53" s="166">
        <v>1.2210000000000001</v>
      </c>
      <c r="FU53" s="165">
        <v>-9</v>
      </c>
      <c r="FV53" s="165">
        <v>16.940000000000001</v>
      </c>
      <c r="FW53" s="165">
        <v>-36.634700000000002</v>
      </c>
      <c r="FX53" s="164"/>
      <c r="FY53" s="165">
        <v>-13.930999999999999</v>
      </c>
      <c r="FZ53" s="165">
        <v>0.55300000000000005</v>
      </c>
      <c r="GA53" s="164"/>
      <c r="GB53" s="165">
        <v>29.84</v>
      </c>
      <c r="GC53" s="165">
        <v>106.4846</v>
      </c>
      <c r="GD53" s="165">
        <v>116.24550000000001</v>
      </c>
      <c r="GE53" s="165">
        <v>14.98</v>
      </c>
      <c r="GF53" s="165">
        <v>89.395499999999998</v>
      </c>
      <c r="GG53" s="165">
        <v>20.100000000000001</v>
      </c>
      <c r="GH53" s="165">
        <v>-15.303000000000001</v>
      </c>
      <c r="GI53" s="165">
        <v>5.2141000000000002</v>
      </c>
      <c r="GJ53" s="165">
        <v>5.4519000000000002</v>
      </c>
      <c r="GK53" s="165">
        <v>2.3647</v>
      </c>
      <c r="GL53" s="164"/>
      <c r="GM53" s="164"/>
      <c r="GN53" s="164"/>
      <c r="GO53" s="165">
        <v>-32.787599999999998</v>
      </c>
      <c r="GP53" s="165">
        <v>21.1937</v>
      </c>
      <c r="GQ53" s="165">
        <v>34.590699999999998</v>
      </c>
      <c r="GR53" s="165">
        <v>63.9191</v>
      </c>
      <c r="GS53" s="165">
        <v>64.749099999999999</v>
      </c>
      <c r="GT53" s="165">
        <v>-155.63239999999999</v>
      </c>
      <c r="GU53" s="165">
        <v>-25.183599999999998</v>
      </c>
      <c r="GV53" s="165">
        <v>24.9923</v>
      </c>
      <c r="GW53" s="165">
        <v>-44.405200000000001</v>
      </c>
      <c r="GX53" s="165">
        <v>11.422700000000001</v>
      </c>
      <c r="GY53" s="165">
        <v>10.3348</v>
      </c>
      <c r="GZ53" s="165">
        <v>9.9684000000000008</v>
      </c>
      <c r="HA53" s="164"/>
      <c r="HB53" s="165">
        <v>147.32669999999999</v>
      </c>
      <c r="HC53" s="165">
        <v>147.8486</v>
      </c>
      <c r="HD53" s="165">
        <v>245.6</v>
      </c>
      <c r="HE53" s="165">
        <v>-244.66319999999999</v>
      </c>
      <c r="HF53" s="165">
        <v>-534.08000000000004</v>
      </c>
      <c r="HG53" s="165">
        <v>540.6404</v>
      </c>
      <c r="HH53" s="165">
        <v>546.48479999999995</v>
      </c>
      <c r="HI53" s="165">
        <v>-142.65790000000001</v>
      </c>
      <c r="HJ53" s="165">
        <v>-139.3673</v>
      </c>
      <c r="HK53" s="165">
        <v>-60.255000000000003</v>
      </c>
      <c r="HL53" s="165">
        <v>-53.107599999999998</v>
      </c>
      <c r="HM53" s="165">
        <v>84.783000000000001</v>
      </c>
      <c r="HN53" s="165">
        <v>81.9482</v>
      </c>
      <c r="HO53" s="164"/>
      <c r="HP53" s="164"/>
      <c r="HQ53" s="165">
        <v>29.369599999999998</v>
      </c>
      <c r="HR53" s="165">
        <v>28.4907</v>
      </c>
      <c r="HS53" s="165">
        <v>-57.673099999999998</v>
      </c>
      <c r="HT53" s="165">
        <v>-57.492899999999999</v>
      </c>
      <c r="HU53" s="165">
        <v>105.59</v>
      </c>
      <c r="HV53" s="165">
        <v>106.14</v>
      </c>
      <c r="HW53" s="165">
        <v>16.3</v>
      </c>
      <c r="HX53" s="165">
        <v>15.6</v>
      </c>
      <c r="HY53" s="165">
        <v>22.006699999999999</v>
      </c>
      <c r="HZ53" s="165">
        <v>43.04</v>
      </c>
      <c r="IA53" s="165">
        <v>-326.90069999999997</v>
      </c>
      <c r="IB53" s="165">
        <v>110.8646</v>
      </c>
      <c r="IC53" s="165">
        <v>109.7551</v>
      </c>
      <c r="ID53" s="165">
        <v>16.2</v>
      </c>
      <c r="IE53" s="165">
        <v>-32.6</v>
      </c>
      <c r="IF53" s="165">
        <v>-26.7</v>
      </c>
      <c r="IG53" s="165">
        <v>-26.8</v>
      </c>
      <c r="IH53" s="165">
        <v>1.5609999999999999</v>
      </c>
      <c r="II53" s="165">
        <v>1.4772000000000001</v>
      </c>
      <c r="IJ53" s="165">
        <v>-535.38419999999996</v>
      </c>
      <c r="IK53" s="165">
        <v>-288.72809999999998</v>
      </c>
      <c r="IL53" s="165">
        <v>448.18560000000002</v>
      </c>
      <c r="IM53" s="165">
        <v>365.47969999999998</v>
      </c>
      <c r="IN53" s="165">
        <v>5.3699999999999998E-2</v>
      </c>
      <c r="IO53" s="165">
        <v>-359.50630000000001</v>
      </c>
      <c r="IP53" s="165">
        <v>360.04660000000001</v>
      </c>
      <c r="IQ53" s="165">
        <v>-143.6549</v>
      </c>
      <c r="IR53" s="165">
        <v>-216.03460000000001</v>
      </c>
      <c r="IS53" s="165">
        <v>-354.36189999999999</v>
      </c>
      <c r="IT53" s="165">
        <v>100.80070000000001</v>
      </c>
      <c r="IU53" s="165">
        <v>103.6742</v>
      </c>
      <c r="IV53" s="165">
        <v>142.40819999999999</v>
      </c>
      <c r="IW53" s="165">
        <v>-432.09890000000001</v>
      </c>
      <c r="IX53" s="165">
        <v>222.12880000000001</v>
      </c>
      <c r="IY53" s="165">
        <v>-218.06870000000001</v>
      </c>
      <c r="IZ53" s="165">
        <v>220.86580000000001</v>
      </c>
      <c r="JA53" s="165">
        <v>-8.5680999999999994</v>
      </c>
      <c r="JB53" s="165">
        <v>29.625</v>
      </c>
      <c r="JC53" s="165">
        <v>11.68</v>
      </c>
      <c r="JD53" s="165">
        <v>7.0860000000000003</v>
      </c>
      <c r="JE53" s="165">
        <v>7.0609999999999999</v>
      </c>
      <c r="JF53" s="165">
        <v>-11.92</v>
      </c>
      <c r="JG53" s="165">
        <v>-14.08</v>
      </c>
      <c r="JH53" s="164"/>
      <c r="JI53" s="165">
        <v>14.973699999999999</v>
      </c>
      <c r="JJ53" s="165">
        <v>-25.517700000000001</v>
      </c>
      <c r="JK53" s="165">
        <v>-46.025799999999997</v>
      </c>
      <c r="JL53" s="165">
        <v>26.5</v>
      </c>
      <c r="JM53" s="165">
        <v>53.79</v>
      </c>
      <c r="JN53" s="165">
        <v>51.215000000000003</v>
      </c>
      <c r="JO53" s="164"/>
      <c r="JP53" s="165">
        <v>3.5695000000000001</v>
      </c>
      <c r="JQ53" s="165">
        <v>54.648499999999999</v>
      </c>
      <c r="JR53" s="165">
        <v>53.314900000000002</v>
      </c>
      <c r="JS53" s="165">
        <v>55.945099999999996</v>
      </c>
      <c r="JT53" s="164"/>
      <c r="JU53" s="165">
        <v>35.6</v>
      </c>
      <c r="JV53" s="165">
        <v>20.011099999999999</v>
      </c>
      <c r="JW53" s="165">
        <v>8.49</v>
      </c>
      <c r="JX53" s="164"/>
      <c r="JY53" s="165">
        <v>-54.304200000000002</v>
      </c>
      <c r="JZ53" s="165">
        <v>79.931200000000004</v>
      </c>
      <c r="KA53" s="165">
        <v>61.726999999999997</v>
      </c>
      <c r="KB53" s="165">
        <v>-54.311900000000001</v>
      </c>
      <c r="KC53" s="165">
        <v>-79.398300000000006</v>
      </c>
      <c r="KD53" s="165">
        <v>52.570999999999998</v>
      </c>
      <c r="KE53" s="165">
        <v>26.778700000000001</v>
      </c>
      <c r="KF53" s="165">
        <v>-44.6</v>
      </c>
      <c r="KG53" s="165">
        <v>45.7</v>
      </c>
      <c r="KH53" s="165">
        <v>7.5209000000000001</v>
      </c>
      <c r="KI53" s="165">
        <v>190.2578</v>
      </c>
    </row>
    <row r="54" spans="1:295" ht="18" customHeight="1" x14ac:dyDescent="0.3">
      <c r="A54" s="160" t="s">
        <v>55</v>
      </c>
      <c r="B54" s="160" t="s">
        <v>796</v>
      </c>
      <c r="C54" s="164"/>
      <c r="D54" s="165">
        <v>18.001899999999999</v>
      </c>
      <c r="E54" s="165">
        <v>-26.5105</v>
      </c>
      <c r="F54" s="165">
        <v>-34.045400000000001</v>
      </c>
      <c r="G54" s="165">
        <v>20.9025</v>
      </c>
      <c r="H54" s="164"/>
      <c r="I54" s="165">
        <v>44.388199999999998</v>
      </c>
      <c r="J54" s="165">
        <v>-70.754900000000006</v>
      </c>
      <c r="K54" s="165">
        <v>60.820399999999999</v>
      </c>
      <c r="L54" s="165">
        <v>30.597100000000001</v>
      </c>
      <c r="M54" s="165">
        <v>30.004999999999999</v>
      </c>
      <c r="N54" s="165">
        <v>11.1</v>
      </c>
      <c r="O54" s="165">
        <v>-40.795999999999999</v>
      </c>
      <c r="P54" s="165">
        <v>33</v>
      </c>
      <c r="Q54" s="165">
        <v>13.247999999999999</v>
      </c>
      <c r="R54" s="165">
        <v>-33</v>
      </c>
      <c r="S54" s="165">
        <v>14.5998</v>
      </c>
      <c r="T54" s="165">
        <v>43.458599999999997</v>
      </c>
      <c r="U54" s="165">
        <v>12.6427</v>
      </c>
      <c r="V54" s="165">
        <v>13.0159</v>
      </c>
      <c r="W54" s="165">
        <v>21.605699999999999</v>
      </c>
      <c r="X54" s="165">
        <v>16.6553</v>
      </c>
      <c r="Y54" s="165">
        <v>6.0941999999999998</v>
      </c>
      <c r="Z54" s="165">
        <v>4.4421999999999997</v>
      </c>
      <c r="AA54" s="164"/>
      <c r="AB54" s="164"/>
      <c r="AC54" s="165">
        <v>-62.74</v>
      </c>
      <c r="AD54" s="165">
        <v>-63.11</v>
      </c>
      <c r="AE54" s="164"/>
      <c r="AF54" s="165">
        <v>-11.1</v>
      </c>
      <c r="AG54" s="165">
        <v>39.6</v>
      </c>
      <c r="AH54" s="165">
        <v>9.2270000000000003</v>
      </c>
      <c r="AI54" s="165">
        <v>0.191</v>
      </c>
      <c r="AJ54" s="166">
        <v>-40.340000000000003</v>
      </c>
      <c r="AK54" s="165">
        <v>-39.49</v>
      </c>
      <c r="AL54" s="165">
        <v>-67.08</v>
      </c>
      <c r="AM54" s="165">
        <v>40.54</v>
      </c>
      <c r="AN54" s="165">
        <v>40.840000000000003</v>
      </c>
      <c r="AO54" s="165">
        <v>14.5626</v>
      </c>
      <c r="AP54" s="165">
        <v>12.659599999999999</v>
      </c>
      <c r="AQ54" s="165">
        <v>66.7851</v>
      </c>
      <c r="AR54" s="165">
        <v>69.496399999999994</v>
      </c>
      <c r="AS54" s="165">
        <v>21.5</v>
      </c>
      <c r="AT54" s="165">
        <v>-44.0518</v>
      </c>
      <c r="AU54" s="165">
        <v>-43.674100000000003</v>
      </c>
      <c r="AV54" s="165">
        <v>26.774999999999999</v>
      </c>
      <c r="AW54" s="165">
        <v>30.226199999999999</v>
      </c>
      <c r="AX54" s="165">
        <v>60.563800000000001</v>
      </c>
      <c r="AY54" s="165">
        <v>61.564999999999998</v>
      </c>
      <c r="AZ54" s="165">
        <v>-14.249599999999999</v>
      </c>
      <c r="BA54" s="165">
        <v>-18.2395</v>
      </c>
      <c r="BB54" s="165">
        <v>-278.70100000000002</v>
      </c>
      <c r="BC54" s="165">
        <v>25.756599999999999</v>
      </c>
      <c r="BD54" s="165">
        <v>-15.3</v>
      </c>
      <c r="BE54" s="165">
        <v>-15.3</v>
      </c>
      <c r="BF54" s="165">
        <v>50.037799999999997</v>
      </c>
      <c r="BG54" s="165">
        <v>48.405299999999997</v>
      </c>
      <c r="BH54" s="165">
        <v>-5.5898000000000003</v>
      </c>
      <c r="BI54" s="164"/>
      <c r="BJ54" s="165">
        <v>-46.444000000000003</v>
      </c>
      <c r="BK54" s="165">
        <v>6.9939</v>
      </c>
      <c r="BL54" s="165">
        <v>0</v>
      </c>
      <c r="BM54" s="165">
        <v>3.1671</v>
      </c>
      <c r="BN54" s="165">
        <v>317.11770000000001</v>
      </c>
      <c r="BO54" s="165">
        <v>82.247399999999999</v>
      </c>
      <c r="BP54" s="165">
        <v>81.637</v>
      </c>
      <c r="BQ54" s="165">
        <v>-283.22809999999998</v>
      </c>
      <c r="BR54" s="165">
        <v>382.86450000000002</v>
      </c>
      <c r="BS54" s="164"/>
      <c r="BT54" s="165">
        <v>-75.4739</v>
      </c>
      <c r="BU54" s="165">
        <v>76.895600000000002</v>
      </c>
      <c r="BV54" s="165">
        <v>97.789599999999993</v>
      </c>
      <c r="BW54" s="165">
        <v>26.48</v>
      </c>
      <c r="BX54" s="165">
        <v>26.47</v>
      </c>
      <c r="BY54" s="165">
        <v>66.87</v>
      </c>
      <c r="BZ54" s="165">
        <v>81.760000000000005</v>
      </c>
      <c r="CA54" s="165">
        <v>-77.557000000000002</v>
      </c>
      <c r="CB54" s="165">
        <v>-79.164500000000004</v>
      </c>
      <c r="CC54" s="165">
        <v>124.4224</v>
      </c>
      <c r="CD54" s="165">
        <v>124.6285</v>
      </c>
      <c r="CE54" s="165">
        <v>-6.7544000000000004</v>
      </c>
      <c r="CF54" s="165">
        <v>-76.398300000000006</v>
      </c>
      <c r="CG54" s="165">
        <v>-76.182500000000005</v>
      </c>
      <c r="CH54" s="165">
        <v>-6.0458999999999996</v>
      </c>
      <c r="CI54" s="165">
        <v>0</v>
      </c>
      <c r="CJ54" s="164"/>
      <c r="CK54" s="164"/>
      <c r="CL54" s="165">
        <v>107.8</v>
      </c>
      <c r="CM54" s="165">
        <v>97.6</v>
      </c>
      <c r="CN54" s="165">
        <v>-16.32</v>
      </c>
      <c r="CO54" s="165">
        <v>81.984099999999998</v>
      </c>
      <c r="CP54" s="165">
        <v>80.462100000000007</v>
      </c>
      <c r="CQ54" s="165">
        <v>79.852699999999999</v>
      </c>
      <c r="CR54" s="165">
        <v>17.398800000000001</v>
      </c>
      <c r="CS54" s="165">
        <v>17.816500000000001</v>
      </c>
      <c r="CT54" s="165">
        <v>-12.135999999999999</v>
      </c>
      <c r="CU54" s="165">
        <v>-55.031300000000002</v>
      </c>
      <c r="CV54" s="165">
        <v>-12.091799999999999</v>
      </c>
      <c r="CW54" s="165">
        <v>16.597000000000001</v>
      </c>
      <c r="CX54" s="165">
        <v>67.12</v>
      </c>
      <c r="CY54" s="165">
        <v>49.52</v>
      </c>
      <c r="CZ54" s="165">
        <v>44.7729</v>
      </c>
      <c r="DA54" s="165">
        <v>42.484999999999999</v>
      </c>
      <c r="DB54" s="165">
        <v>-25.01</v>
      </c>
      <c r="DC54" s="164"/>
      <c r="DD54" s="164"/>
      <c r="DE54" s="164"/>
      <c r="DF54" s="165">
        <v>-54.4861</v>
      </c>
      <c r="DG54" s="164"/>
      <c r="DH54" s="165">
        <v>-26.187799999999999</v>
      </c>
      <c r="DI54" s="165">
        <v>-93.1</v>
      </c>
      <c r="DJ54" s="165">
        <v>-94</v>
      </c>
      <c r="DK54" s="165">
        <v>27.3477</v>
      </c>
      <c r="DL54" s="165">
        <v>48.934899999999999</v>
      </c>
      <c r="DM54" s="165">
        <v>52.145400000000002</v>
      </c>
      <c r="DN54" s="165">
        <v>69.158900000000003</v>
      </c>
      <c r="DO54" s="165">
        <v>48.5</v>
      </c>
      <c r="DP54" s="165">
        <v>-3.8</v>
      </c>
      <c r="DQ54" s="165">
        <v>58.000999999999998</v>
      </c>
      <c r="DR54" s="165">
        <v>52.938000000000002</v>
      </c>
      <c r="DS54" s="165">
        <v>-24.59</v>
      </c>
      <c r="DT54" s="165">
        <v>-24.41</v>
      </c>
      <c r="DU54" s="165">
        <v>113.85</v>
      </c>
      <c r="DV54" s="165">
        <v>67.69</v>
      </c>
      <c r="DW54" s="165">
        <v>54.9818</v>
      </c>
      <c r="DX54" s="165">
        <v>55.2</v>
      </c>
      <c r="DY54" s="165">
        <v>-66.989800000000002</v>
      </c>
      <c r="DZ54" s="165">
        <v>-65.118200000000002</v>
      </c>
      <c r="EA54" s="165">
        <v>160.29589999999999</v>
      </c>
      <c r="EB54" s="165">
        <v>112.6969</v>
      </c>
      <c r="EC54" s="165">
        <v>108.5635</v>
      </c>
      <c r="ED54" s="165">
        <v>110.53149999999999</v>
      </c>
      <c r="EE54" s="165">
        <v>81.263400000000004</v>
      </c>
      <c r="EF54" s="165">
        <v>57.634300000000003</v>
      </c>
      <c r="EG54" s="165">
        <v>-33.283000000000001</v>
      </c>
      <c r="EH54" s="165">
        <v>293.00200000000001</v>
      </c>
      <c r="EI54" s="165">
        <v>294.16890000000001</v>
      </c>
      <c r="EJ54" s="164"/>
      <c r="EK54" s="165">
        <v>-32.110999999999997</v>
      </c>
      <c r="EL54" s="165">
        <v>-31.53</v>
      </c>
      <c r="EM54" s="165">
        <v>0</v>
      </c>
      <c r="EN54" s="165">
        <v>16.200800000000001</v>
      </c>
      <c r="EO54" s="165">
        <v>15.4244</v>
      </c>
      <c r="EP54" s="165">
        <v>99.888000000000005</v>
      </c>
      <c r="EQ54" s="165">
        <v>-78.900800000000004</v>
      </c>
      <c r="ER54" s="165">
        <v>-80.018500000000003</v>
      </c>
      <c r="ES54" s="165">
        <v>-17.075099999999999</v>
      </c>
      <c r="ET54" s="165">
        <v>0</v>
      </c>
      <c r="EU54" s="165">
        <v>-4.28</v>
      </c>
      <c r="EV54" s="165">
        <v>66.3</v>
      </c>
      <c r="EW54" s="165">
        <v>14.075200000000001</v>
      </c>
      <c r="EX54" s="165">
        <v>-25.115500000000001</v>
      </c>
      <c r="EY54" s="165">
        <v>-38.171799999999998</v>
      </c>
      <c r="EZ54" s="165">
        <v>-37.488300000000002</v>
      </c>
      <c r="FA54" s="165">
        <v>7.2723000000000004</v>
      </c>
      <c r="FB54" s="165">
        <v>-50.819299999999998</v>
      </c>
      <c r="FC54" s="165">
        <v>16.982399999999998</v>
      </c>
      <c r="FD54" s="165">
        <v>24.840699999999998</v>
      </c>
      <c r="FE54" s="164"/>
      <c r="FF54" s="165">
        <v>24.355699999999999</v>
      </c>
      <c r="FG54" s="165">
        <v>41.221800000000002</v>
      </c>
      <c r="FH54" s="165">
        <v>40.401600000000002</v>
      </c>
      <c r="FI54" s="165">
        <v>38.859200000000001</v>
      </c>
      <c r="FJ54" s="165">
        <v>77.532300000000006</v>
      </c>
      <c r="FK54" s="165">
        <v>78.704499999999996</v>
      </c>
      <c r="FL54" s="165">
        <v>-145.51949999999999</v>
      </c>
      <c r="FM54" s="165">
        <v>68.951899999999995</v>
      </c>
      <c r="FN54" s="165">
        <v>68.708699999999993</v>
      </c>
      <c r="FO54" s="165">
        <v>-114.7308</v>
      </c>
      <c r="FP54" s="165">
        <v>-103.4302</v>
      </c>
      <c r="FQ54" s="165">
        <v>-35.323399999999999</v>
      </c>
      <c r="FR54" s="165">
        <v>-40.4</v>
      </c>
      <c r="FS54" s="165">
        <v>13.4749</v>
      </c>
      <c r="FT54" s="165">
        <v>1.1392</v>
      </c>
      <c r="FU54" s="165">
        <v>-7.41</v>
      </c>
      <c r="FV54" s="165">
        <v>16.329999999999998</v>
      </c>
      <c r="FW54" s="165">
        <v>-40.043700000000001</v>
      </c>
      <c r="FX54" s="164"/>
      <c r="FY54" s="165">
        <v>-14.250999999999999</v>
      </c>
      <c r="FZ54" s="165">
        <v>0.32800000000000001</v>
      </c>
      <c r="GA54" s="164"/>
      <c r="GB54" s="165">
        <v>29.74</v>
      </c>
      <c r="GC54" s="165">
        <v>106.5915</v>
      </c>
      <c r="GD54" s="165">
        <v>116.4088</v>
      </c>
      <c r="GE54" s="164"/>
      <c r="GF54" s="165">
        <v>91.289400000000001</v>
      </c>
      <c r="GG54" s="165">
        <v>20.100000000000001</v>
      </c>
      <c r="GH54" s="165">
        <v>-19.052800000000001</v>
      </c>
      <c r="GI54" s="165">
        <v>1.2118</v>
      </c>
      <c r="GJ54" s="165">
        <v>1.5071000000000001</v>
      </c>
      <c r="GK54" s="165">
        <v>2.1781000000000001</v>
      </c>
      <c r="GL54" s="164"/>
      <c r="GM54" s="164"/>
      <c r="GN54" s="165">
        <v>-15.178699999999999</v>
      </c>
      <c r="GO54" s="165">
        <v>-34.808</v>
      </c>
      <c r="GP54" s="165">
        <v>22.236999999999998</v>
      </c>
      <c r="GQ54" s="165">
        <v>36.184800000000003</v>
      </c>
      <c r="GR54" s="165">
        <v>62.350900000000003</v>
      </c>
      <c r="GS54" s="165">
        <v>64.082800000000006</v>
      </c>
      <c r="GT54" s="165">
        <v>-156.77619999999999</v>
      </c>
      <c r="GU54" s="165">
        <v>-23.729299999999999</v>
      </c>
      <c r="GV54" s="165">
        <v>36.873899999999999</v>
      </c>
      <c r="GW54" s="165">
        <v>-48.787500000000001</v>
      </c>
      <c r="GX54" s="165">
        <v>11.222200000000001</v>
      </c>
      <c r="GY54" s="165">
        <v>8.9077000000000002</v>
      </c>
      <c r="GZ54" s="165">
        <v>8.5129000000000001</v>
      </c>
      <c r="HA54" s="164"/>
      <c r="HB54" s="165">
        <v>148.7302</v>
      </c>
      <c r="HC54" s="165">
        <v>149.05189999999999</v>
      </c>
      <c r="HD54" s="165">
        <v>244.3</v>
      </c>
      <c r="HE54" s="165">
        <v>-240.67789999999999</v>
      </c>
      <c r="HF54" s="165">
        <v>-541.12270000000001</v>
      </c>
      <c r="HG54" s="165">
        <v>545.0231</v>
      </c>
      <c r="HH54" s="165">
        <v>536.12729999999999</v>
      </c>
      <c r="HI54" s="165">
        <v>-143.6695</v>
      </c>
      <c r="HJ54" s="165">
        <v>-141.8699</v>
      </c>
      <c r="HK54" s="165">
        <v>-60.055900000000001</v>
      </c>
      <c r="HL54" s="165">
        <v>-52.049300000000002</v>
      </c>
      <c r="HM54" s="165">
        <v>84.8202</v>
      </c>
      <c r="HN54" s="165">
        <v>83.524500000000003</v>
      </c>
      <c r="HO54" s="164"/>
      <c r="HP54" s="165">
        <v>-95.795500000000004</v>
      </c>
      <c r="HQ54" s="165">
        <v>27.8096</v>
      </c>
      <c r="HR54" s="165">
        <v>27.633800000000001</v>
      </c>
      <c r="HS54" s="165">
        <v>-54.392099999999999</v>
      </c>
      <c r="HT54" s="165">
        <v>-53.408799999999999</v>
      </c>
      <c r="HU54" s="165">
        <v>107.42</v>
      </c>
      <c r="HV54" s="165">
        <v>106.41</v>
      </c>
      <c r="HW54" s="165">
        <v>12</v>
      </c>
      <c r="HX54" s="165">
        <v>14.2</v>
      </c>
      <c r="HY54" s="165">
        <v>21.987500000000001</v>
      </c>
      <c r="HZ54" s="165">
        <v>41.84</v>
      </c>
      <c r="IA54" s="165">
        <v>-324.67750000000001</v>
      </c>
      <c r="IB54" s="165">
        <v>111.52760000000001</v>
      </c>
      <c r="IC54" s="165">
        <v>111.3901</v>
      </c>
      <c r="ID54" s="165">
        <v>15.5</v>
      </c>
      <c r="IE54" s="165">
        <v>-38.700000000000003</v>
      </c>
      <c r="IF54" s="165">
        <v>-27.6</v>
      </c>
      <c r="IG54" s="165">
        <v>-27.6</v>
      </c>
      <c r="IH54" s="165">
        <v>1.6918</v>
      </c>
      <c r="II54" s="164"/>
      <c r="IJ54" s="165">
        <v>-527.90700000000004</v>
      </c>
      <c r="IK54" s="165">
        <v>-261.9907</v>
      </c>
      <c r="IL54" s="165">
        <v>441.904</v>
      </c>
      <c r="IM54" s="165">
        <v>360.31189999999998</v>
      </c>
      <c r="IN54" s="165">
        <v>4.5830000000000002</v>
      </c>
      <c r="IO54" s="165">
        <v>-350.3229</v>
      </c>
      <c r="IP54" s="165">
        <v>354.39679999999998</v>
      </c>
      <c r="IQ54" s="165">
        <v>-135.55330000000001</v>
      </c>
      <c r="IR54" s="165">
        <v>-213.7817</v>
      </c>
      <c r="IS54" s="165">
        <v>-348.88049999999998</v>
      </c>
      <c r="IT54" s="165">
        <v>101.62990000000001</v>
      </c>
      <c r="IU54" s="165">
        <v>101.13549999999999</v>
      </c>
      <c r="IV54" s="165">
        <v>144.4906</v>
      </c>
      <c r="IW54" s="165">
        <v>-427.32960000000003</v>
      </c>
      <c r="IX54" s="165">
        <v>217.0873</v>
      </c>
      <c r="IY54" s="165">
        <v>-208.6875</v>
      </c>
      <c r="IZ54" s="165">
        <v>214.6404</v>
      </c>
      <c r="JA54" s="165">
        <v>-9.9138999999999999</v>
      </c>
      <c r="JB54" s="165">
        <v>29.701000000000001</v>
      </c>
      <c r="JC54" s="165">
        <v>12.32</v>
      </c>
      <c r="JD54" s="165">
        <v>7.2519999999999998</v>
      </c>
      <c r="JE54" s="165">
        <v>7.298</v>
      </c>
      <c r="JF54" s="165">
        <v>-11.6</v>
      </c>
      <c r="JG54" s="165">
        <v>-14.4</v>
      </c>
      <c r="JH54" s="164"/>
      <c r="JI54" s="165">
        <v>15.880100000000001</v>
      </c>
      <c r="JJ54" s="165">
        <v>-23.497399999999999</v>
      </c>
      <c r="JK54" s="165">
        <v>-47.463200000000001</v>
      </c>
      <c r="JL54" s="165">
        <v>26</v>
      </c>
      <c r="JM54" s="165">
        <v>52.906999999999996</v>
      </c>
      <c r="JN54" s="165">
        <v>51.658999999999999</v>
      </c>
      <c r="JO54" s="165">
        <v>11.217599999999999</v>
      </c>
      <c r="JP54" s="165">
        <v>13.077</v>
      </c>
      <c r="JQ54" s="165">
        <v>55.2</v>
      </c>
      <c r="JR54" s="165">
        <v>54.776800000000001</v>
      </c>
      <c r="JS54" s="165">
        <v>56.0319</v>
      </c>
      <c r="JT54" s="164"/>
      <c r="JU54" s="165">
        <v>37.799999999999997</v>
      </c>
      <c r="JV54" s="165">
        <v>20.959599999999998</v>
      </c>
      <c r="JW54" s="165">
        <v>8.02</v>
      </c>
      <c r="JX54" s="164"/>
      <c r="JY54" s="165">
        <v>-52.987900000000003</v>
      </c>
      <c r="JZ54" s="165">
        <v>82.7346</v>
      </c>
      <c r="KA54" s="165">
        <v>61.198999999999998</v>
      </c>
      <c r="KB54" s="165">
        <v>-51.108899999999998</v>
      </c>
      <c r="KC54" s="165">
        <v>-80.830399999999997</v>
      </c>
      <c r="KD54" s="165">
        <v>50.996699999999997</v>
      </c>
      <c r="KE54" s="165">
        <v>28.984000000000002</v>
      </c>
      <c r="KF54" s="165">
        <v>-49</v>
      </c>
      <c r="KG54" s="165">
        <v>50.5</v>
      </c>
      <c r="KH54" s="165">
        <v>-1.4675</v>
      </c>
      <c r="KI54" s="165">
        <v>210.23349999999999</v>
      </c>
    </row>
    <row r="55" spans="1:295" ht="18" customHeight="1" x14ac:dyDescent="0.3">
      <c r="A55" s="160" t="s">
        <v>55</v>
      </c>
      <c r="B55" s="160" t="s">
        <v>797</v>
      </c>
      <c r="C55" s="164"/>
      <c r="D55" s="165">
        <v>17.555</v>
      </c>
      <c r="E55" s="165">
        <v>-25.219799999999999</v>
      </c>
      <c r="F55" s="165">
        <v>-34.453000000000003</v>
      </c>
      <c r="G55" s="165">
        <v>20.619199999999999</v>
      </c>
      <c r="H55" s="164"/>
      <c r="I55" s="165">
        <v>42.2896</v>
      </c>
      <c r="J55" s="165">
        <v>-67.506100000000004</v>
      </c>
      <c r="K55" s="165">
        <v>57.133400000000002</v>
      </c>
      <c r="L55" s="165">
        <v>28.847100000000001</v>
      </c>
      <c r="M55" s="165">
        <v>28.1999</v>
      </c>
      <c r="N55" s="165">
        <v>13.32</v>
      </c>
      <c r="O55" s="165">
        <v>-37.347000000000001</v>
      </c>
      <c r="P55" s="165">
        <v>30.8</v>
      </c>
      <c r="Q55" s="165">
        <v>12.42</v>
      </c>
      <c r="R55" s="165">
        <v>-30.8</v>
      </c>
      <c r="S55" s="165">
        <v>14.958</v>
      </c>
      <c r="T55" s="165">
        <v>42.805599999999998</v>
      </c>
      <c r="U55" s="165">
        <v>12.0907</v>
      </c>
      <c r="V55" s="165">
        <v>11.805400000000001</v>
      </c>
      <c r="W55" s="165">
        <v>20.0794</v>
      </c>
      <c r="X55" s="165">
        <v>16.678899999999999</v>
      </c>
      <c r="Y55" s="165">
        <v>5.8202999999999996</v>
      </c>
      <c r="Z55" s="165">
        <v>4.4375999999999998</v>
      </c>
      <c r="AA55" s="164"/>
      <c r="AB55" s="164"/>
      <c r="AC55" s="165">
        <v>-60.08</v>
      </c>
      <c r="AD55" s="165">
        <v>-60.23</v>
      </c>
      <c r="AE55" s="164"/>
      <c r="AF55" s="165">
        <v>-13.32</v>
      </c>
      <c r="AG55" s="165">
        <v>35.200000000000003</v>
      </c>
      <c r="AH55" s="165">
        <v>7.9710000000000001</v>
      </c>
      <c r="AI55" s="165">
        <v>0.17799999999999999</v>
      </c>
      <c r="AJ55" s="166">
        <v>-37.71</v>
      </c>
      <c r="AK55" s="165">
        <v>-38.130000000000003</v>
      </c>
      <c r="AL55" s="165">
        <v>-66.23</v>
      </c>
      <c r="AM55" s="165">
        <v>37.909999999999997</v>
      </c>
      <c r="AN55" s="165">
        <v>38.119999999999997</v>
      </c>
      <c r="AO55" s="165">
        <v>13.5883</v>
      </c>
      <c r="AP55" s="165">
        <v>13.3413</v>
      </c>
      <c r="AQ55" s="165">
        <v>64.415099999999995</v>
      </c>
      <c r="AR55" s="165">
        <v>66.353200000000001</v>
      </c>
      <c r="AS55" s="165">
        <v>19.942799999999998</v>
      </c>
      <c r="AT55" s="165">
        <v>-42.418900000000001</v>
      </c>
      <c r="AU55" s="165">
        <v>-39.908700000000003</v>
      </c>
      <c r="AV55" s="165">
        <v>28.032399999999999</v>
      </c>
      <c r="AW55" s="165">
        <v>19.096499999999999</v>
      </c>
      <c r="AX55" s="165">
        <v>57.991199999999999</v>
      </c>
      <c r="AY55" s="165">
        <v>59.385300000000001</v>
      </c>
      <c r="AZ55" s="165">
        <v>-18.421399999999998</v>
      </c>
      <c r="BA55" s="165">
        <v>-33.600700000000003</v>
      </c>
      <c r="BB55" s="165">
        <v>-261.89490000000001</v>
      </c>
      <c r="BC55" s="165">
        <v>27.958500000000001</v>
      </c>
      <c r="BD55" s="165">
        <v>-13.9</v>
      </c>
      <c r="BE55" s="165">
        <v>-13.8</v>
      </c>
      <c r="BF55" s="165">
        <v>47.8155</v>
      </c>
      <c r="BG55" s="165">
        <v>46.651299999999999</v>
      </c>
      <c r="BH55" s="165">
        <v>-5.3776000000000002</v>
      </c>
      <c r="BI55" s="164"/>
      <c r="BJ55" s="165">
        <v>-40.279000000000003</v>
      </c>
      <c r="BK55" s="165">
        <v>6.9957000000000003</v>
      </c>
      <c r="BL55" s="165">
        <v>0</v>
      </c>
      <c r="BM55" s="165">
        <v>2.6698</v>
      </c>
      <c r="BN55" s="165">
        <v>290.50560000000002</v>
      </c>
      <c r="BO55" s="165">
        <v>76.204700000000003</v>
      </c>
      <c r="BP55" s="165">
        <v>75.930000000000007</v>
      </c>
      <c r="BQ55" s="165">
        <v>-257.0523</v>
      </c>
      <c r="BR55" s="165">
        <v>360.99029999999999</v>
      </c>
      <c r="BS55" s="164"/>
      <c r="BT55" s="165">
        <v>-80.275800000000004</v>
      </c>
      <c r="BU55" s="165">
        <v>82.731999999999999</v>
      </c>
      <c r="BV55" s="165">
        <v>93.668099999999995</v>
      </c>
      <c r="BW55" s="165">
        <v>25.04</v>
      </c>
      <c r="BX55" s="165">
        <v>24.6</v>
      </c>
      <c r="BY55" s="165">
        <v>63.39</v>
      </c>
      <c r="BZ55" s="165">
        <v>78.31</v>
      </c>
      <c r="CA55" s="165">
        <v>-79.700299999999999</v>
      </c>
      <c r="CB55" s="165">
        <v>-79.834299999999999</v>
      </c>
      <c r="CC55" s="165">
        <v>122.2873</v>
      </c>
      <c r="CD55" s="165">
        <v>122.64149999999999</v>
      </c>
      <c r="CE55" s="165">
        <v>-5.5598999999999998</v>
      </c>
      <c r="CF55" s="165">
        <v>-67.354500000000002</v>
      </c>
      <c r="CG55" s="165">
        <v>-66.588399999999993</v>
      </c>
      <c r="CH55" s="165">
        <v>-4.2821999999999996</v>
      </c>
      <c r="CI55" s="165">
        <v>0</v>
      </c>
      <c r="CJ55" s="164"/>
      <c r="CK55" s="164"/>
      <c r="CL55" s="165">
        <v>102.8</v>
      </c>
      <c r="CM55" s="165">
        <v>92.5</v>
      </c>
      <c r="CN55" s="165">
        <v>-15.61</v>
      </c>
      <c r="CO55" s="165">
        <v>80.561400000000006</v>
      </c>
      <c r="CP55" s="165">
        <v>79.947400000000002</v>
      </c>
      <c r="CQ55" s="165">
        <v>78.5732</v>
      </c>
      <c r="CR55" s="165">
        <v>22.625</v>
      </c>
      <c r="CS55" s="165">
        <v>19.8277</v>
      </c>
      <c r="CT55" s="165">
        <v>-19.081800000000001</v>
      </c>
      <c r="CU55" s="165">
        <v>-50.989400000000003</v>
      </c>
      <c r="CV55" s="165">
        <v>-16.2591</v>
      </c>
      <c r="CW55" s="165">
        <v>16.159800000000001</v>
      </c>
      <c r="CX55" s="165">
        <v>71.81</v>
      </c>
      <c r="CY55" s="165">
        <v>48.79</v>
      </c>
      <c r="CZ55" s="165">
        <v>42.8979</v>
      </c>
      <c r="DA55" s="165">
        <v>40.727200000000003</v>
      </c>
      <c r="DB55" s="165">
        <v>-23.8</v>
      </c>
      <c r="DC55" s="164"/>
      <c r="DD55" s="164"/>
      <c r="DE55" s="164"/>
      <c r="DF55" s="165">
        <v>-33.5379</v>
      </c>
      <c r="DG55" s="164"/>
      <c r="DH55" s="165">
        <v>-24.5261</v>
      </c>
      <c r="DI55" s="166">
        <v>-90.8</v>
      </c>
      <c r="DJ55" s="165">
        <v>-91.3</v>
      </c>
      <c r="DK55" s="165">
        <v>23.497</v>
      </c>
      <c r="DL55" s="165">
        <v>46.005200000000002</v>
      </c>
      <c r="DM55" s="165">
        <v>46.979300000000002</v>
      </c>
      <c r="DN55" s="165">
        <v>65.643299999999996</v>
      </c>
      <c r="DO55" s="165">
        <v>45.52</v>
      </c>
      <c r="DP55" s="165">
        <v>-2.8</v>
      </c>
      <c r="DQ55" s="165">
        <v>54.838999999999999</v>
      </c>
      <c r="DR55" s="165">
        <v>36.253300000000003</v>
      </c>
      <c r="DS55" s="165">
        <v>-24.62</v>
      </c>
      <c r="DT55" s="165">
        <v>-24.87</v>
      </c>
      <c r="DU55" s="165">
        <v>109.8</v>
      </c>
      <c r="DV55" s="165">
        <v>65.209999999999994</v>
      </c>
      <c r="DW55" s="165">
        <v>37.509099999999997</v>
      </c>
      <c r="DX55" s="165">
        <v>35.7455</v>
      </c>
      <c r="DY55" s="165">
        <v>-73.2303</v>
      </c>
      <c r="DZ55" s="165">
        <v>-70.672700000000006</v>
      </c>
      <c r="EA55" s="165">
        <v>138.4521</v>
      </c>
      <c r="EB55" s="165">
        <v>92.939499999999995</v>
      </c>
      <c r="EC55" s="165">
        <v>91.308099999999996</v>
      </c>
      <c r="ED55" s="165">
        <v>91.2483</v>
      </c>
      <c r="EE55" s="165">
        <v>74.674000000000007</v>
      </c>
      <c r="EF55" s="165">
        <v>51.934699999999999</v>
      </c>
      <c r="EG55" s="165">
        <v>-31.248000000000001</v>
      </c>
      <c r="EH55" s="165">
        <v>264.81479999999999</v>
      </c>
      <c r="EI55" s="165">
        <v>282.31049999999999</v>
      </c>
      <c r="EJ55" s="164"/>
      <c r="EK55" s="165">
        <v>-32.214500000000001</v>
      </c>
      <c r="EL55" s="165">
        <v>-29.891500000000001</v>
      </c>
      <c r="EM55" s="165">
        <v>12.6792</v>
      </c>
      <c r="EN55" s="165">
        <v>3.8492999999999999</v>
      </c>
      <c r="EO55" s="165">
        <v>2.8986000000000001</v>
      </c>
      <c r="EP55" s="165">
        <v>126</v>
      </c>
      <c r="EQ55" s="165">
        <v>-82.033500000000004</v>
      </c>
      <c r="ER55" s="165">
        <v>-82.977999999999994</v>
      </c>
      <c r="ES55" s="165">
        <v>-12.676600000000001</v>
      </c>
      <c r="ET55" s="165">
        <v>0</v>
      </c>
      <c r="EU55" s="165">
        <v>-14.18</v>
      </c>
      <c r="EV55" s="165">
        <v>84.7</v>
      </c>
      <c r="EW55" s="165">
        <v>13.3817</v>
      </c>
      <c r="EX55" s="165">
        <v>-47.211199999999998</v>
      </c>
      <c r="EY55" s="165">
        <v>-38.876899999999999</v>
      </c>
      <c r="EZ55" s="165">
        <v>-37.6706</v>
      </c>
      <c r="FA55" s="165">
        <v>8.2369000000000003</v>
      </c>
      <c r="FB55" s="165">
        <v>-48.515500000000003</v>
      </c>
      <c r="FC55" s="165">
        <v>12.2471</v>
      </c>
      <c r="FD55" s="165">
        <v>25.083400000000001</v>
      </c>
      <c r="FE55" s="164"/>
      <c r="FF55" s="165">
        <v>24.235600000000002</v>
      </c>
      <c r="FG55" s="165">
        <v>40.5411</v>
      </c>
      <c r="FH55" s="165">
        <v>40.704500000000003</v>
      </c>
      <c r="FI55" s="165">
        <v>39.453600000000002</v>
      </c>
      <c r="FJ55" s="165">
        <v>80.211600000000004</v>
      </c>
      <c r="FK55" s="166">
        <v>77.783450000000002</v>
      </c>
      <c r="FL55" s="165">
        <v>-155.39949999999999</v>
      </c>
      <c r="FM55" s="165">
        <v>74.947599999999994</v>
      </c>
      <c r="FN55" s="165">
        <v>75.368300000000005</v>
      </c>
      <c r="FO55" s="165">
        <v>-121.15600000000001</v>
      </c>
      <c r="FP55" s="165">
        <v>-110.77800000000001</v>
      </c>
      <c r="FQ55" s="165">
        <v>-36.649099999999997</v>
      </c>
      <c r="FR55" s="165">
        <v>-43.92</v>
      </c>
      <c r="FS55" s="165">
        <v>13.357699999999999</v>
      </c>
      <c r="FT55" s="165">
        <v>1.022</v>
      </c>
      <c r="FU55" s="165">
        <v>-7.56</v>
      </c>
      <c r="FV55" s="165">
        <v>17.09</v>
      </c>
      <c r="FW55" s="165">
        <v>-41.625700000000002</v>
      </c>
      <c r="FX55" s="164"/>
      <c r="FY55" s="164"/>
      <c r="FZ55" s="165">
        <v>0.39200000000000002</v>
      </c>
      <c r="GA55" s="164"/>
      <c r="GB55" s="165">
        <v>27.97</v>
      </c>
      <c r="GC55" s="165">
        <v>111.7274</v>
      </c>
      <c r="GD55" s="165">
        <v>123.35080000000001</v>
      </c>
      <c r="GE55" s="164"/>
      <c r="GF55" s="165">
        <v>89.268500000000003</v>
      </c>
      <c r="GG55" s="165">
        <v>21.4</v>
      </c>
      <c r="GH55" s="165">
        <v>-18.287600000000001</v>
      </c>
      <c r="GI55" s="165">
        <v>1.6189</v>
      </c>
      <c r="GJ55" s="165">
        <v>1.8691</v>
      </c>
      <c r="GK55" s="165">
        <v>1.9977</v>
      </c>
      <c r="GL55" s="164"/>
      <c r="GM55" s="164"/>
      <c r="GN55" s="165">
        <v>-14.497400000000001</v>
      </c>
      <c r="GO55" s="165">
        <v>-31.995799999999999</v>
      </c>
      <c r="GP55" s="165">
        <v>22.8095</v>
      </c>
      <c r="GQ55" s="165">
        <v>34.078299999999999</v>
      </c>
      <c r="GR55" s="165">
        <v>62.145899999999997</v>
      </c>
      <c r="GS55" s="165">
        <v>63.831099999999999</v>
      </c>
      <c r="GT55" s="165">
        <v>-153.2371</v>
      </c>
      <c r="GU55" s="165">
        <v>-22.2821</v>
      </c>
      <c r="GV55" s="165">
        <v>35.385100000000001</v>
      </c>
      <c r="GW55" s="165">
        <v>-44.2622</v>
      </c>
      <c r="GX55" s="166">
        <v>11.4589</v>
      </c>
      <c r="GY55" s="165">
        <v>7.5014000000000003</v>
      </c>
      <c r="GZ55" s="165">
        <v>7.1523000000000003</v>
      </c>
      <c r="HA55" s="164"/>
      <c r="HB55" s="165">
        <v>146.20099999999999</v>
      </c>
      <c r="HC55" s="165">
        <v>145.85499999999999</v>
      </c>
      <c r="HD55" s="165">
        <v>246.8</v>
      </c>
      <c r="HE55" s="165">
        <v>-246.32419999999999</v>
      </c>
      <c r="HF55" s="165">
        <v>-551.14520000000005</v>
      </c>
      <c r="HG55" s="165">
        <v>549.15769999999998</v>
      </c>
      <c r="HH55" s="165">
        <v>539.78150000000005</v>
      </c>
      <c r="HI55" s="165">
        <v>-140.75989999999999</v>
      </c>
      <c r="HJ55" s="165">
        <v>-138.1302</v>
      </c>
      <c r="HK55" s="165">
        <v>-64.388599999999997</v>
      </c>
      <c r="HL55" s="165">
        <v>-57.268099999999997</v>
      </c>
      <c r="HM55" s="165">
        <v>85.224800000000002</v>
      </c>
      <c r="HN55" s="165">
        <v>87.323599999999999</v>
      </c>
      <c r="HO55" s="164"/>
      <c r="HP55" s="164"/>
      <c r="HQ55" s="165">
        <v>28.292999999999999</v>
      </c>
      <c r="HR55" s="165">
        <v>27.633800000000001</v>
      </c>
      <c r="HS55" s="165">
        <v>-48.180300000000003</v>
      </c>
      <c r="HT55" s="165">
        <v>-48.645200000000003</v>
      </c>
      <c r="HU55" s="165">
        <v>113.17</v>
      </c>
      <c r="HV55" s="165">
        <v>113.05</v>
      </c>
      <c r="HW55" s="165">
        <v>10.9</v>
      </c>
      <c r="HX55" s="165">
        <v>11</v>
      </c>
      <c r="HY55" s="165">
        <v>22.2118</v>
      </c>
      <c r="HZ55" s="165">
        <v>41.76</v>
      </c>
      <c r="IA55" s="165">
        <v>-313.41789999999997</v>
      </c>
      <c r="IB55" s="165">
        <v>108.44370000000001</v>
      </c>
      <c r="IC55" s="165">
        <v>107.837</v>
      </c>
      <c r="ID55" s="165">
        <v>15</v>
      </c>
      <c r="IE55" s="165">
        <v>-40.5</v>
      </c>
      <c r="IF55" s="165">
        <v>-26.5</v>
      </c>
      <c r="IG55" s="165">
        <v>-26.8</v>
      </c>
      <c r="IH55" s="165">
        <v>1.5855999999999999</v>
      </c>
      <c r="II55" s="164"/>
      <c r="IJ55" s="165">
        <v>-527.09860000000003</v>
      </c>
      <c r="IK55" s="165">
        <v>-253.44120000000001</v>
      </c>
      <c r="IL55" s="165">
        <v>430.3612</v>
      </c>
      <c r="IM55" s="165">
        <v>360.36489999999998</v>
      </c>
      <c r="IN55" s="165">
        <v>1.8794</v>
      </c>
      <c r="IO55" s="165">
        <v>-346.4864</v>
      </c>
      <c r="IP55" s="165">
        <v>346.7851</v>
      </c>
      <c r="IQ55" s="165">
        <v>-134.58240000000001</v>
      </c>
      <c r="IR55" s="165">
        <v>-207.55350000000001</v>
      </c>
      <c r="IS55" s="165">
        <v>-344.70760000000001</v>
      </c>
      <c r="IT55" s="165">
        <v>98.992099999999994</v>
      </c>
      <c r="IU55" s="165">
        <v>100.99299999999999</v>
      </c>
      <c r="IV55" s="165">
        <v>135.05260000000001</v>
      </c>
      <c r="IW55" s="165">
        <v>-418.76139999999998</v>
      </c>
      <c r="IX55" s="165">
        <v>216.19540000000001</v>
      </c>
      <c r="IY55" s="165">
        <v>-204.44669999999999</v>
      </c>
      <c r="IZ55" s="165">
        <v>208.88460000000001</v>
      </c>
      <c r="JA55" s="165">
        <v>-9.9661000000000008</v>
      </c>
      <c r="JB55" s="165">
        <v>29.742000000000001</v>
      </c>
      <c r="JC55" s="165">
        <v>11.68</v>
      </c>
      <c r="JD55" s="165">
        <v>7.4050000000000002</v>
      </c>
      <c r="JE55" s="165">
        <v>7.4260000000000002</v>
      </c>
      <c r="JF55" s="165">
        <v>-11.76</v>
      </c>
      <c r="JG55" s="165">
        <v>-14.64</v>
      </c>
      <c r="JH55" s="164"/>
      <c r="JI55" s="165">
        <v>15.3826</v>
      </c>
      <c r="JJ55" s="165">
        <v>-25.136199999999999</v>
      </c>
      <c r="JK55" s="165">
        <v>-47.7562</v>
      </c>
      <c r="JL55" s="165">
        <v>26.2</v>
      </c>
      <c r="JM55" s="165">
        <v>53.512</v>
      </c>
      <c r="JN55" s="165">
        <v>51.726999999999997</v>
      </c>
      <c r="JO55" s="165">
        <v>11.2424</v>
      </c>
      <c r="JP55" s="165">
        <v>13.408899999999999</v>
      </c>
      <c r="JQ55" s="165">
        <v>54.992400000000004</v>
      </c>
      <c r="JR55" s="165">
        <v>55.790100000000002</v>
      </c>
      <c r="JS55" s="165">
        <v>54.225000000000001</v>
      </c>
      <c r="JT55" s="164"/>
      <c r="JU55" s="165">
        <v>39.700000000000003</v>
      </c>
      <c r="JV55" s="165">
        <v>22.158999999999999</v>
      </c>
      <c r="JW55" s="165">
        <v>7.49</v>
      </c>
      <c r="JX55" s="164"/>
      <c r="JY55" s="165">
        <v>-55.865600000000001</v>
      </c>
      <c r="JZ55" s="165">
        <v>85.528400000000005</v>
      </c>
      <c r="KA55" s="165">
        <v>65.965500000000006</v>
      </c>
      <c r="KB55" s="165">
        <v>-55.752400000000002</v>
      </c>
      <c r="KC55" s="165">
        <v>-83.922300000000007</v>
      </c>
      <c r="KD55" s="165">
        <v>55.932400000000001</v>
      </c>
      <c r="KE55" s="165">
        <v>26.524699999999999</v>
      </c>
      <c r="KF55" s="165">
        <v>-51</v>
      </c>
      <c r="KG55" s="165">
        <v>51.1</v>
      </c>
      <c r="KH55" s="165">
        <v>-6.5121000000000002</v>
      </c>
      <c r="KI55" s="165">
        <v>215.6003</v>
      </c>
    </row>
    <row r="56" spans="1:295" ht="18" customHeight="1" x14ac:dyDescent="0.3">
      <c r="A56" s="160" t="s">
        <v>798</v>
      </c>
      <c r="B56" s="160" t="s">
        <v>56</v>
      </c>
      <c r="C56" s="167"/>
      <c r="D56" s="168">
        <v>16.793600000000001</v>
      </c>
      <c r="E56" s="168">
        <v>-24.1524</v>
      </c>
      <c r="F56" s="168">
        <v>-34.971699999999998</v>
      </c>
      <c r="G56" s="168">
        <v>19.236000000000001</v>
      </c>
      <c r="H56" s="167"/>
      <c r="I56" s="168">
        <v>40.298499999999997</v>
      </c>
      <c r="J56" s="168">
        <v>-62.0197</v>
      </c>
      <c r="K56" s="168">
        <v>54.3157</v>
      </c>
      <c r="L56" s="168">
        <v>27.5472</v>
      </c>
      <c r="M56" s="168">
        <v>26.919499999999999</v>
      </c>
      <c r="N56" s="168">
        <v>6.66</v>
      </c>
      <c r="O56" s="168">
        <v>-34.520000000000003</v>
      </c>
      <c r="P56" s="168">
        <v>26.4</v>
      </c>
      <c r="Q56" s="168">
        <v>11.592000000000001</v>
      </c>
      <c r="R56" s="168">
        <v>-26.4</v>
      </c>
      <c r="S56" s="168">
        <v>14.5182</v>
      </c>
      <c r="T56" s="168">
        <v>37.556199999999997</v>
      </c>
      <c r="U56" s="168">
        <v>11.211499999999999</v>
      </c>
      <c r="V56" s="168">
        <v>11.5037</v>
      </c>
      <c r="W56" s="168">
        <v>19.103100000000001</v>
      </c>
      <c r="X56" s="168">
        <v>15.536799999999999</v>
      </c>
      <c r="Y56" s="168">
        <v>6.0857000000000001</v>
      </c>
      <c r="Z56" s="168">
        <v>4.6273999999999997</v>
      </c>
      <c r="AA56" s="167"/>
      <c r="AB56" s="167"/>
      <c r="AC56" s="168">
        <v>-59.32</v>
      </c>
      <c r="AD56" s="168">
        <v>-59.42</v>
      </c>
      <c r="AE56" s="167"/>
      <c r="AF56" s="168">
        <v>-6.66</v>
      </c>
      <c r="AG56" s="168">
        <v>33</v>
      </c>
      <c r="AH56" s="168">
        <v>5.9740000000000002</v>
      </c>
      <c r="AI56" s="168">
        <v>0.17</v>
      </c>
      <c r="AJ56" s="169">
        <v>-36.65</v>
      </c>
      <c r="AK56" s="168">
        <v>-36.799999999999997</v>
      </c>
      <c r="AL56" s="168">
        <v>-67.02</v>
      </c>
      <c r="AM56" s="168">
        <v>36.85</v>
      </c>
      <c r="AN56" s="168">
        <v>37.29</v>
      </c>
      <c r="AO56" s="168">
        <v>12.724600000000001</v>
      </c>
      <c r="AP56" s="168">
        <v>12.704700000000001</v>
      </c>
      <c r="AQ56" s="168">
        <v>60.796500000000002</v>
      </c>
      <c r="AR56" s="168">
        <v>63.176699999999997</v>
      </c>
      <c r="AS56" s="168">
        <v>19.3994</v>
      </c>
      <c r="AT56" s="168">
        <v>-40.084899999999998</v>
      </c>
      <c r="AU56" s="168">
        <v>-38.673400000000001</v>
      </c>
      <c r="AV56" s="168">
        <v>29.671500000000002</v>
      </c>
      <c r="AW56" s="168">
        <v>27.6187</v>
      </c>
      <c r="AX56" s="168">
        <v>55.952399999999997</v>
      </c>
      <c r="AY56" s="168">
        <v>56.9251</v>
      </c>
      <c r="AZ56" s="168">
        <v>-18.7776</v>
      </c>
      <c r="BA56" s="168">
        <v>-29.000299999999999</v>
      </c>
      <c r="BB56" s="168">
        <v>-247.977</v>
      </c>
      <c r="BC56" s="168">
        <v>26.932300000000001</v>
      </c>
      <c r="BD56" s="168">
        <v>-13.3</v>
      </c>
      <c r="BE56" s="168">
        <v>-13.4</v>
      </c>
      <c r="BF56" s="168">
        <v>45.552700000000002</v>
      </c>
      <c r="BG56" s="168">
        <v>45.7607</v>
      </c>
      <c r="BH56" s="168">
        <v>-4.9680999999999997</v>
      </c>
      <c r="BI56" s="167"/>
      <c r="BJ56" s="168">
        <v>-42.268099999999997</v>
      </c>
      <c r="BK56" s="168">
        <v>6.3653000000000004</v>
      </c>
      <c r="BL56" s="168">
        <v>0</v>
      </c>
      <c r="BM56" s="168">
        <v>2.4815999999999998</v>
      </c>
      <c r="BN56" s="168">
        <v>284.03570000000002</v>
      </c>
      <c r="BO56" s="168">
        <v>70.711399999999998</v>
      </c>
      <c r="BP56" s="168">
        <v>70.406199999999998</v>
      </c>
      <c r="BQ56" s="168">
        <v>-257.09649999999999</v>
      </c>
      <c r="BR56" s="168">
        <v>340.51260000000002</v>
      </c>
      <c r="BS56" s="167"/>
      <c r="BT56" s="168">
        <v>-72.336100000000002</v>
      </c>
      <c r="BU56" s="168">
        <v>73.1875</v>
      </c>
      <c r="BV56" s="168">
        <v>90.454700000000003</v>
      </c>
      <c r="BW56" s="168">
        <v>24.23</v>
      </c>
      <c r="BX56" s="168">
        <v>23.58</v>
      </c>
      <c r="BY56" s="168">
        <v>60.73</v>
      </c>
      <c r="BZ56" s="168">
        <v>76.650000000000006</v>
      </c>
      <c r="CA56" s="168">
        <v>-77.423000000000002</v>
      </c>
      <c r="CB56" s="168">
        <v>-77.8249</v>
      </c>
      <c r="CC56" s="168">
        <v>118.1071</v>
      </c>
      <c r="CD56" s="168">
        <v>118.56829999999999</v>
      </c>
      <c r="CE56" s="168">
        <v>-4.7091000000000003</v>
      </c>
      <c r="CF56" s="168">
        <v>-59.763100000000001</v>
      </c>
      <c r="CG56" s="168">
        <v>-59.186199999999999</v>
      </c>
      <c r="CH56" s="168">
        <v>-6.2443</v>
      </c>
      <c r="CI56" s="168">
        <v>0</v>
      </c>
      <c r="CJ56" s="167"/>
      <c r="CK56" s="167"/>
      <c r="CL56" s="168">
        <v>97.9</v>
      </c>
      <c r="CM56" s="168">
        <v>88.9</v>
      </c>
      <c r="CN56" s="168">
        <v>-16.39</v>
      </c>
      <c r="CO56" s="168">
        <v>79.796599999999998</v>
      </c>
      <c r="CP56" s="168">
        <v>79.605099999999993</v>
      </c>
      <c r="CQ56" s="168">
        <v>78.099999999999994</v>
      </c>
      <c r="CR56" s="168">
        <v>17.036100000000001</v>
      </c>
      <c r="CS56" s="168">
        <v>17.7423</v>
      </c>
      <c r="CT56" s="168">
        <v>-14.6767</v>
      </c>
      <c r="CU56" s="168">
        <v>-48.104999999999997</v>
      </c>
      <c r="CV56" s="168">
        <v>-16.633500000000002</v>
      </c>
      <c r="CW56" s="168">
        <v>15.433400000000001</v>
      </c>
      <c r="CX56" s="168">
        <v>68.790000000000006</v>
      </c>
      <c r="CY56" s="168">
        <v>46.19</v>
      </c>
      <c r="CZ56" s="168">
        <v>41.0229</v>
      </c>
      <c r="DA56" s="168">
        <v>38.9694</v>
      </c>
      <c r="DB56" s="168">
        <v>-23.01</v>
      </c>
      <c r="DC56" s="167"/>
      <c r="DD56" s="167"/>
      <c r="DE56" s="167"/>
      <c r="DF56" s="168">
        <v>-34.861600000000003</v>
      </c>
      <c r="DG56" s="167"/>
      <c r="DH56" s="168">
        <v>-23.8767</v>
      </c>
      <c r="DI56" s="168">
        <v>-88.5</v>
      </c>
      <c r="DJ56" s="168">
        <v>-88.7</v>
      </c>
      <c r="DK56" s="168">
        <v>23.019100000000002</v>
      </c>
      <c r="DL56" s="168">
        <v>43.661499999999997</v>
      </c>
      <c r="DM56" s="168">
        <v>44.631100000000004</v>
      </c>
      <c r="DN56" s="168">
        <v>62.127699999999997</v>
      </c>
      <c r="DO56" s="168">
        <v>43.64</v>
      </c>
      <c r="DP56" s="168">
        <v>-2.7</v>
      </c>
      <c r="DQ56" s="168">
        <v>54.048499999999997</v>
      </c>
      <c r="DR56" s="168">
        <v>33.999400000000001</v>
      </c>
      <c r="DS56" s="168">
        <v>-24.17</v>
      </c>
      <c r="DT56" s="168">
        <v>-24.37</v>
      </c>
      <c r="DU56" s="168">
        <v>104.82</v>
      </c>
      <c r="DV56" s="168">
        <v>62.86</v>
      </c>
      <c r="DW56" s="168">
        <v>34.545499999999997</v>
      </c>
      <c r="DX56" s="168">
        <v>34.9636</v>
      </c>
      <c r="DY56" s="168">
        <v>-70.549300000000002</v>
      </c>
      <c r="DZ56" s="168">
        <v>-68.390900000000002</v>
      </c>
      <c r="EA56" s="168">
        <v>133.3526</v>
      </c>
      <c r="EB56" s="168">
        <v>89.405600000000007</v>
      </c>
      <c r="EC56" s="168">
        <v>86.374600000000001</v>
      </c>
      <c r="ED56" s="168">
        <v>87.793000000000006</v>
      </c>
      <c r="EE56" s="168">
        <v>61.949199999999998</v>
      </c>
      <c r="EF56" s="168">
        <v>41.164999999999999</v>
      </c>
      <c r="EG56" s="168">
        <v>-30.402000000000001</v>
      </c>
      <c r="EH56" s="168">
        <v>267.10750000000002</v>
      </c>
      <c r="EI56" s="168">
        <v>294.72449999999998</v>
      </c>
      <c r="EJ56" s="167"/>
      <c r="EK56" s="168">
        <v>-34.0259</v>
      </c>
      <c r="EL56" s="168">
        <v>-32.042200000000001</v>
      </c>
      <c r="EM56" s="168">
        <v>19.4465</v>
      </c>
      <c r="EN56" s="168">
        <v>15.055300000000001</v>
      </c>
      <c r="EO56" s="168">
        <v>13.8338</v>
      </c>
      <c r="EP56" s="168">
        <v>59.951999999999998</v>
      </c>
      <c r="EQ56" s="168">
        <v>-75.0548</v>
      </c>
      <c r="ER56" s="168">
        <v>-76.120500000000007</v>
      </c>
      <c r="ES56" s="168">
        <v>-3.9725999999999999</v>
      </c>
      <c r="ET56" s="168">
        <v>15.22</v>
      </c>
      <c r="EU56" s="168">
        <v>-12.75</v>
      </c>
      <c r="EV56" s="168">
        <v>1</v>
      </c>
      <c r="EW56" s="168">
        <v>12.658099999999999</v>
      </c>
      <c r="EX56" s="168">
        <v>-23.274799999999999</v>
      </c>
      <c r="EY56" s="168">
        <v>-38.213900000000002</v>
      </c>
      <c r="EZ56" s="168">
        <v>-37.738799999999998</v>
      </c>
      <c r="FA56" s="168">
        <v>7.4739000000000004</v>
      </c>
      <c r="FB56" s="168">
        <v>-39.508800000000001</v>
      </c>
      <c r="FC56" s="168">
        <v>0</v>
      </c>
      <c r="FD56" s="168">
        <v>24.963799999999999</v>
      </c>
      <c r="FE56" s="167"/>
      <c r="FF56" s="168">
        <v>24.481300000000001</v>
      </c>
      <c r="FG56" s="168">
        <v>41.450899999999997</v>
      </c>
      <c r="FH56" s="168">
        <v>41.343400000000003</v>
      </c>
      <c r="FI56" s="168">
        <v>39.281999999999996</v>
      </c>
      <c r="FJ56" s="168">
        <v>76.862399999999994</v>
      </c>
      <c r="FK56" s="168">
        <v>76.862399999999994</v>
      </c>
      <c r="FL56" s="168">
        <v>-150.7107</v>
      </c>
      <c r="FM56" s="168">
        <v>71.945099999999996</v>
      </c>
      <c r="FN56" s="168">
        <v>72.148200000000003</v>
      </c>
      <c r="FO56" s="168">
        <v>-121.75069999999999</v>
      </c>
      <c r="FP56" s="168">
        <v>-112.5772</v>
      </c>
      <c r="FQ56" s="168">
        <v>-37.139899999999997</v>
      </c>
      <c r="FR56" s="168">
        <v>-45.78</v>
      </c>
      <c r="FS56" s="168">
        <v>9.3537999999999997</v>
      </c>
      <c r="FT56" s="168">
        <v>0.97440000000000004</v>
      </c>
      <c r="FU56" s="168">
        <v>-7.14</v>
      </c>
      <c r="FV56" s="169">
        <v>17.09</v>
      </c>
      <c r="FW56" s="168">
        <v>-33.659999999999997</v>
      </c>
      <c r="FX56" s="168">
        <v>8.9178999999999995</v>
      </c>
      <c r="FY56" s="167"/>
      <c r="FZ56" s="168">
        <v>0.48899999999999999</v>
      </c>
      <c r="GA56" s="167"/>
      <c r="GB56" s="168">
        <v>27.51</v>
      </c>
      <c r="GC56" s="168">
        <v>114.5675</v>
      </c>
      <c r="GD56" s="168">
        <v>123.9328</v>
      </c>
      <c r="GE56" s="167"/>
      <c r="GF56" s="168">
        <v>88.047399999999996</v>
      </c>
      <c r="GG56" s="168">
        <v>19.899999999999999</v>
      </c>
      <c r="GH56" s="168">
        <v>-17.289300000000001</v>
      </c>
      <c r="GI56" s="168">
        <v>2.2865000000000002</v>
      </c>
      <c r="GJ56" s="168">
        <v>2.3982999999999999</v>
      </c>
      <c r="GK56" s="168">
        <v>1.8466</v>
      </c>
      <c r="GL56" s="167"/>
      <c r="GM56" s="167"/>
      <c r="GN56" s="168">
        <v>-14.2235</v>
      </c>
      <c r="GO56" s="168">
        <v>-30.203900000000001</v>
      </c>
      <c r="GP56" s="168">
        <v>22.268000000000001</v>
      </c>
      <c r="GQ56" s="168">
        <v>30.875800000000002</v>
      </c>
      <c r="GR56" s="168">
        <v>64.628500000000003</v>
      </c>
      <c r="GS56" s="168">
        <v>65.495000000000005</v>
      </c>
      <c r="GT56" s="168">
        <v>-154.3261</v>
      </c>
      <c r="GU56" s="168">
        <v>-20.944400000000002</v>
      </c>
      <c r="GV56" s="168">
        <v>33.723599999999998</v>
      </c>
      <c r="GW56" s="168">
        <v>-40.829599999999999</v>
      </c>
      <c r="GX56" s="168">
        <v>11.695600000000001</v>
      </c>
      <c r="GY56" s="168">
        <v>6.4565000000000001</v>
      </c>
      <c r="GZ56" s="168">
        <v>6.1186999999999996</v>
      </c>
      <c r="HA56" s="168">
        <v>13</v>
      </c>
      <c r="HB56" s="168">
        <v>147.66380000000001</v>
      </c>
      <c r="HC56" s="168">
        <v>148.5728</v>
      </c>
      <c r="HD56" s="168">
        <v>243.1</v>
      </c>
      <c r="HE56" s="168">
        <v>-242.02209999999999</v>
      </c>
      <c r="HF56" s="168">
        <v>-540.64210000000003</v>
      </c>
      <c r="HG56" s="168">
        <v>539.51620000000003</v>
      </c>
      <c r="HH56" s="168">
        <v>540.04629999999997</v>
      </c>
      <c r="HI56" s="168">
        <v>-142.5042</v>
      </c>
      <c r="HJ56" s="168">
        <v>-138.80539999999999</v>
      </c>
      <c r="HK56" s="168">
        <v>-61.177300000000002</v>
      </c>
      <c r="HL56" s="168">
        <v>-53.753900000000002</v>
      </c>
      <c r="HM56" s="168">
        <v>83.751499999999993</v>
      </c>
      <c r="HN56" s="168">
        <v>86.6267</v>
      </c>
      <c r="HO56" s="168">
        <v>-95.601500000000001</v>
      </c>
      <c r="HP56" s="167"/>
      <c r="HQ56" s="168">
        <v>29.3477</v>
      </c>
      <c r="HR56" s="168">
        <v>29.226800000000001</v>
      </c>
      <c r="HS56" s="168">
        <v>-45.831200000000003</v>
      </c>
      <c r="HT56" s="168">
        <v>-45.842500000000001</v>
      </c>
      <c r="HU56" s="168">
        <v>114.98</v>
      </c>
      <c r="HV56" s="168">
        <v>113.76</v>
      </c>
      <c r="HW56" s="168">
        <v>12.5</v>
      </c>
      <c r="HX56" s="168">
        <v>12.4</v>
      </c>
      <c r="HY56" s="168">
        <v>22.09</v>
      </c>
      <c r="HZ56" s="168">
        <v>40.72</v>
      </c>
      <c r="IA56" s="168">
        <v>-317.98680000000002</v>
      </c>
      <c r="IB56" s="168">
        <v>110.19799999999999</v>
      </c>
      <c r="IC56" s="168">
        <v>110.0531</v>
      </c>
      <c r="ID56" s="168">
        <v>15.6</v>
      </c>
      <c r="IE56" s="168">
        <v>-39.299999999999997</v>
      </c>
      <c r="IF56" s="168">
        <v>-28.4</v>
      </c>
      <c r="IG56" s="168">
        <v>-28.5</v>
      </c>
      <c r="IH56" s="167"/>
      <c r="II56" s="168">
        <v>1.2769999999999999</v>
      </c>
      <c r="IJ56" s="168">
        <v>-527.08969999999999</v>
      </c>
      <c r="IK56" s="168">
        <v>-259.6687</v>
      </c>
      <c r="IL56" s="168">
        <v>438.38819999999998</v>
      </c>
      <c r="IM56" s="168">
        <v>357.39280000000002</v>
      </c>
      <c r="IN56" s="168">
        <v>2.407</v>
      </c>
      <c r="IO56" s="168">
        <v>-350.43709999999999</v>
      </c>
      <c r="IP56" s="168">
        <v>355.18419999999998</v>
      </c>
      <c r="IQ56" s="168">
        <v>-133.31530000000001</v>
      </c>
      <c r="IR56" s="168">
        <v>-212.83090000000001</v>
      </c>
      <c r="IS56" s="168">
        <v>-348.35250000000002</v>
      </c>
      <c r="IT56" s="168">
        <v>101.3383</v>
      </c>
      <c r="IU56" s="168">
        <v>99.409000000000006</v>
      </c>
      <c r="IV56" s="168">
        <v>138.08519999999999</v>
      </c>
      <c r="IW56" s="168">
        <v>-424.68049999999999</v>
      </c>
      <c r="IX56" s="168">
        <v>217.09559999999999</v>
      </c>
      <c r="IY56" s="168">
        <v>-207.91810000000001</v>
      </c>
      <c r="IZ56" s="168">
        <v>208.2397</v>
      </c>
      <c r="JA56" s="168">
        <v>-9.9661000000000008</v>
      </c>
      <c r="JB56" s="168">
        <v>29.189</v>
      </c>
      <c r="JC56" s="168">
        <v>12.64</v>
      </c>
      <c r="JD56" s="168">
        <v>7.73</v>
      </c>
      <c r="JE56" s="168">
        <v>7.59</v>
      </c>
      <c r="JF56" s="168">
        <v>-12.32</v>
      </c>
      <c r="JG56" s="168">
        <v>-14.4</v>
      </c>
      <c r="JH56" s="167"/>
      <c r="JI56" s="168">
        <v>14.973699999999999</v>
      </c>
      <c r="JJ56" s="168">
        <v>-25.633600000000001</v>
      </c>
      <c r="JK56" s="168">
        <v>-47.579099999999997</v>
      </c>
      <c r="JL56" s="168">
        <v>28</v>
      </c>
      <c r="JM56" s="168">
        <v>53.152999999999999</v>
      </c>
      <c r="JN56" s="168">
        <v>55.052999999999997</v>
      </c>
      <c r="JO56" s="168">
        <v>11.2364</v>
      </c>
      <c r="JP56" s="167"/>
      <c r="JQ56" s="168">
        <v>53.134099999999997</v>
      </c>
      <c r="JR56" s="168">
        <v>56.048000000000002</v>
      </c>
      <c r="JS56" s="168">
        <v>55.1995</v>
      </c>
      <c r="JT56" s="167"/>
      <c r="JU56" s="168">
        <v>39.4</v>
      </c>
      <c r="JV56" s="168">
        <v>22.436199999999999</v>
      </c>
      <c r="JW56" s="168">
        <v>6.95</v>
      </c>
      <c r="JX56" s="167"/>
      <c r="JY56" s="168">
        <v>-53.079599999999999</v>
      </c>
      <c r="JZ56" s="168">
        <v>80.3643</v>
      </c>
      <c r="KA56" s="168">
        <v>62.710099999999997</v>
      </c>
      <c r="KB56" s="168">
        <v>-52.700200000000002</v>
      </c>
      <c r="KC56" s="168">
        <v>-78.787899999999993</v>
      </c>
      <c r="KD56" s="168">
        <v>52.732300000000002</v>
      </c>
      <c r="KE56" s="168">
        <v>25.748000000000001</v>
      </c>
      <c r="KF56" s="168">
        <v>-50.1</v>
      </c>
      <c r="KG56" s="168">
        <v>49.8</v>
      </c>
      <c r="KH56" s="168">
        <v>1.3272999999999999</v>
      </c>
      <c r="KI56" s="168">
        <v>196.20609999999999</v>
      </c>
    </row>
    <row r="57" spans="1:295" x14ac:dyDescent="0.3">
      <c r="A57" s="228" t="s">
        <v>810</v>
      </c>
      <c r="B57" s="228"/>
      <c r="C57" s="170">
        <v>0</v>
      </c>
      <c r="D57" s="170">
        <v>21.003499999999999</v>
      </c>
      <c r="E57" s="170">
        <v>-18.982900000000001</v>
      </c>
      <c r="F57" s="170">
        <v>12.6469</v>
      </c>
      <c r="G57" s="170">
        <v>39.652500000000003</v>
      </c>
      <c r="H57" s="170">
        <v>0</v>
      </c>
      <c r="I57" s="170">
        <v>61.692999999999998</v>
      </c>
      <c r="J57" s="170">
        <v>-62.0197</v>
      </c>
      <c r="K57" s="170">
        <v>74.899000000000001</v>
      </c>
      <c r="L57" s="170">
        <v>38.024799999999999</v>
      </c>
      <c r="M57" s="170">
        <v>36.838799999999999</v>
      </c>
      <c r="N57" s="170">
        <v>15.54</v>
      </c>
      <c r="O57" s="170">
        <v>-26.23</v>
      </c>
      <c r="P57" s="170">
        <v>63.8</v>
      </c>
      <c r="Q57" s="170">
        <v>19.044</v>
      </c>
      <c r="R57" s="170">
        <v>-19.8</v>
      </c>
      <c r="S57" s="170">
        <v>14.958</v>
      </c>
      <c r="T57" s="170">
        <v>81.7714</v>
      </c>
      <c r="U57" s="170">
        <v>16.974399999999999</v>
      </c>
      <c r="V57" s="170">
        <v>17.498799999999999</v>
      </c>
      <c r="W57" s="170">
        <v>28.682200000000002</v>
      </c>
      <c r="X57" s="170">
        <v>19.134499999999999</v>
      </c>
      <c r="Y57" s="170">
        <v>6.2135999999999996</v>
      </c>
      <c r="Z57" s="170">
        <v>8.2972999999999999</v>
      </c>
      <c r="AA57" s="170">
        <v>0</v>
      </c>
      <c r="AB57" s="170">
        <v>0</v>
      </c>
      <c r="AC57" s="170">
        <v>-52.64</v>
      </c>
      <c r="AD57" s="170">
        <v>-53.08</v>
      </c>
      <c r="AE57" s="170">
        <v>0</v>
      </c>
      <c r="AF57" s="170">
        <v>8.8800000000000008</v>
      </c>
      <c r="AG57" s="170">
        <v>74.8</v>
      </c>
      <c r="AH57" s="170">
        <v>12.846</v>
      </c>
      <c r="AI57" s="170">
        <v>0.222</v>
      </c>
      <c r="AJ57" s="170">
        <v>-32.909999999999997</v>
      </c>
      <c r="AK57" s="170">
        <v>-33.35</v>
      </c>
      <c r="AL57" s="170">
        <v>-55.44</v>
      </c>
      <c r="AM57" s="170">
        <v>59.56</v>
      </c>
      <c r="AN57" s="170">
        <v>59.42</v>
      </c>
      <c r="AO57" s="170">
        <v>20.692299999999999</v>
      </c>
      <c r="AP57" s="170">
        <v>13.744400000000001</v>
      </c>
      <c r="AQ57" s="170">
        <v>77.892099999999999</v>
      </c>
      <c r="AR57" s="170">
        <v>79.886099999999999</v>
      </c>
      <c r="AS57" s="170">
        <v>43.349800000000002</v>
      </c>
      <c r="AT57" s="170">
        <v>-33.533000000000001</v>
      </c>
      <c r="AU57" s="170">
        <v>-33.106699999999996</v>
      </c>
      <c r="AV57" s="170">
        <v>33.366799999999998</v>
      </c>
      <c r="AW57" s="170">
        <v>32.6023</v>
      </c>
      <c r="AX57" s="170">
        <v>104.5928</v>
      </c>
      <c r="AY57" s="170">
        <v>79.110900000000001</v>
      </c>
      <c r="AZ57" s="170">
        <v>-6.5705</v>
      </c>
      <c r="BA57" s="170">
        <v>-5.6729000000000003</v>
      </c>
      <c r="BB57" s="170">
        <v>-223.7902</v>
      </c>
      <c r="BC57" s="170">
        <v>28.7668</v>
      </c>
      <c r="BD57" s="170">
        <v>-6.1</v>
      </c>
      <c r="BE57" s="170">
        <v>-5.9</v>
      </c>
      <c r="BF57" s="170">
        <v>60.9</v>
      </c>
      <c r="BG57" s="170">
        <v>59.9953</v>
      </c>
      <c r="BH57" s="170">
        <v>-4.4627999999999997</v>
      </c>
      <c r="BI57" s="170">
        <v>0</v>
      </c>
      <c r="BJ57" s="170">
        <v>-14.668100000000001</v>
      </c>
      <c r="BK57" s="170">
        <v>10.1944</v>
      </c>
      <c r="BL57" s="170">
        <v>7.9793000000000003</v>
      </c>
      <c r="BM57" s="170">
        <v>5.3437000000000001</v>
      </c>
      <c r="BN57" s="170">
        <v>480.81900000000002</v>
      </c>
      <c r="BO57" s="170">
        <v>179.7234</v>
      </c>
      <c r="BP57" s="170">
        <v>179.35720000000001</v>
      </c>
      <c r="BQ57" s="170">
        <v>-167.0607</v>
      </c>
      <c r="BR57" s="170">
        <v>666.74130000000002</v>
      </c>
      <c r="BS57" s="170">
        <v>0</v>
      </c>
      <c r="BT57" s="170">
        <v>-53.8538</v>
      </c>
      <c r="BU57" s="170">
        <v>125.7273</v>
      </c>
      <c r="BV57" s="170">
        <v>111.0325</v>
      </c>
      <c r="BW57" s="170">
        <v>30.7</v>
      </c>
      <c r="BX57" s="170">
        <v>35.869999999999997</v>
      </c>
      <c r="BY57" s="170">
        <v>77.400000000000006</v>
      </c>
      <c r="BZ57" s="170">
        <v>87.31</v>
      </c>
      <c r="CA57" s="170">
        <v>-75.011799999999994</v>
      </c>
      <c r="CB57" s="170">
        <v>-74.609899999999996</v>
      </c>
      <c r="CC57" s="170">
        <v>152.75399999999999</v>
      </c>
      <c r="CD57" s="170">
        <v>152.32149999999999</v>
      </c>
      <c r="CE57" s="170">
        <v>0.56669999999999998</v>
      </c>
      <c r="CF57" s="170">
        <v>-59.763100000000001</v>
      </c>
      <c r="CG57" s="170">
        <v>-59.186199999999999</v>
      </c>
      <c r="CH57" s="170">
        <v>2.4051</v>
      </c>
      <c r="CI57" s="170">
        <v>0</v>
      </c>
      <c r="CJ57" s="170">
        <v>0</v>
      </c>
      <c r="CK57" s="170">
        <v>0</v>
      </c>
      <c r="CL57" s="170">
        <v>140.30000000000001</v>
      </c>
      <c r="CM57" s="170">
        <v>127.6</v>
      </c>
      <c r="CN57" s="170">
        <v>-13.95</v>
      </c>
      <c r="CO57" s="170">
        <v>88.377399999999994</v>
      </c>
      <c r="CP57" s="170">
        <v>86.264600000000002</v>
      </c>
      <c r="CQ57" s="170">
        <v>85.042100000000005</v>
      </c>
      <c r="CR57" s="170">
        <v>71.712199999999996</v>
      </c>
      <c r="CS57" s="170">
        <v>72.228399999999993</v>
      </c>
      <c r="CT57" s="170">
        <v>22.4709</v>
      </c>
      <c r="CU57" s="170">
        <v>-36.306800000000003</v>
      </c>
      <c r="CV57" s="170">
        <v>27.775700000000001</v>
      </c>
      <c r="CW57" s="170">
        <v>19.755299999999998</v>
      </c>
      <c r="CX57" s="170">
        <v>94.63</v>
      </c>
      <c r="CY57" s="170">
        <v>64.33</v>
      </c>
      <c r="CZ57" s="170">
        <v>55.319800000000001</v>
      </c>
      <c r="DA57" s="170">
        <v>53.617899999999999</v>
      </c>
      <c r="DB57" s="170">
        <v>-18.77</v>
      </c>
      <c r="DC57" s="170">
        <v>-2.7648000000000001</v>
      </c>
      <c r="DD57" s="170">
        <v>0</v>
      </c>
      <c r="DE57" s="170">
        <v>0</v>
      </c>
      <c r="DF57" s="170">
        <v>-7.5143000000000004</v>
      </c>
      <c r="DG57" s="170">
        <v>0</v>
      </c>
      <c r="DH57" s="170">
        <v>-19.312000000000001</v>
      </c>
      <c r="DI57" s="170">
        <v>-62.1</v>
      </c>
      <c r="DJ57" s="170">
        <v>-61.7</v>
      </c>
      <c r="DK57" s="170">
        <v>28.814399999999999</v>
      </c>
      <c r="DL57" s="170">
        <v>70.028700000000001</v>
      </c>
      <c r="DM57" s="170">
        <v>69.991900000000001</v>
      </c>
      <c r="DN57" s="170">
        <v>99.627700000000004</v>
      </c>
      <c r="DO57" s="170">
        <v>70.8</v>
      </c>
      <c r="DP57" s="170">
        <v>-0.23</v>
      </c>
      <c r="DQ57" s="170">
        <v>63.875500000000002</v>
      </c>
      <c r="DR57" s="170">
        <v>91.262699999999995</v>
      </c>
      <c r="DS57" s="170">
        <v>-1.67</v>
      </c>
      <c r="DT57" s="170">
        <v>-1.58</v>
      </c>
      <c r="DU57" s="170">
        <v>123.43</v>
      </c>
      <c r="DV57" s="170">
        <v>80.42</v>
      </c>
      <c r="DW57" s="170">
        <v>92.418199999999999</v>
      </c>
      <c r="DX57" s="170">
        <v>90.672700000000006</v>
      </c>
      <c r="DY57" s="170">
        <v>-53.004399999999997</v>
      </c>
      <c r="DZ57" s="170">
        <v>-51.554499999999997</v>
      </c>
      <c r="EA57" s="170">
        <v>195.4529</v>
      </c>
      <c r="EB57" s="170">
        <v>146.6756</v>
      </c>
      <c r="EC57" s="170">
        <v>143.57069999999999</v>
      </c>
      <c r="ED57" s="170">
        <v>143.83160000000001</v>
      </c>
      <c r="EE57" s="170">
        <v>91.134799999999998</v>
      </c>
      <c r="EF57" s="170">
        <v>67.558000000000007</v>
      </c>
      <c r="EG57" s="170">
        <v>-26.393999999999998</v>
      </c>
      <c r="EH57" s="170">
        <v>418.28129999999999</v>
      </c>
      <c r="EI57" s="170">
        <v>338.51330000000002</v>
      </c>
      <c r="EJ57" s="170">
        <v>0</v>
      </c>
      <c r="EK57" s="170">
        <v>-25.3096</v>
      </c>
      <c r="EL57" s="170">
        <v>-22.990400000000001</v>
      </c>
      <c r="EM57" s="170">
        <v>71.115300000000005</v>
      </c>
      <c r="EN57" s="170">
        <v>30.035499999999999</v>
      </c>
      <c r="EO57" s="170">
        <v>28.902200000000001</v>
      </c>
      <c r="EP57" s="170">
        <v>161.34</v>
      </c>
      <c r="EQ57" s="170">
        <v>-60.206200000000003</v>
      </c>
      <c r="ER57" s="170">
        <v>-61.318300000000001</v>
      </c>
      <c r="ES57" s="170">
        <v>35.800600000000003</v>
      </c>
      <c r="ET57" s="170">
        <v>17.96</v>
      </c>
      <c r="EU57" s="170">
        <v>-4.28</v>
      </c>
      <c r="EV57" s="170">
        <v>121.8</v>
      </c>
      <c r="EW57" s="170">
        <v>19.8978</v>
      </c>
      <c r="EX57" s="170">
        <v>-10.2761</v>
      </c>
      <c r="EY57" s="170">
        <v>-36.5976</v>
      </c>
      <c r="EZ57" s="170">
        <v>-35.807899999999997</v>
      </c>
      <c r="FA57" s="170">
        <v>15.4468</v>
      </c>
      <c r="FB57" s="170">
        <v>-3.0739999999999998</v>
      </c>
      <c r="FC57" s="170">
        <v>28.802600000000002</v>
      </c>
      <c r="FD57" s="170">
        <v>25.9758</v>
      </c>
      <c r="FE57" s="170">
        <v>0</v>
      </c>
      <c r="FF57" s="170">
        <v>25.416599999999999</v>
      </c>
      <c r="FG57" s="170">
        <v>41.450899999999997</v>
      </c>
      <c r="FH57" s="170">
        <v>41.924300000000002</v>
      </c>
      <c r="FI57" s="170">
        <v>40.028100000000002</v>
      </c>
      <c r="FJ57" s="170">
        <v>118.5591</v>
      </c>
      <c r="FK57" s="170">
        <v>118.3916</v>
      </c>
      <c r="FL57" s="170">
        <v>-127.43429999999999</v>
      </c>
      <c r="FM57" s="170">
        <v>116.0722</v>
      </c>
      <c r="FN57" s="170">
        <v>115.05800000000001</v>
      </c>
      <c r="FO57" s="170">
        <v>-91.994100000000003</v>
      </c>
      <c r="FP57" s="170">
        <v>-71.780299999999997</v>
      </c>
      <c r="FQ57" s="170">
        <v>-33.7194</v>
      </c>
      <c r="FR57" s="170">
        <v>-21.31</v>
      </c>
      <c r="FS57" s="170">
        <v>17.671800000000001</v>
      </c>
      <c r="FT57" s="170">
        <v>1.514</v>
      </c>
      <c r="FU57" s="170">
        <v>-7.14</v>
      </c>
      <c r="FV57" s="170">
        <v>17.41</v>
      </c>
      <c r="FW57" s="170">
        <v>-33.659999999999997</v>
      </c>
      <c r="FX57" s="170">
        <v>10.899800000000001</v>
      </c>
      <c r="FY57" s="170">
        <v>-12.433</v>
      </c>
      <c r="FZ57" s="170">
        <v>0.56399999999999995</v>
      </c>
      <c r="GA57" s="170">
        <v>9.5731000000000002</v>
      </c>
      <c r="GB57" s="170">
        <v>29.84</v>
      </c>
      <c r="GC57" s="170">
        <v>120.6035</v>
      </c>
      <c r="GD57" s="170">
        <v>136.62620000000001</v>
      </c>
      <c r="GE57" s="170">
        <v>17.54</v>
      </c>
      <c r="GF57" s="170">
        <v>94.055199999999999</v>
      </c>
      <c r="GG57" s="170">
        <v>22.8</v>
      </c>
      <c r="GH57" s="170">
        <v>-15.303000000000001</v>
      </c>
      <c r="GI57" s="170">
        <v>14.9223</v>
      </c>
      <c r="GJ57" s="170">
        <v>5.4519000000000002</v>
      </c>
      <c r="GK57" s="170">
        <v>2.8431000000000002</v>
      </c>
      <c r="GL57" s="170">
        <v>0</v>
      </c>
      <c r="GM57" s="170">
        <v>0</v>
      </c>
      <c r="GN57" s="170">
        <v>-13.3704</v>
      </c>
      <c r="GO57" s="170">
        <v>-23.526</v>
      </c>
      <c r="GP57" s="170">
        <v>24.2423</v>
      </c>
      <c r="GQ57" s="170">
        <v>51.569899999999997</v>
      </c>
      <c r="GR57" s="170">
        <v>66.058199999999999</v>
      </c>
      <c r="GS57" s="170">
        <v>66.691800000000001</v>
      </c>
      <c r="GT57" s="170">
        <v>-141.2637</v>
      </c>
      <c r="GU57" s="170">
        <v>-15.6517</v>
      </c>
      <c r="GV57" s="170">
        <v>39.0379</v>
      </c>
      <c r="GW57" s="170">
        <v>-25.885100000000001</v>
      </c>
      <c r="GX57" s="170">
        <v>13.312099999999999</v>
      </c>
      <c r="GY57" s="170">
        <v>15.4338</v>
      </c>
      <c r="GZ57" s="170">
        <v>14.948</v>
      </c>
      <c r="HA57" s="170">
        <v>15</v>
      </c>
      <c r="HB57" s="170">
        <v>156.41409999999999</v>
      </c>
      <c r="HC57" s="170">
        <v>156.78319999999999</v>
      </c>
      <c r="HD57" s="170">
        <v>294.2</v>
      </c>
      <c r="HE57" s="170">
        <v>-186.62289999999999</v>
      </c>
      <c r="HF57" s="170">
        <v>-403.07220000000001</v>
      </c>
      <c r="HG57" s="170">
        <v>602.32719999999995</v>
      </c>
      <c r="HH57" s="170">
        <v>553.46709999999996</v>
      </c>
      <c r="HI57" s="170">
        <v>-39.300199999999997</v>
      </c>
      <c r="HJ57" s="170">
        <v>-38.547499999999999</v>
      </c>
      <c r="HK57" s="170">
        <v>-54.497700000000002</v>
      </c>
      <c r="HL57" s="170">
        <v>-44.862699999999997</v>
      </c>
      <c r="HM57" s="170">
        <v>85.846599999999995</v>
      </c>
      <c r="HN57" s="170">
        <v>87.323599999999999</v>
      </c>
      <c r="HO57" s="170">
        <v>0</v>
      </c>
      <c r="HP57" s="170">
        <v>0</v>
      </c>
      <c r="HQ57" s="170">
        <v>38.587299999999999</v>
      </c>
      <c r="HR57" s="170">
        <v>37.829300000000003</v>
      </c>
      <c r="HS57" s="170">
        <v>-5.0830000000000002</v>
      </c>
      <c r="HT57" s="170">
        <v>-5.1321000000000003</v>
      </c>
      <c r="HU57" s="170">
        <v>120.5</v>
      </c>
      <c r="HV57" s="170">
        <v>120.02</v>
      </c>
      <c r="HW57" s="170">
        <v>20.100000000000001</v>
      </c>
      <c r="HX57" s="170">
        <v>21.2</v>
      </c>
      <c r="HY57" s="170">
        <v>22.683900000000001</v>
      </c>
      <c r="HZ57" s="170">
        <v>48.08</v>
      </c>
      <c r="IA57" s="170">
        <v>-255.88669999999999</v>
      </c>
      <c r="IB57" s="170">
        <v>115.00700000000001</v>
      </c>
      <c r="IC57" s="170">
        <v>113.00060000000001</v>
      </c>
      <c r="ID57" s="170">
        <v>19.600000000000001</v>
      </c>
      <c r="IE57" s="170">
        <v>-21.5</v>
      </c>
      <c r="IF57" s="170">
        <v>0.5</v>
      </c>
      <c r="IG57" s="170">
        <v>0.6</v>
      </c>
      <c r="IH57" s="170">
        <v>2.6395</v>
      </c>
      <c r="II57" s="170">
        <v>2.7322000000000002</v>
      </c>
      <c r="IJ57" s="170">
        <v>0</v>
      </c>
      <c r="IK57" s="170">
        <v>301.21409999999997</v>
      </c>
      <c r="IL57" s="170">
        <v>485.42939999999999</v>
      </c>
      <c r="IM57" s="170">
        <v>391.4178</v>
      </c>
      <c r="IN57" s="170">
        <v>121.08150000000001</v>
      </c>
      <c r="IO57" s="170">
        <v>24.718299999999999</v>
      </c>
      <c r="IP57" s="170">
        <v>383.34780000000001</v>
      </c>
      <c r="IQ57" s="170">
        <v>-48.560600000000001</v>
      </c>
      <c r="IR57" s="170">
        <v>59.273299999999999</v>
      </c>
      <c r="IS57" s="170">
        <v>27.719100000000001</v>
      </c>
      <c r="IT57" s="170">
        <v>175.94380000000001</v>
      </c>
      <c r="IU57" s="170">
        <v>173.0016</v>
      </c>
      <c r="IV57" s="170">
        <v>193.3244</v>
      </c>
      <c r="IW57" s="170">
        <v>22.633500000000002</v>
      </c>
      <c r="IX57" s="170">
        <v>236.97800000000001</v>
      </c>
      <c r="IY57" s="170">
        <v>-35.610100000000003</v>
      </c>
      <c r="IZ57" s="170">
        <v>247.03389999999999</v>
      </c>
      <c r="JA57" s="170">
        <v>-7.3815999999999997</v>
      </c>
      <c r="JB57" s="170">
        <v>39.759399999999999</v>
      </c>
      <c r="JC57" s="170">
        <v>15.84</v>
      </c>
      <c r="JD57" s="170">
        <v>8.6460000000000008</v>
      </c>
      <c r="JE57" s="170">
        <v>8.7460000000000004</v>
      </c>
      <c r="JF57" s="170">
        <v>-8.56</v>
      </c>
      <c r="JG57" s="170">
        <v>-5.92</v>
      </c>
      <c r="JH57" s="170">
        <v>0</v>
      </c>
      <c r="JI57" s="170">
        <v>17.259499999999999</v>
      </c>
      <c r="JJ57" s="170">
        <v>-6.0929000000000002</v>
      </c>
      <c r="JK57" s="170">
        <v>-44.298499999999997</v>
      </c>
      <c r="JL57" s="170">
        <v>32.799999999999997</v>
      </c>
      <c r="JM57" s="170">
        <v>55.597000000000001</v>
      </c>
      <c r="JN57" s="170">
        <v>56.915999999999997</v>
      </c>
      <c r="JO57" s="170">
        <v>11.389699999999999</v>
      </c>
      <c r="JP57" s="170">
        <v>13.617800000000001</v>
      </c>
      <c r="JQ57" s="170">
        <v>55.314700000000002</v>
      </c>
      <c r="JR57" s="170">
        <v>56.048000000000002</v>
      </c>
      <c r="JS57" s="170">
        <v>56.0319</v>
      </c>
      <c r="JT57" s="170">
        <v>0</v>
      </c>
      <c r="JU57" s="170">
        <v>49.1</v>
      </c>
      <c r="JV57" s="170">
        <v>24.131</v>
      </c>
      <c r="JW57" s="170">
        <v>10.47</v>
      </c>
      <c r="JX57" s="170">
        <v>0</v>
      </c>
      <c r="JY57" s="170">
        <v>-45.814399999999999</v>
      </c>
      <c r="JZ57" s="170">
        <v>86.028599999999997</v>
      </c>
      <c r="KA57" s="170">
        <v>71.431399999999996</v>
      </c>
      <c r="KB57" s="170">
        <v>-45.165999999999997</v>
      </c>
      <c r="KC57" s="170">
        <v>-74.778499999999994</v>
      </c>
      <c r="KD57" s="170">
        <v>63.418399999999998</v>
      </c>
      <c r="KE57" s="170">
        <v>35.392499999999998</v>
      </c>
      <c r="KF57" s="170">
        <v>-32.6</v>
      </c>
      <c r="KG57" s="170">
        <v>59.8</v>
      </c>
      <c r="KH57" s="170">
        <v>19.4712</v>
      </c>
      <c r="KI57" s="170">
        <v>571.70809999999994</v>
      </c>
    </row>
    <row r="58" spans="1:295" x14ac:dyDescent="0.3">
      <c r="A58" s="228" t="s">
        <v>811</v>
      </c>
      <c r="B58" s="228"/>
      <c r="C58" s="170">
        <v>0</v>
      </c>
      <c r="D58" s="170">
        <v>13.2889</v>
      </c>
      <c r="E58" s="170">
        <v>-30.251799999999999</v>
      </c>
      <c r="F58" s="170">
        <v>-34.971699999999998</v>
      </c>
      <c r="G58" s="170">
        <v>18.129899999999999</v>
      </c>
      <c r="H58" s="170">
        <v>0</v>
      </c>
      <c r="I58" s="170">
        <v>35.063499999999998</v>
      </c>
      <c r="J58" s="170">
        <v>-128.37809999999999</v>
      </c>
      <c r="K58" s="170">
        <v>40.4696</v>
      </c>
      <c r="L58" s="170">
        <v>20.821400000000001</v>
      </c>
      <c r="M58" s="170">
        <v>20.1874</v>
      </c>
      <c r="N58" s="170">
        <v>-8.8800000000000008</v>
      </c>
      <c r="O58" s="170">
        <v>-75.911000000000001</v>
      </c>
      <c r="P58" s="170">
        <v>19.8</v>
      </c>
      <c r="Q58" s="170">
        <v>9.1080000000000005</v>
      </c>
      <c r="R58" s="170">
        <v>-63.8</v>
      </c>
      <c r="S58" s="170">
        <v>10.855700000000001</v>
      </c>
      <c r="T58" s="170">
        <v>37.556199999999997</v>
      </c>
      <c r="U58" s="170">
        <v>11.1135</v>
      </c>
      <c r="V58" s="170">
        <v>11.1943</v>
      </c>
      <c r="W58" s="170">
        <v>18.235199999999999</v>
      </c>
      <c r="X58" s="170">
        <v>14.1608</v>
      </c>
      <c r="Y58" s="170">
        <v>0.25679999999999997</v>
      </c>
      <c r="Z58" s="170">
        <v>2.5567000000000002</v>
      </c>
      <c r="AA58" s="170">
        <v>0</v>
      </c>
      <c r="AB58" s="170">
        <v>0</v>
      </c>
      <c r="AC58" s="170">
        <v>-85.92</v>
      </c>
      <c r="AD58" s="170">
        <v>-85.63</v>
      </c>
      <c r="AE58" s="170">
        <v>0</v>
      </c>
      <c r="AF58" s="170">
        <v>-15.54</v>
      </c>
      <c r="AG58" s="170">
        <v>24.2</v>
      </c>
      <c r="AH58" s="170">
        <v>4.4279999999999999</v>
      </c>
      <c r="AI58" s="170">
        <v>0.16</v>
      </c>
      <c r="AJ58" s="170">
        <v>-59.36</v>
      </c>
      <c r="AK58" s="170">
        <v>-58.47</v>
      </c>
      <c r="AL58" s="170">
        <v>-76.34</v>
      </c>
      <c r="AM58" s="170">
        <v>33.11</v>
      </c>
      <c r="AN58" s="170">
        <v>33.409999999999997</v>
      </c>
      <c r="AO58" s="170">
        <v>10.841100000000001</v>
      </c>
      <c r="AP58" s="170">
        <v>-6.4779999999999998</v>
      </c>
      <c r="AQ58" s="170">
        <v>50.441899999999997</v>
      </c>
      <c r="AR58" s="170">
        <v>52.529800000000002</v>
      </c>
      <c r="AS58" s="170">
        <v>15.158200000000001</v>
      </c>
      <c r="AT58" s="170">
        <v>-57.195900000000002</v>
      </c>
      <c r="AU58" s="170">
        <v>-56.334000000000003</v>
      </c>
      <c r="AV58" s="170">
        <v>7.1211000000000002</v>
      </c>
      <c r="AW58" s="170">
        <v>6.4238</v>
      </c>
      <c r="AX58" s="170">
        <v>53.263300000000001</v>
      </c>
      <c r="AY58" s="170">
        <v>53.777999999999999</v>
      </c>
      <c r="AZ58" s="170">
        <v>-41.798299999999998</v>
      </c>
      <c r="BA58" s="170">
        <v>-44.828800000000001</v>
      </c>
      <c r="BB58" s="170">
        <v>-449.315</v>
      </c>
      <c r="BC58" s="170">
        <v>-32.144599999999997</v>
      </c>
      <c r="BD58" s="170">
        <v>-15.3</v>
      </c>
      <c r="BE58" s="170">
        <v>-15.3</v>
      </c>
      <c r="BF58" s="170">
        <v>38.424599999999998</v>
      </c>
      <c r="BG58" s="170">
        <v>37.7896</v>
      </c>
      <c r="BH58" s="170">
        <v>-7.6643999999999997</v>
      </c>
      <c r="BI58" s="170">
        <v>0</v>
      </c>
      <c r="BJ58" s="170">
        <v>-46.444000000000003</v>
      </c>
      <c r="BK58" s="170">
        <v>3.2050000000000001</v>
      </c>
      <c r="BL58" s="170">
        <v>0</v>
      </c>
      <c r="BM58" s="170">
        <v>0</v>
      </c>
      <c r="BN58" s="170">
        <v>264.19869999999997</v>
      </c>
      <c r="BO58" s="170">
        <v>67.293300000000002</v>
      </c>
      <c r="BP58" s="170">
        <v>67.049099999999996</v>
      </c>
      <c r="BQ58" s="170">
        <v>-407.81599999999997</v>
      </c>
      <c r="BR58" s="170">
        <v>340.07819999999998</v>
      </c>
      <c r="BS58" s="170">
        <v>0</v>
      </c>
      <c r="BT58" s="170">
        <v>-123.55800000000001</v>
      </c>
      <c r="BU58" s="170">
        <v>54.719900000000003</v>
      </c>
      <c r="BV58" s="170">
        <v>66.882999999999996</v>
      </c>
      <c r="BW58" s="170">
        <v>19.27</v>
      </c>
      <c r="BX58" s="170">
        <v>15.84</v>
      </c>
      <c r="BY58" s="170">
        <v>44.51</v>
      </c>
      <c r="BZ58" s="170">
        <v>60.39</v>
      </c>
      <c r="CA58" s="170">
        <v>-118.146</v>
      </c>
      <c r="CB58" s="170">
        <v>-117.61020000000001</v>
      </c>
      <c r="CC58" s="170">
        <v>117.7807</v>
      </c>
      <c r="CD58" s="170">
        <v>116.4375</v>
      </c>
      <c r="CE58" s="170">
        <v>-6.7544000000000004</v>
      </c>
      <c r="CF58" s="170">
        <v>-142.0359</v>
      </c>
      <c r="CG58" s="170">
        <v>-141.59829999999999</v>
      </c>
      <c r="CH58" s="170">
        <v>-13.100899999999999</v>
      </c>
      <c r="CI58" s="170">
        <v>0</v>
      </c>
      <c r="CJ58" s="170">
        <v>0</v>
      </c>
      <c r="CK58" s="170">
        <v>0</v>
      </c>
      <c r="CL58" s="170">
        <v>85.4</v>
      </c>
      <c r="CM58" s="170">
        <v>76.5</v>
      </c>
      <c r="CN58" s="170">
        <v>-19.45</v>
      </c>
      <c r="CO58" s="170">
        <v>52.857799999999997</v>
      </c>
      <c r="CP58" s="170">
        <v>50.699300000000001</v>
      </c>
      <c r="CQ58" s="170">
        <v>51.732500000000002</v>
      </c>
      <c r="CR58" s="170">
        <v>2.0579000000000001</v>
      </c>
      <c r="CS58" s="170">
        <v>3.1274000000000002</v>
      </c>
      <c r="CT58" s="170">
        <v>-19.081800000000001</v>
      </c>
      <c r="CU58" s="170">
        <v>-146.97460000000001</v>
      </c>
      <c r="CV58" s="170">
        <v>-16.633500000000002</v>
      </c>
      <c r="CW58" s="170">
        <v>10.352600000000001</v>
      </c>
      <c r="CX58" s="170">
        <v>43.1</v>
      </c>
      <c r="CY58" s="170">
        <v>34.01</v>
      </c>
      <c r="CZ58" s="170">
        <v>33.288600000000002</v>
      </c>
      <c r="DA58" s="170">
        <v>31.791699999999999</v>
      </c>
      <c r="DB58" s="170">
        <v>-28.3</v>
      </c>
      <c r="DC58" s="170">
        <v>-3.1795</v>
      </c>
      <c r="DD58" s="170">
        <v>0</v>
      </c>
      <c r="DE58" s="170">
        <v>0</v>
      </c>
      <c r="DF58" s="170">
        <v>-91.945800000000006</v>
      </c>
      <c r="DG58" s="170">
        <v>0</v>
      </c>
      <c r="DH58" s="170">
        <v>-29.252400000000002</v>
      </c>
      <c r="DI58" s="170">
        <v>-199.8</v>
      </c>
      <c r="DJ58" s="170">
        <v>-103.7</v>
      </c>
      <c r="DK58" s="170">
        <v>23.019100000000002</v>
      </c>
      <c r="DL58" s="170">
        <v>34.579500000000003</v>
      </c>
      <c r="DM58" s="170">
        <v>27.723800000000001</v>
      </c>
      <c r="DN58" s="170">
        <v>49.237099999999998</v>
      </c>
      <c r="DO58" s="170">
        <v>34.42</v>
      </c>
      <c r="DP58" s="170">
        <v>-7.68</v>
      </c>
      <c r="DQ58" s="170">
        <v>47.631500000000003</v>
      </c>
      <c r="DR58" s="170">
        <v>6.6866000000000003</v>
      </c>
      <c r="DS58" s="170">
        <v>-24.73</v>
      </c>
      <c r="DT58" s="170">
        <v>-24.94</v>
      </c>
      <c r="DU58" s="170">
        <v>70.930000000000007</v>
      </c>
      <c r="DV58" s="170">
        <v>53.55</v>
      </c>
      <c r="DW58" s="170">
        <v>8</v>
      </c>
      <c r="DX58" s="170">
        <v>7.7091000000000003</v>
      </c>
      <c r="DY58" s="170">
        <v>-113.245</v>
      </c>
      <c r="DZ58" s="170">
        <v>-110.8182</v>
      </c>
      <c r="EA58" s="170">
        <v>93.081299999999999</v>
      </c>
      <c r="EB58" s="170">
        <v>50.839799999999997</v>
      </c>
      <c r="EC58" s="170">
        <v>48.748699999999999</v>
      </c>
      <c r="ED58" s="170">
        <v>49.411200000000001</v>
      </c>
      <c r="EE58" s="170">
        <v>24.081499999999998</v>
      </c>
      <c r="EF58" s="170">
        <v>5.8723999999999998</v>
      </c>
      <c r="EG58" s="170">
        <v>-36.725000000000001</v>
      </c>
      <c r="EH58" s="170">
        <v>179.94280000000001</v>
      </c>
      <c r="EI58" s="170">
        <v>-276.29930000000002</v>
      </c>
      <c r="EJ58" s="170">
        <v>0</v>
      </c>
      <c r="EK58" s="170">
        <v>-40.974499999999999</v>
      </c>
      <c r="EL58" s="170">
        <v>-38.436900000000001</v>
      </c>
      <c r="EM58" s="170">
        <v>0</v>
      </c>
      <c r="EN58" s="170">
        <v>-50.860199999999999</v>
      </c>
      <c r="EO58" s="170">
        <v>-48.460099999999997</v>
      </c>
      <c r="EP58" s="170">
        <v>26.16</v>
      </c>
      <c r="EQ58" s="170">
        <v>-115.32</v>
      </c>
      <c r="ER58" s="170">
        <v>-116.4911</v>
      </c>
      <c r="ES58" s="170">
        <v>-26.388300000000001</v>
      </c>
      <c r="ET58" s="170">
        <v>0</v>
      </c>
      <c r="EU58" s="170">
        <v>-17.09</v>
      </c>
      <c r="EV58" s="170">
        <v>0.9</v>
      </c>
      <c r="EW58" s="170">
        <v>11.866199999999999</v>
      </c>
      <c r="EX58" s="170">
        <v>-165.88290000000001</v>
      </c>
      <c r="EY58" s="170">
        <v>-42.432499999999997</v>
      </c>
      <c r="EZ58" s="170">
        <v>-41.558700000000002</v>
      </c>
      <c r="FA58" s="170">
        <v>3.8717000000000001</v>
      </c>
      <c r="FB58" s="170">
        <v>-63.110100000000003</v>
      </c>
      <c r="FC58" s="170">
        <v>-29.120699999999999</v>
      </c>
      <c r="FD58" s="170">
        <v>23.2882</v>
      </c>
      <c r="FE58" s="170">
        <v>0</v>
      </c>
      <c r="FF58" s="170">
        <v>22.508199999999999</v>
      </c>
      <c r="FG58" s="170">
        <v>38.576900000000002</v>
      </c>
      <c r="FH58" s="170">
        <v>38.387599999999999</v>
      </c>
      <c r="FI58" s="170">
        <v>37.318899999999999</v>
      </c>
      <c r="FJ58" s="170">
        <v>75.3553</v>
      </c>
      <c r="FK58" s="170">
        <v>75.020399999999995</v>
      </c>
      <c r="FL58" s="170">
        <v>-185.70910000000001</v>
      </c>
      <c r="FM58" s="170">
        <v>54.734499999999997</v>
      </c>
      <c r="FN58" s="170">
        <v>54.678899999999999</v>
      </c>
      <c r="FO58" s="170">
        <v>-134.3297</v>
      </c>
      <c r="FP58" s="170">
        <v>-118.0909</v>
      </c>
      <c r="FQ58" s="170">
        <v>-58.3658</v>
      </c>
      <c r="FR58" s="170">
        <v>-45.78</v>
      </c>
      <c r="FS58" s="170">
        <v>9.3537999999999997</v>
      </c>
      <c r="FT58" s="170">
        <v>0.64970000000000006</v>
      </c>
      <c r="FU58" s="170">
        <v>-11.37</v>
      </c>
      <c r="FV58" s="170">
        <v>11.5</v>
      </c>
      <c r="FW58" s="170">
        <v>-61.825299999999999</v>
      </c>
      <c r="FX58" s="170">
        <v>8.86</v>
      </c>
      <c r="FY58" s="170">
        <v>-15.843999999999999</v>
      </c>
      <c r="FZ58" s="170">
        <v>0.26</v>
      </c>
      <c r="GA58" s="170">
        <v>5.6624999999999996</v>
      </c>
      <c r="GB58" s="170">
        <v>18.34</v>
      </c>
      <c r="GC58" s="170">
        <v>74.374300000000005</v>
      </c>
      <c r="GD58" s="170">
        <v>91.789299999999997</v>
      </c>
      <c r="GE58" s="170">
        <v>14</v>
      </c>
      <c r="GF58" s="170">
        <v>69.963200000000001</v>
      </c>
      <c r="GG58" s="170">
        <v>11.9</v>
      </c>
      <c r="GH58" s="170">
        <v>-24.9009</v>
      </c>
      <c r="GI58" s="170">
        <v>-7.7799999999999994E-2</v>
      </c>
      <c r="GJ58" s="170">
        <v>0</v>
      </c>
      <c r="GK58" s="170">
        <v>1.1281000000000001</v>
      </c>
      <c r="GL58" s="170">
        <v>0</v>
      </c>
      <c r="GM58" s="170">
        <v>0</v>
      </c>
      <c r="GN58" s="170">
        <v>-15.65</v>
      </c>
      <c r="GO58" s="170">
        <v>-49.081899999999997</v>
      </c>
      <c r="GP58" s="170">
        <v>20.6723</v>
      </c>
      <c r="GQ58" s="170">
        <v>24.2544</v>
      </c>
      <c r="GR58" s="170">
        <v>56.844099999999997</v>
      </c>
      <c r="GS58" s="170">
        <v>56.537999999999997</v>
      </c>
      <c r="GT58" s="170">
        <v>-180.9752</v>
      </c>
      <c r="GU58" s="170">
        <v>-30.908300000000001</v>
      </c>
      <c r="GV58" s="170">
        <v>24.0443</v>
      </c>
      <c r="GW58" s="170">
        <v>-66.825100000000006</v>
      </c>
      <c r="GX58" s="170">
        <v>8.2204999999999995</v>
      </c>
      <c r="GY58" s="170">
        <v>3.8574999999999999</v>
      </c>
      <c r="GZ58" s="170">
        <v>3.5228000000000002</v>
      </c>
      <c r="HA58" s="170">
        <v>10.2517</v>
      </c>
      <c r="HB58" s="170">
        <v>39.0139</v>
      </c>
      <c r="HC58" s="170">
        <v>41.6111</v>
      </c>
      <c r="HD58" s="170">
        <v>185.6</v>
      </c>
      <c r="HE58" s="170">
        <v>-292.48129999999998</v>
      </c>
      <c r="HF58" s="170">
        <v>-600.87879999999996</v>
      </c>
      <c r="HG58" s="170">
        <v>403.85390000000001</v>
      </c>
      <c r="HH58" s="170">
        <v>0</v>
      </c>
      <c r="HI58" s="170">
        <v>-150.1515</v>
      </c>
      <c r="HJ58" s="170">
        <v>-147.5849</v>
      </c>
      <c r="HK58" s="170">
        <v>-69.853399999999993</v>
      </c>
      <c r="HL58" s="170">
        <v>-63.290599999999998</v>
      </c>
      <c r="HM58" s="170">
        <v>78.009299999999996</v>
      </c>
      <c r="HN58" s="170">
        <v>76.740899999999996</v>
      </c>
      <c r="HO58" s="170">
        <v>-101.3995</v>
      </c>
      <c r="HP58" s="170">
        <v>-102.52290000000001</v>
      </c>
      <c r="HQ58" s="170">
        <v>0.49709999999999999</v>
      </c>
      <c r="HR58" s="170">
        <v>-0.3049</v>
      </c>
      <c r="HS58" s="170">
        <v>-78.028099999999995</v>
      </c>
      <c r="HT58" s="170">
        <v>-78.276499999999999</v>
      </c>
      <c r="HU58" s="170">
        <v>2.81</v>
      </c>
      <c r="HV58" s="170">
        <v>2.71</v>
      </c>
      <c r="HW58" s="170">
        <v>4.4000000000000004</v>
      </c>
      <c r="HX58" s="170">
        <v>4.3</v>
      </c>
      <c r="HY58" s="170">
        <v>17.0442</v>
      </c>
      <c r="HZ58" s="170">
        <v>-62.32</v>
      </c>
      <c r="IA58" s="170">
        <v>-350.75450000000001</v>
      </c>
      <c r="IB58" s="170">
        <v>70.855099999999993</v>
      </c>
      <c r="IC58" s="170">
        <v>70.649600000000007</v>
      </c>
      <c r="ID58" s="170">
        <v>12.2</v>
      </c>
      <c r="IE58" s="170">
        <v>-49.6</v>
      </c>
      <c r="IF58" s="170">
        <v>-36.9</v>
      </c>
      <c r="IG58" s="170">
        <v>-44.8</v>
      </c>
      <c r="IH58" s="170">
        <v>4.0300000000000002E-2</v>
      </c>
      <c r="II58" s="170">
        <v>0</v>
      </c>
      <c r="IJ58" s="170">
        <v>-541.80840000000001</v>
      </c>
      <c r="IK58" s="170">
        <v>-303.0496</v>
      </c>
      <c r="IL58" s="170">
        <v>0</v>
      </c>
      <c r="IM58" s="170">
        <v>-25.486000000000001</v>
      </c>
      <c r="IN58" s="170">
        <v>5.3699999999999998E-2</v>
      </c>
      <c r="IO58" s="170">
        <v>-383.24360000000001</v>
      </c>
      <c r="IP58" s="170">
        <v>-30.2026</v>
      </c>
      <c r="IQ58" s="170">
        <v>-186.35820000000001</v>
      </c>
      <c r="IR58" s="170">
        <v>-229.3184</v>
      </c>
      <c r="IS58" s="170">
        <v>-374.47590000000002</v>
      </c>
      <c r="IT58" s="170">
        <v>88.630099999999999</v>
      </c>
      <c r="IU58" s="170">
        <v>89.814800000000005</v>
      </c>
      <c r="IV58" s="170">
        <v>47.298999999999999</v>
      </c>
      <c r="IW58" s="170">
        <v>-464.77839999999998</v>
      </c>
      <c r="IX58" s="170">
        <v>-60.616399999999999</v>
      </c>
      <c r="IY58" s="170">
        <v>-244.30029999999999</v>
      </c>
      <c r="IZ58" s="170">
        <v>36.901699999999998</v>
      </c>
      <c r="JA58" s="170">
        <v>-12.471</v>
      </c>
      <c r="JB58" s="170">
        <v>6.1020000000000003</v>
      </c>
      <c r="JC58" s="170">
        <v>8.24</v>
      </c>
      <c r="JD58" s="170">
        <v>5.617</v>
      </c>
      <c r="JE58" s="170">
        <v>5.6050000000000004</v>
      </c>
      <c r="JF58" s="170">
        <v>-16.16</v>
      </c>
      <c r="JG58" s="170">
        <v>-16.16</v>
      </c>
      <c r="JH58" s="170">
        <v>0</v>
      </c>
      <c r="JI58" s="170">
        <v>6.1539999999999999</v>
      </c>
      <c r="JJ58" s="170">
        <v>-27.333500000000001</v>
      </c>
      <c r="JK58" s="170">
        <v>-50.011400000000002</v>
      </c>
      <c r="JL58" s="170">
        <v>20.3</v>
      </c>
      <c r="JM58" s="170">
        <v>48.222999999999999</v>
      </c>
      <c r="JN58" s="170">
        <v>46.591000000000001</v>
      </c>
      <c r="JO58" s="170">
        <v>0</v>
      </c>
      <c r="JP58" s="170">
        <v>0</v>
      </c>
      <c r="JQ58" s="170">
        <v>51.2849</v>
      </c>
      <c r="JR58" s="170">
        <v>50.040300000000002</v>
      </c>
      <c r="JS58" s="170">
        <v>50.052599999999998</v>
      </c>
      <c r="JT58" s="170">
        <v>0</v>
      </c>
      <c r="JU58" s="170">
        <v>21.6</v>
      </c>
      <c r="JV58" s="170">
        <v>15.138500000000001</v>
      </c>
      <c r="JW58" s="170">
        <v>5.23</v>
      </c>
      <c r="JX58" s="170">
        <v>0</v>
      </c>
      <c r="JY58" s="170">
        <v>-62.876199999999997</v>
      </c>
      <c r="JZ58" s="170">
        <v>77.482799999999997</v>
      </c>
      <c r="KA58" s="170">
        <v>56.0169</v>
      </c>
      <c r="KB58" s="170">
        <v>-63.212800000000001</v>
      </c>
      <c r="KC58" s="170">
        <v>-84.343299999999999</v>
      </c>
      <c r="KD58" s="170">
        <v>44.292099999999998</v>
      </c>
      <c r="KE58" s="170">
        <v>20.349499999999999</v>
      </c>
      <c r="KF58" s="170">
        <v>-60.9</v>
      </c>
      <c r="KG58" s="170">
        <v>33.799999999999997</v>
      </c>
      <c r="KH58" s="170">
        <v>-421.54390000000001</v>
      </c>
      <c r="KI58" s="170">
        <v>176.85489999999999</v>
      </c>
    </row>
    <row r="59" spans="1:295" x14ac:dyDescent="0.3">
      <c r="A59" s="228" t="s">
        <v>812</v>
      </c>
      <c r="B59" s="228"/>
      <c r="C59" s="170">
        <v>0</v>
      </c>
      <c r="D59" s="170">
        <v>17.153033333333333</v>
      </c>
      <c r="E59" s="170">
        <v>-24.393469791666664</v>
      </c>
      <c r="F59" s="170">
        <v>-6.1702020833333338</v>
      </c>
      <c r="G59" s="170">
        <v>27.029641666666667</v>
      </c>
      <c r="H59" s="170">
        <v>0</v>
      </c>
      <c r="I59" s="170">
        <v>47.714989583333335</v>
      </c>
      <c r="J59" s="170">
        <v>-93.267004166666666</v>
      </c>
      <c r="K59" s="170">
        <v>59.392863541666664</v>
      </c>
      <c r="L59" s="170">
        <v>30.193034375</v>
      </c>
      <c r="M59" s="170">
        <v>29.4258375</v>
      </c>
      <c r="N59" s="170">
        <v>5.78125</v>
      </c>
      <c r="O59" s="170">
        <v>-49.245854166666668</v>
      </c>
      <c r="P59" s="170">
        <v>40.975000000000001</v>
      </c>
      <c r="Q59" s="170">
        <v>13.731</v>
      </c>
      <c r="R59" s="170">
        <v>-40.883333333333333</v>
      </c>
      <c r="S59" s="170">
        <v>13.876414583333332</v>
      </c>
      <c r="T59" s="170">
        <v>58.164270833333333</v>
      </c>
      <c r="U59" s="170">
        <v>14.383643749999999</v>
      </c>
      <c r="V59" s="170">
        <v>14.547354166666665</v>
      </c>
      <c r="W59" s="170">
        <v>24.113325</v>
      </c>
      <c r="X59" s="170">
        <v>16.94115</v>
      </c>
      <c r="Y59" s="170">
        <v>3.3687791666666667</v>
      </c>
      <c r="Z59" s="170">
        <v>6.7522479166666676</v>
      </c>
      <c r="AA59" s="170">
        <v>0</v>
      </c>
      <c r="AB59" s="170">
        <v>0</v>
      </c>
      <c r="AC59" s="170">
        <v>-68.726875000000007</v>
      </c>
      <c r="AD59" s="170">
        <v>-68.772291666666675</v>
      </c>
      <c r="AE59" s="170">
        <v>0</v>
      </c>
      <c r="AF59" s="170">
        <v>-5.7350000000000003</v>
      </c>
      <c r="AG59" s="170">
        <v>47.62083333333333</v>
      </c>
      <c r="AH59" s="170">
        <v>8.4110833333333339</v>
      </c>
      <c r="AI59" s="170">
        <v>0.1825</v>
      </c>
      <c r="AJ59" s="170">
        <v>-45.379583333333329</v>
      </c>
      <c r="AK59" s="170">
        <v>-45.387708333333329</v>
      </c>
      <c r="AL59" s="170">
        <v>-67.44</v>
      </c>
      <c r="AM59" s="170">
        <v>45.579583333333332</v>
      </c>
      <c r="AN59" s="170">
        <v>45.825208333333329</v>
      </c>
      <c r="AO59" s="170">
        <v>16.552724999999999</v>
      </c>
      <c r="AP59" s="170">
        <v>4.5542083333333334</v>
      </c>
      <c r="AQ59" s="170">
        <v>65.887118749999999</v>
      </c>
      <c r="AR59" s="170">
        <v>68.259620833333329</v>
      </c>
      <c r="AS59" s="170">
        <v>30.142556249999998</v>
      </c>
      <c r="AT59" s="170">
        <v>-43.30879791666667</v>
      </c>
      <c r="AU59" s="170">
        <v>-42.644691666666667</v>
      </c>
      <c r="AV59" s="170">
        <v>19.99721666666667</v>
      </c>
      <c r="AW59" s="170">
        <v>19.627164583333332</v>
      </c>
      <c r="AX59" s="170">
        <v>73.354693749999996</v>
      </c>
      <c r="AY59" s="170">
        <v>64.905133541666672</v>
      </c>
      <c r="AZ59" s="170">
        <v>-22.956325</v>
      </c>
      <c r="BA59" s="170">
        <v>-24.933629166666666</v>
      </c>
      <c r="BB59" s="170">
        <v>-329.77706041666664</v>
      </c>
      <c r="BC59" s="170">
        <v>-3.5157395833333331</v>
      </c>
      <c r="BD59" s="170">
        <v>-13.016666666666666</v>
      </c>
      <c r="BE59" s="170">
        <v>-13.002083333333333</v>
      </c>
      <c r="BF59" s="170">
        <v>47.996456250000001</v>
      </c>
      <c r="BG59" s="170">
        <v>47.29228333333333</v>
      </c>
      <c r="BH59" s="170">
        <v>-5.9353375000000002</v>
      </c>
      <c r="BI59" s="170">
        <v>0</v>
      </c>
      <c r="BJ59" s="170">
        <v>-27.674908333333335</v>
      </c>
      <c r="BK59" s="170">
        <v>6.8006500000000001</v>
      </c>
      <c r="BL59" s="170">
        <v>5.2363749999999998</v>
      </c>
      <c r="BM59" s="170">
        <v>3.1191854166666668</v>
      </c>
      <c r="BN59" s="170">
        <v>365.69937083333332</v>
      </c>
      <c r="BO59" s="170">
        <v>114.64720208333333</v>
      </c>
      <c r="BP59" s="170">
        <v>114.50413541666666</v>
      </c>
      <c r="BQ59" s="170">
        <v>-290.60336041666665</v>
      </c>
      <c r="BR59" s="170">
        <v>476.39178125000001</v>
      </c>
      <c r="BS59" s="170">
        <v>0</v>
      </c>
      <c r="BT59" s="170">
        <v>-91.567454166666664</v>
      </c>
      <c r="BU59" s="170">
        <v>93.39763958333333</v>
      </c>
      <c r="BV59" s="170">
        <v>93.787730208333329</v>
      </c>
      <c r="BW59" s="170">
        <v>25.473749999999999</v>
      </c>
      <c r="BX59" s="170">
        <v>25.112083333333331</v>
      </c>
      <c r="BY59" s="170">
        <v>63.237447916666667</v>
      </c>
      <c r="BZ59" s="170">
        <v>76.358958333333334</v>
      </c>
      <c r="CA59" s="170">
        <v>-91.081069791666664</v>
      </c>
      <c r="CB59" s="170">
        <v>-90.859203124999993</v>
      </c>
      <c r="CC59" s="170">
        <v>131.84922499999999</v>
      </c>
      <c r="CD59" s="170">
        <v>132.32398333333333</v>
      </c>
      <c r="CE59" s="170">
        <v>-3.2543354166666667</v>
      </c>
      <c r="CF59" s="170">
        <v>-100.99421458333332</v>
      </c>
      <c r="CG59" s="170">
        <v>-100.48934166666668</v>
      </c>
      <c r="CH59" s="170">
        <v>-6.5223645833333332</v>
      </c>
      <c r="CI59" s="170">
        <v>0</v>
      </c>
      <c r="CJ59" s="170">
        <v>0</v>
      </c>
      <c r="CK59" s="170">
        <v>0</v>
      </c>
      <c r="CL59" s="170">
        <v>113.91249999999999</v>
      </c>
      <c r="CM59" s="170">
        <v>102.72916666666666</v>
      </c>
      <c r="CN59" s="170">
        <v>-16.781041666666667</v>
      </c>
      <c r="CO59" s="170">
        <v>69.695937499999999</v>
      </c>
      <c r="CP59" s="170">
        <v>68.360195833333336</v>
      </c>
      <c r="CQ59" s="170">
        <v>67.628358333333338</v>
      </c>
      <c r="CR59" s="170">
        <v>26.875222916666665</v>
      </c>
      <c r="CS59" s="170">
        <v>27.230366666666665</v>
      </c>
      <c r="CT59" s="170">
        <v>5.7653655172413796</v>
      </c>
      <c r="CU59" s="170">
        <v>-80.069654166666666</v>
      </c>
      <c r="CV59" s="170">
        <v>6.2230625000000002</v>
      </c>
      <c r="CW59" s="170">
        <v>14.161485416666666</v>
      </c>
      <c r="CX59" s="170">
        <v>68.076458333333335</v>
      </c>
      <c r="CY59" s="170">
        <v>49.622500000000002</v>
      </c>
      <c r="CZ59" s="170">
        <v>46.179187499999998</v>
      </c>
      <c r="DA59" s="170">
        <v>43.836978125000002</v>
      </c>
      <c r="DB59" s="170">
        <v>-24.146249999999998</v>
      </c>
      <c r="DC59" s="170">
        <v>-2.9583200000000001</v>
      </c>
      <c r="DD59" s="170">
        <v>0</v>
      </c>
      <c r="DE59" s="170">
        <v>0</v>
      </c>
      <c r="DF59" s="170">
        <v>-34.449572916666668</v>
      </c>
      <c r="DG59" s="170">
        <v>0</v>
      </c>
      <c r="DH59" s="170">
        <v>-24.946433333333331</v>
      </c>
      <c r="DI59" s="170">
        <v>-112.53854166666666</v>
      </c>
      <c r="DJ59" s="170">
        <v>-86</v>
      </c>
      <c r="DK59" s="170">
        <v>27.204666666666665</v>
      </c>
      <c r="DL59" s="170">
        <v>53.738398958333335</v>
      </c>
      <c r="DM59" s="170">
        <v>50.530994791666664</v>
      </c>
      <c r="DN59" s="170">
        <v>76.007083333333327</v>
      </c>
      <c r="DO59" s="170">
        <v>53.431874999999998</v>
      </c>
      <c r="DP59" s="170">
        <v>-3.9602083333333336</v>
      </c>
      <c r="DQ59" s="170">
        <v>56.320541666666664</v>
      </c>
      <c r="DR59" s="170">
        <v>34.315468750000001</v>
      </c>
      <c r="DS59" s="170">
        <v>-18.106458333333332</v>
      </c>
      <c r="DT59" s="170">
        <v>-18.256041666666668</v>
      </c>
      <c r="DU59" s="170">
        <v>95.320833333333326</v>
      </c>
      <c r="DV59" s="170">
        <v>67.279166666666669</v>
      </c>
      <c r="DW59" s="170">
        <v>35.2697</v>
      </c>
      <c r="DX59" s="170">
        <v>34.495077083333328</v>
      </c>
      <c r="DY59" s="170">
        <v>-83.005964583333324</v>
      </c>
      <c r="DZ59" s="170">
        <v>-81.259662500000005</v>
      </c>
      <c r="EA59" s="170">
        <v>139.14104791666665</v>
      </c>
      <c r="EB59" s="170">
        <v>93.106829166666671</v>
      </c>
      <c r="EC59" s="170">
        <v>90.106116666666665</v>
      </c>
      <c r="ED59" s="170">
        <v>91.378033333333335</v>
      </c>
      <c r="EE59" s="170">
        <v>55.092020833333329</v>
      </c>
      <c r="EF59" s="170">
        <v>33.629262500000003</v>
      </c>
      <c r="EG59" s="170">
        <v>-32.356562500000003</v>
      </c>
      <c r="EH59" s="170">
        <v>300.81340833333331</v>
      </c>
      <c r="EI59" s="170">
        <v>97.466579166666662</v>
      </c>
      <c r="EJ59" s="170">
        <v>0</v>
      </c>
      <c r="EK59" s="170">
        <v>-34.605868749999999</v>
      </c>
      <c r="EL59" s="170">
        <v>-32.08134583333333</v>
      </c>
      <c r="EM59" s="170">
        <v>40.357149999999997</v>
      </c>
      <c r="EN59" s="170">
        <v>-11.91744375</v>
      </c>
      <c r="EO59" s="170">
        <v>-11.0116125</v>
      </c>
      <c r="EP59" s="170">
        <v>84.947999999999993</v>
      </c>
      <c r="EQ59" s="170">
        <v>-83.218031249999996</v>
      </c>
      <c r="ER59" s="170">
        <v>-84.238256250000006</v>
      </c>
      <c r="ES59" s="170">
        <v>7.2259187499999999</v>
      </c>
      <c r="ET59" s="170">
        <v>3.213541666666667</v>
      </c>
      <c r="EU59" s="170">
        <v>-12.097708333333332</v>
      </c>
      <c r="EV59" s="170">
        <v>60.858333333333327</v>
      </c>
      <c r="EW59" s="170">
        <v>16.247227083333332</v>
      </c>
      <c r="EX59" s="170">
        <v>-89.501666666666665</v>
      </c>
      <c r="EY59" s="170">
        <v>-39.8162375</v>
      </c>
      <c r="EZ59" s="170">
        <v>-38.979572916666669</v>
      </c>
      <c r="FA59" s="170">
        <v>10.872945833333333</v>
      </c>
      <c r="FB59" s="170">
        <v>-31.414585416666668</v>
      </c>
      <c r="FC59" s="170">
        <v>-2.6268104166666668</v>
      </c>
      <c r="FD59" s="170">
        <v>24.743637499999998</v>
      </c>
      <c r="FE59" s="170">
        <v>0</v>
      </c>
      <c r="FF59" s="170">
        <v>24.320341666666664</v>
      </c>
      <c r="FG59" s="170">
        <v>40.20168125</v>
      </c>
      <c r="FH59" s="170">
        <v>40.526147916666666</v>
      </c>
      <c r="FI59" s="170">
        <v>38.958066666666667</v>
      </c>
      <c r="FJ59" s="170">
        <v>91.172978125</v>
      </c>
      <c r="FK59" s="170">
        <v>91.206132291666663</v>
      </c>
      <c r="FL59" s="170">
        <v>-148.57213333333334</v>
      </c>
      <c r="FM59" s="170">
        <v>85.392427083333331</v>
      </c>
      <c r="FN59" s="170">
        <v>85.160789583333326</v>
      </c>
      <c r="FO59" s="170">
        <v>-111.69393333333332</v>
      </c>
      <c r="FP59" s="170">
        <v>-97.06963125</v>
      </c>
      <c r="FQ59" s="170">
        <v>-46.983369791666668</v>
      </c>
      <c r="FR59" s="170">
        <v>-38.416145833333331</v>
      </c>
      <c r="FS59" s="170">
        <v>15.481143749999999</v>
      </c>
      <c r="FT59" s="170">
        <v>0.96715416666666665</v>
      </c>
      <c r="FU59" s="170">
        <v>-9.9783333333333317</v>
      </c>
      <c r="FV59" s="170">
        <v>14.829791666666665</v>
      </c>
      <c r="FW59" s="170">
        <v>-47.860783333333337</v>
      </c>
      <c r="FX59" s="170">
        <v>9.8864166666666655</v>
      </c>
      <c r="FY59" s="170">
        <v>-13.996541666666667</v>
      </c>
      <c r="FZ59" s="170">
        <v>0.42658333333333337</v>
      </c>
      <c r="GA59" s="170">
        <v>8.078125</v>
      </c>
      <c r="GB59" s="170">
        <v>25.601875</v>
      </c>
      <c r="GC59" s="170">
        <v>99.079835416666654</v>
      </c>
      <c r="GD59" s="170">
        <v>113.65588124999999</v>
      </c>
      <c r="GE59" s="170">
        <v>15.183</v>
      </c>
      <c r="GF59" s="170">
        <v>84.639386458333334</v>
      </c>
      <c r="GG59" s="170">
        <v>17.087499999999999</v>
      </c>
      <c r="GH59" s="170">
        <v>-19.084289583333334</v>
      </c>
      <c r="GI59" s="170">
        <v>6.1399583333333334</v>
      </c>
      <c r="GJ59" s="170">
        <v>2.1461937500000001</v>
      </c>
      <c r="GK59" s="170">
        <v>1.7593020833333335</v>
      </c>
      <c r="GL59" s="170">
        <v>0</v>
      </c>
      <c r="GM59" s="170">
        <v>0</v>
      </c>
      <c r="GN59" s="170">
        <v>-14.566886206896552</v>
      </c>
      <c r="GO59" s="170">
        <v>-33.588520833333334</v>
      </c>
      <c r="GP59" s="170">
        <v>22.421693749999999</v>
      </c>
      <c r="GQ59" s="170">
        <v>34.969152083333334</v>
      </c>
      <c r="GR59" s="170">
        <v>61.789825</v>
      </c>
      <c r="GS59" s="170">
        <v>62.89014375</v>
      </c>
      <c r="GT59" s="170">
        <v>-164.48282708333332</v>
      </c>
      <c r="GU59" s="170">
        <v>-24.003279166666665</v>
      </c>
      <c r="GV59" s="170">
        <v>29.924127083333335</v>
      </c>
      <c r="GW59" s="170">
        <v>-43.91352916666667</v>
      </c>
      <c r="GX59" s="170">
        <v>11.826298958333332</v>
      </c>
      <c r="GY59" s="170">
        <v>9.1842885416666658</v>
      </c>
      <c r="GZ59" s="170">
        <v>8.8428145833333343</v>
      </c>
      <c r="HA59" s="170">
        <v>13.307413043478261</v>
      </c>
      <c r="HB59" s="170">
        <v>114.19109791666666</v>
      </c>
      <c r="HC59" s="170">
        <v>114.45696666666666</v>
      </c>
      <c r="HD59" s="170">
        <v>239.44895833333331</v>
      </c>
      <c r="HE59" s="170">
        <v>-239.10639479166665</v>
      </c>
      <c r="HF59" s="170">
        <v>-506.91526875</v>
      </c>
      <c r="HG59" s="170">
        <v>510.15426875000003</v>
      </c>
      <c r="HH59" s="170">
        <v>359.89529166666665</v>
      </c>
      <c r="HI59" s="170">
        <v>-110.64528958333334</v>
      </c>
      <c r="HJ59" s="170">
        <v>-108.39680208333333</v>
      </c>
      <c r="HK59" s="170">
        <v>-61.675602083333331</v>
      </c>
      <c r="HL59" s="170">
        <v>-54.444854166666666</v>
      </c>
      <c r="HM59" s="170">
        <v>82.160697916666663</v>
      </c>
      <c r="HN59" s="170">
        <v>81.625514583333327</v>
      </c>
      <c r="HO59" s="170">
        <v>-71.410861538461546</v>
      </c>
      <c r="HP59" s="170">
        <v>-66.769245454545455</v>
      </c>
      <c r="HQ59" s="170">
        <v>22.27809375</v>
      </c>
      <c r="HR59" s="170">
        <v>21.867929166666666</v>
      </c>
      <c r="HS59" s="170">
        <v>-38.084960416666668</v>
      </c>
      <c r="HT59" s="170">
        <v>-38.072768750000002</v>
      </c>
      <c r="HU59" s="170">
        <v>79.48041666666667</v>
      </c>
      <c r="HV59" s="170">
        <v>79.007916666666674</v>
      </c>
      <c r="HW59" s="170">
        <v>11.641666666666667</v>
      </c>
      <c r="HX59" s="170">
        <v>11.529166666666667</v>
      </c>
      <c r="HY59" s="170">
        <v>21.916730208333334</v>
      </c>
      <c r="HZ59" s="170">
        <v>8.9908333333333328</v>
      </c>
      <c r="IA59" s="170">
        <v>-313.12362916666666</v>
      </c>
      <c r="IB59" s="170">
        <v>99.091127083333319</v>
      </c>
      <c r="IC59" s="170">
        <v>98.721068750000001</v>
      </c>
      <c r="ID59" s="170">
        <v>16</v>
      </c>
      <c r="IE59" s="170">
        <v>-35.139583333333334</v>
      </c>
      <c r="IF59" s="170">
        <v>-20.885416666666664</v>
      </c>
      <c r="IG59" s="170">
        <v>-22.283333333333335</v>
      </c>
      <c r="IH59" s="170">
        <v>1.6460916666666667</v>
      </c>
      <c r="II59" s="170">
        <v>1.4714119999999999</v>
      </c>
      <c r="IJ59" s="170">
        <v>-351.18234999999999</v>
      </c>
      <c r="IK59" s="170">
        <v>-70.435747916666671</v>
      </c>
      <c r="IL59" s="170">
        <v>311.53252500000002</v>
      </c>
      <c r="IM59" s="170">
        <v>252.90131666666665</v>
      </c>
      <c r="IN59" s="170">
        <v>55.963016666666668</v>
      </c>
      <c r="IO59" s="170">
        <v>-246.55218333333332</v>
      </c>
      <c r="IP59" s="170">
        <v>244.08078333333333</v>
      </c>
      <c r="IQ59" s="170">
        <v>-133.279675</v>
      </c>
      <c r="IR59" s="170">
        <v>-139.17887291666665</v>
      </c>
      <c r="IS59" s="170">
        <v>-240.76626874999999</v>
      </c>
      <c r="IT59" s="170">
        <v>117.21212083333332</v>
      </c>
      <c r="IU59" s="170">
        <v>116.55083958333331</v>
      </c>
      <c r="IV59" s="170">
        <v>134.61271041666666</v>
      </c>
      <c r="IW59" s="170">
        <v>-298.49331041666665</v>
      </c>
      <c r="IX59" s="170">
        <v>142.63119583333332</v>
      </c>
      <c r="IY59" s="170">
        <v>-158.59720833333333</v>
      </c>
      <c r="IZ59" s="170">
        <v>160.04835</v>
      </c>
      <c r="JA59" s="170">
        <v>-9.4455270833333334</v>
      </c>
      <c r="JB59" s="170">
        <v>28.776464583333333</v>
      </c>
      <c r="JC59" s="170">
        <v>12.003333333333332</v>
      </c>
      <c r="JD59" s="170">
        <v>6.9374285714285717</v>
      </c>
      <c r="JE59" s="170">
        <v>6.883775</v>
      </c>
      <c r="JF59" s="170">
        <v>-11.998333333333333</v>
      </c>
      <c r="JG59" s="170">
        <v>-12.541666666666666</v>
      </c>
      <c r="JH59" s="170">
        <v>0</v>
      </c>
      <c r="JI59" s="170">
        <v>13.373770833333333</v>
      </c>
      <c r="JJ59" s="170">
        <v>-19.663472916666667</v>
      </c>
      <c r="JK59" s="170">
        <v>-47.673814583333332</v>
      </c>
      <c r="JL59" s="170">
        <v>25.568750000000001</v>
      </c>
      <c r="JM59" s="170">
        <v>51.960999999999999</v>
      </c>
      <c r="JN59" s="170">
        <v>51.935916666666671</v>
      </c>
      <c r="JO59" s="170">
        <v>10.347733333333332</v>
      </c>
      <c r="JP59" s="170">
        <v>10.672224999999999</v>
      </c>
      <c r="JQ59" s="170">
        <v>53.363495833333332</v>
      </c>
      <c r="JR59" s="170">
        <v>53.153222916666671</v>
      </c>
      <c r="JS59" s="170">
        <v>53.316952083333327</v>
      </c>
      <c r="JT59" s="170">
        <v>0</v>
      </c>
      <c r="JU59" s="170">
        <v>36.154166666666669</v>
      </c>
      <c r="JV59" s="170">
        <v>20.062191666666667</v>
      </c>
      <c r="JW59" s="170">
        <v>7.4139583333333334</v>
      </c>
      <c r="JX59" s="170">
        <v>0</v>
      </c>
      <c r="JY59" s="170">
        <v>-55.155808333333333</v>
      </c>
      <c r="JZ59" s="170">
        <v>82.206424999999996</v>
      </c>
      <c r="KA59" s="170">
        <v>63.443341666666669</v>
      </c>
      <c r="KB59" s="170">
        <v>-54.589918750000002</v>
      </c>
      <c r="KC59" s="170">
        <v>-80.691408333333328</v>
      </c>
      <c r="KD59" s="170">
        <v>53.678758333333334</v>
      </c>
      <c r="KE59" s="170">
        <v>26.776622916666664</v>
      </c>
      <c r="KF59" s="170">
        <v>-46.862499999999997</v>
      </c>
      <c r="KG59" s="170">
        <v>47.05</v>
      </c>
      <c r="KH59" s="170">
        <v>-145.29011875</v>
      </c>
      <c r="KI59" s="170">
        <v>332.75605208333332</v>
      </c>
    </row>
    <row r="60" spans="1:295" x14ac:dyDescent="0.3">
      <c r="A60" s="228" t="s">
        <v>2340</v>
      </c>
      <c r="B60" s="228"/>
      <c r="C60" s="158" t="s">
        <v>178</v>
      </c>
      <c r="D60" s="158" t="s">
        <v>178</v>
      </c>
      <c r="E60" s="158" t="s">
        <v>178</v>
      </c>
      <c r="F60" s="158" t="s">
        <v>178</v>
      </c>
      <c r="G60" s="158" t="s">
        <v>178</v>
      </c>
      <c r="H60" s="158" t="s">
        <v>2341</v>
      </c>
      <c r="I60" s="158" t="s">
        <v>178</v>
      </c>
      <c r="J60" s="158" t="s">
        <v>178</v>
      </c>
      <c r="K60" s="158" t="s">
        <v>2341</v>
      </c>
      <c r="L60" s="158" t="s">
        <v>178</v>
      </c>
      <c r="M60" s="158" t="s">
        <v>178</v>
      </c>
      <c r="N60" s="158" t="s">
        <v>178</v>
      </c>
      <c r="O60" s="158" t="s">
        <v>178</v>
      </c>
      <c r="P60" s="158" t="s">
        <v>178</v>
      </c>
      <c r="Q60" s="158" t="s">
        <v>178</v>
      </c>
      <c r="R60" s="158" t="s">
        <v>178</v>
      </c>
      <c r="S60" s="158" t="s">
        <v>178</v>
      </c>
      <c r="T60" s="158" t="s">
        <v>178</v>
      </c>
      <c r="U60" s="158" t="s">
        <v>178</v>
      </c>
      <c r="V60" s="158" t="s">
        <v>178</v>
      </c>
      <c r="W60" s="158" t="s">
        <v>178</v>
      </c>
      <c r="X60" s="158" t="s">
        <v>2341</v>
      </c>
      <c r="Y60" s="158" t="s">
        <v>2341</v>
      </c>
      <c r="Z60" s="158" t="s">
        <v>2341</v>
      </c>
      <c r="AA60" s="158" t="s">
        <v>178</v>
      </c>
      <c r="AB60" s="158" t="s">
        <v>2341</v>
      </c>
      <c r="AC60" s="158" t="s">
        <v>178</v>
      </c>
      <c r="AD60" s="158" t="s">
        <v>178</v>
      </c>
      <c r="AE60" s="158" t="s">
        <v>2341</v>
      </c>
      <c r="AF60" s="158" t="s">
        <v>178</v>
      </c>
      <c r="AG60" s="158" t="s">
        <v>178</v>
      </c>
      <c r="AH60" s="158" t="s">
        <v>178</v>
      </c>
      <c r="AI60" s="158" t="s">
        <v>178</v>
      </c>
      <c r="AJ60" s="158" t="s">
        <v>178</v>
      </c>
      <c r="AK60" s="158" t="s">
        <v>178</v>
      </c>
      <c r="AL60" s="158" t="s">
        <v>2341</v>
      </c>
      <c r="AM60" s="158" t="s">
        <v>178</v>
      </c>
      <c r="AN60" s="158" t="s">
        <v>178</v>
      </c>
      <c r="AO60" s="158" t="s">
        <v>178</v>
      </c>
      <c r="AP60" s="158" t="s">
        <v>2341</v>
      </c>
      <c r="AQ60" s="158" t="s">
        <v>178</v>
      </c>
      <c r="AR60" s="158" t="s">
        <v>178</v>
      </c>
      <c r="AS60" s="158" t="s">
        <v>178</v>
      </c>
      <c r="AT60" s="158" t="s">
        <v>178</v>
      </c>
      <c r="AU60" s="158" t="s">
        <v>178</v>
      </c>
      <c r="AV60" s="158" t="s">
        <v>2341</v>
      </c>
      <c r="AW60" s="158" t="s">
        <v>2341</v>
      </c>
      <c r="AX60" s="158" t="s">
        <v>178</v>
      </c>
      <c r="AY60" s="158" t="s">
        <v>178</v>
      </c>
      <c r="AZ60" s="158" t="s">
        <v>178</v>
      </c>
      <c r="BA60" s="158" t="s">
        <v>178</v>
      </c>
      <c r="BB60" s="158" t="s">
        <v>178</v>
      </c>
      <c r="BC60" s="158" t="s">
        <v>2341</v>
      </c>
      <c r="BD60" s="158" t="s">
        <v>2341</v>
      </c>
      <c r="BE60" s="158" t="s">
        <v>2341</v>
      </c>
      <c r="BF60" s="158" t="s">
        <v>178</v>
      </c>
      <c r="BG60" s="158" t="s">
        <v>178</v>
      </c>
      <c r="BH60" s="158" t="s">
        <v>2341</v>
      </c>
      <c r="BI60" s="158" t="s">
        <v>2341</v>
      </c>
      <c r="BJ60" s="158" t="s">
        <v>2341</v>
      </c>
      <c r="BK60" s="158" t="s">
        <v>2341</v>
      </c>
      <c r="BL60" s="158" t="s">
        <v>2341</v>
      </c>
      <c r="BM60" s="158" t="s">
        <v>2341</v>
      </c>
      <c r="BN60" s="158" t="s">
        <v>178</v>
      </c>
      <c r="BO60" s="158" t="s">
        <v>178</v>
      </c>
      <c r="BP60" s="158" t="s">
        <v>178</v>
      </c>
      <c r="BQ60" s="158" t="s">
        <v>2341</v>
      </c>
      <c r="BR60" s="158" t="s">
        <v>2341</v>
      </c>
      <c r="BS60" s="158" t="s">
        <v>2341</v>
      </c>
      <c r="BT60" s="158" t="s">
        <v>2341</v>
      </c>
      <c r="BU60" s="158" t="s">
        <v>2341</v>
      </c>
      <c r="BV60" s="158" t="s">
        <v>2341</v>
      </c>
      <c r="BW60" s="158" t="s">
        <v>2341</v>
      </c>
      <c r="BX60" s="158" t="s">
        <v>432</v>
      </c>
      <c r="BY60" s="158" t="s">
        <v>2341</v>
      </c>
      <c r="BZ60" s="158" t="s">
        <v>2341</v>
      </c>
      <c r="CA60" s="158" t="s">
        <v>2341</v>
      </c>
      <c r="CB60" s="158" t="s">
        <v>2341</v>
      </c>
      <c r="CC60" s="158" t="s">
        <v>2341</v>
      </c>
      <c r="CD60" s="158" t="s">
        <v>2341</v>
      </c>
      <c r="CE60" s="158" t="s">
        <v>2341</v>
      </c>
      <c r="CF60" s="158" t="s">
        <v>2341</v>
      </c>
      <c r="CG60" s="158" t="s">
        <v>2341</v>
      </c>
      <c r="CH60" s="158" t="s">
        <v>2341</v>
      </c>
      <c r="CI60" s="158" t="s">
        <v>2341</v>
      </c>
      <c r="CJ60" s="158" t="s">
        <v>2341</v>
      </c>
      <c r="CK60" s="158" t="s">
        <v>2341</v>
      </c>
      <c r="CL60" s="158" t="s">
        <v>2341</v>
      </c>
      <c r="CM60" s="158" t="s">
        <v>2341</v>
      </c>
      <c r="CN60" s="158" t="s">
        <v>2341</v>
      </c>
      <c r="CO60" s="158" t="s">
        <v>2341</v>
      </c>
      <c r="CP60" s="158" t="s">
        <v>2341</v>
      </c>
      <c r="CQ60" s="158" t="s">
        <v>2341</v>
      </c>
      <c r="CR60" s="158" t="s">
        <v>2341</v>
      </c>
      <c r="CS60" s="158" t="s">
        <v>2341</v>
      </c>
      <c r="CT60" s="158" t="s">
        <v>2341</v>
      </c>
      <c r="CU60" s="158" t="s">
        <v>2341</v>
      </c>
      <c r="CV60" s="158" t="s">
        <v>2341</v>
      </c>
      <c r="CW60" s="158" t="s">
        <v>2341</v>
      </c>
      <c r="CX60" s="158" t="s">
        <v>2341</v>
      </c>
      <c r="CY60" s="158" t="s">
        <v>2341</v>
      </c>
      <c r="CZ60" s="158" t="s">
        <v>2341</v>
      </c>
      <c r="DA60" s="158" t="s">
        <v>2341</v>
      </c>
      <c r="DB60" s="158" t="s">
        <v>2341</v>
      </c>
      <c r="DC60" s="158" t="s">
        <v>2341</v>
      </c>
      <c r="DD60" s="158" t="s">
        <v>2341</v>
      </c>
      <c r="DE60" s="158" t="s">
        <v>2341</v>
      </c>
      <c r="DF60" s="158" t="s">
        <v>2341</v>
      </c>
      <c r="DG60" s="158" t="s">
        <v>2341</v>
      </c>
      <c r="DH60" s="158" t="s">
        <v>2341</v>
      </c>
      <c r="DI60" s="158" t="s">
        <v>2341</v>
      </c>
      <c r="DJ60" s="158" t="s">
        <v>2341</v>
      </c>
      <c r="DK60" s="158" t="s">
        <v>2341</v>
      </c>
      <c r="DL60" s="158" t="s">
        <v>2341</v>
      </c>
      <c r="DM60" s="158" t="s">
        <v>2341</v>
      </c>
      <c r="DN60" s="158" t="s">
        <v>2341</v>
      </c>
      <c r="DO60" s="158" t="s">
        <v>2341</v>
      </c>
      <c r="DP60" s="158" t="s">
        <v>2341</v>
      </c>
      <c r="DQ60" s="158" t="s">
        <v>2341</v>
      </c>
      <c r="DR60" s="158" t="s">
        <v>2341</v>
      </c>
      <c r="DS60" s="158" t="s">
        <v>2341</v>
      </c>
      <c r="DT60" s="158" t="s">
        <v>2341</v>
      </c>
      <c r="DU60" s="158" t="s">
        <v>2341</v>
      </c>
      <c r="DV60" s="158" t="s">
        <v>2341</v>
      </c>
      <c r="DW60" s="158" t="s">
        <v>2341</v>
      </c>
      <c r="DX60" s="158" t="s">
        <v>2341</v>
      </c>
      <c r="DY60" s="158" t="s">
        <v>2341</v>
      </c>
      <c r="DZ60" s="158" t="s">
        <v>2341</v>
      </c>
      <c r="EA60" s="158" t="s">
        <v>2341</v>
      </c>
      <c r="EB60" s="158" t="s">
        <v>2341</v>
      </c>
      <c r="EC60" s="158" t="s">
        <v>2341</v>
      </c>
      <c r="ED60" s="158" t="s">
        <v>2341</v>
      </c>
      <c r="EE60" s="158" t="s">
        <v>2341</v>
      </c>
      <c r="EF60" s="158" t="s">
        <v>2341</v>
      </c>
      <c r="EG60" s="158" t="s">
        <v>2341</v>
      </c>
      <c r="EH60" s="158" t="s">
        <v>2341</v>
      </c>
      <c r="EI60" s="158" t="s">
        <v>2341</v>
      </c>
      <c r="EJ60" s="158" t="s">
        <v>2341</v>
      </c>
      <c r="EK60" s="158" t="s">
        <v>2341</v>
      </c>
      <c r="EL60" s="158" t="s">
        <v>2341</v>
      </c>
      <c r="EM60" s="158" t="s">
        <v>2341</v>
      </c>
      <c r="EN60" s="158" t="s">
        <v>2341</v>
      </c>
      <c r="EO60" s="158" t="s">
        <v>2341</v>
      </c>
      <c r="EP60" s="158" t="s">
        <v>2341</v>
      </c>
      <c r="EQ60" s="158" t="s">
        <v>2341</v>
      </c>
      <c r="ER60" s="158" t="s">
        <v>2341</v>
      </c>
      <c r="ES60" s="158" t="s">
        <v>2341</v>
      </c>
      <c r="ET60" s="158" t="s">
        <v>2341</v>
      </c>
      <c r="EU60" s="158" t="s">
        <v>2341</v>
      </c>
      <c r="EV60" s="158" t="s">
        <v>2341</v>
      </c>
      <c r="EW60" s="158" t="s">
        <v>2341</v>
      </c>
      <c r="EX60" s="158" t="s">
        <v>2341</v>
      </c>
      <c r="EY60" s="158" t="s">
        <v>2341</v>
      </c>
      <c r="EZ60" s="158" t="s">
        <v>2341</v>
      </c>
      <c r="FA60" s="158" t="s">
        <v>2341</v>
      </c>
      <c r="FB60" s="158" t="s">
        <v>2341</v>
      </c>
      <c r="FC60" s="158" t="s">
        <v>2341</v>
      </c>
      <c r="FD60" s="158" t="s">
        <v>2341</v>
      </c>
      <c r="FE60" s="158" t="s">
        <v>2341</v>
      </c>
      <c r="FF60" s="158" t="s">
        <v>2341</v>
      </c>
      <c r="FG60" s="158" t="s">
        <v>2341</v>
      </c>
      <c r="FH60" s="158" t="s">
        <v>2341</v>
      </c>
      <c r="FI60" s="158" t="s">
        <v>2341</v>
      </c>
      <c r="FJ60" s="158" t="s">
        <v>2341</v>
      </c>
      <c r="FK60" s="158" t="s">
        <v>2341</v>
      </c>
      <c r="FL60" s="158" t="s">
        <v>2341</v>
      </c>
      <c r="FM60" s="158" t="s">
        <v>2341</v>
      </c>
      <c r="FN60" s="158" t="s">
        <v>2341</v>
      </c>
      <c r="FO60" s="158" t="s">
        <v>2341</v>
      </c>
      <c r="FP60" s="158" t="s">
        <v>2341</v>
      </c>
      <c r="FQ60" s="158" t="s">
        <v>2341</v>
      </c>
      <c r="FR60" s="158" t="s">
        <v>2341</v>
      </c>
      <c r="FS60" s="158" t="s">
        <v>2341</v>
      </c>
      <c r="FT60" s="158" t="s">
        <v>2341</v>
      </c>
      <c r="FU60" s="158" t="s">
        <v>2341</v>
      </c>
      <c r="FV60" s="158" t="s">
        <v>2341</v>
      </c>
      <c r="FW60" s="158" t="s">
        <v>2341</v>
      </c>
      <c r="FX60" s="158" t="s">
        <v>2341</v>
      </c>
      <c r="FY60" s="158" t="s">
        <v>2341</v>
      </c>
      <c r="FZ60" s="158" t="s">
        <v>2341</v>
      </c>
      <c r="GA60" s="158" t="s">
        <v>2341</v>
      </c>
      <c r="GB60" s="158" t="s">
        <v>2341</v>
      </c>
      <c r="GC60" s="158" t="s">
        <v>2341</v>
      </c>
      <c r="GD60" s="158" t="s">
        <v>2341</v>
      </c>
      <c r="GE60" s="158" t="s">
        <v>2341</v>
      </c>
      <c r="GF60" s="158" t="s">
        <v>2341</v>
      </c>
      <c r="GG60" s="158" t="s">
        <v>2341</v>
      </c>
      <c r="GH60" s="158" t="s">
        <v>2341</v>
      </c>
      <c r="GI60" s="158" t="s">
        <v>2341</v>
      </c>
      <c r="GJ60" s="158" t="s">
        <v>2341</v>
      </c>
      <c r="GK60" s="158" t="s">
        <v>2341</v>
      </c>
      <c r="GL60" s="158" t="s">
        <v>2341</v>
      </c>
      <c r="GM60" s="158" t="s">
        <v>2341</v>
      </c>
      <c r="GN60" s="158" t="s">
        <v>2341</v>
      </c>
      <c r="GO60" s="158" t="s">
        <v>2341</v>
      </c>
      <c r="GP60" s="158" t="s">
        <v>2341</v>
      </c>
      <c r="GQ60" s="158" t="s">
        <v>2341</v>
      </c>
      <c r="GR60" s="158" t="s">
        <v>2341</v>
      </c>
      <c r="GS60" s="158" t="s">
        <v>2341</v>
      </c>
      <c r="GT60" s="158" t="s">
        <v>2341</v>
      </c>
      <c r="GU60" s="158" t="s">
        <v>2341</v>
      </c>
      <c r="GV60" s="158" t="s">
        <v>2341</v>
      </c>
      <c r="GW60" s="158" t="s">
        <v>2341</v>
      </c>
      <c r="GX60" s="158" t="s">
        <v>2341</v>
      </c>
      <c r="GY60" s="158" t="s">
        <v>2341</v>
      </c>
      <c r="GZ60" s="158" t="s">
        <v>2341</v>
      </c>
      <c r="HA60" s="158" t="s">
        <v>2341</v>
      </c>
      <c r="HB60" s="158" t="s">
        <v>2341</v>
      </c>
      <c r="HC60" s="158" t="s">
        <v>2341</v>
      </c>
      <c r="HD60" s="158" t="s">
        <v>2341</v>
      </c>
      <c r="HE60" s="158" t="s">
        <v>432</v>
      </c>
      <c r="HF60" s="158" t="s">
        <v>432</v>
      </c>
      <c r="HG60" s="158" t="s">
        <v>432</v>
      </c>
      <c r="HH60" s="158" t="s">
        <v>432</v>
      </c>
      <c r="HI60" s="158" t="s">
        <v>432</v>
      </c>
      <c r="HJ60" s="158" t="s">
        <v>432</v>
      </c>
      <c r="HK60" s="158" t="s">
        <v>432</v>
      </c>
      <c r="HL60" s="158" t="s">
        <v>432</v>
      </c>
      <c r="HM60" s="158" t="s">
        <v>432</v>
      </c>
      <c r="HN60" s="158" t="s">
        <v>432</v>
      </c>
      <c r="HO60" s="158" t="s">
        <v>432</v>
      </c>
      <c r="HP60" s="158" t="s">
        <v>432</v>
      </c>
      <c r="HQ60" s="158" t="s">
        <v>432</v>
      </c>
      <c r="HR60" s="158" t="s">
        <v>432</v>
      </c>
      <c r="HS60" s="158" t="s">
        <v>432</v>
      </c>
      <c r="HT60" s="158" t="s">
        <v>432</v>
      </c>
      <c r="HU60" s="158" t="s">
        <v>432</v>
      </c>
      <c r="HV60" s="158" t="s">
        <v>432</v>
      </c>
      <c r="HW60" s="158" t="s">
        <v>432</v>
      </c>
      <c r="HX60" s="158" t="s">
        <v>432</v>
      </c>
      <c r="HY60" s="158" t="s">
        <v>432</v>
      </c>
      <c r="HZ60" s="158" t="s">
        <v>432</v>
      </c>
      <c r="IA60" s="158" t="s">
        <v>432</v>
      </c>
      <c r="IB60" s="158" t="s">
        <v>432</v>
      </c>
      <c r="IC60" s="158" t="s">
        <v>432</v>
      </c>
      <c r="ID60" s="158" t="s">
        <v>432</v>
      </c>
      <c r="IE60" s="158" t="s">
        <v>432</v>
      </c>
      <c r="IF60" s="158" t="s">
        <v>432</v>
      </c>
      <c r="IG60" s="158" t="s">
        <v>432</v>
      </c>
      <c r="IH60" s="158" t="s">
        <v>432</v>
      </c>
      <c r="II60" s="158" t="s">
        <v>432</v>
      </c>
      <c r="IJ60" s="158" t="s">
        <v>432</v>
      </c>
      <c r="IK60" s="158" t="s">
        <v>432</v>
      </c>
      <c r="IL60" s="158" t="s">
        <v>432</v>
      </c>
      <c r="IM60" s="158" t="s">
        <v>432</v>
      </c>
      <c r="IN60" s="158" t="s">
        <v>432</v>
      </c>
      <c r="IO60" s="158" t="s">
        <v>432</v>
      </c>
      <c r="IP60" s="158" t="s">
        <v>432</v>
      </c>
      <c r="IQ60" s="158" t="s">
        <v>432</v>
      </c>
      <c r="IR60" s="158" t="s">
        <v>178</v>
      </c>
      <c r="IS60" s="158" t="s">
        <v>2341</v>
      </c>
      <c r="IT60" s="158" t="s">
        <v>432</v>
      </c>
      <c r="IU60" s="158" t="s">
        <v>432</v>
      </c>
      <c r="IV60" s="158" t="s">
        <v>432</v>
      </c>
      <c r="IW60" s="158" t="s">
        <v>178</v>
      </c>
      <c r="IX60" s="158" t="s">
        <v>178</v>
      </c>
      <c r="IY60" s="158" t="s">
        <v>178</v>
      </c>
      <c r="IZ60" s="158" t="s">
        <v>178</v>
      </c>
      <c r="JA60" s="158" t="s">
        <v>2341</v>
      </c>
      <c r="JB60" s="158" t="s">
        <v>432</v>
      </c>
      <c r="JC60" s="158" t="s">
        <v>2341</v>
      </c>
      <c r="JD60" s="158" t="s">
        <v>432</v>
      </c>
      <c r="JE60" s="158" t="s">
        <v>432</v>
      </c>
      <c r="JF60" s="158" t="s">
        <v>432</v>
      </c>
      <c r="JG60" s="158" t="s">
        <v>432</v>
      </c>
      <c r="JH60" s="158" t="s">
        <v>2341</v>
      </c>
      <c r="JI60" s="158" t="s">
        <v>2341</v>
      </c>
      <c r="JJ60" s="158" t="s">
        <v>2341</v>
      </c>
      <c r="JK60" s="158" t="s">
        <v>2341</v>
      </c>
      <c r="JL60" s="158" t="s">
        <v>432</v>
      </c>
      <c r="JM60" s="158" t="s">
        <v>2341</v>
      </c>
      <c r="JN60" s="158" t="s">
        <v>2341</v>
      </c>
      <c r="JO60" s="158" t="s">
        <v>432</v>
      </c>
      <c r="JP60" s="158" t="s">
        <v>432</v>
      </c>
      <c r="JQ60" s="158" t="s">
        <v>432</v>
      </c>
      <c r="JR60" s="158" t="s">
        <v>432</v>
      </c>
      <c r="JS60" s="158" t="s">
        <v>2341</v>
      </c>
      <c r="JT60" s="158" t="s">
        <v>2341</v>
      </c>
      <c r="JU60" s="158" t="s">
        <v>432</v>
      </c>
      <c r="JV60" s="158" t="s">
        <v>432</v>
      </c>
      <c r="JW60" s="158" t="s">
        <v>432</v>
      </c>
      <c r="JX60" s="158" t="s">
        <v>432</v>
      </c>
      <c r="JY60" s="158" t="s">
        <v>432</v>
      </c>
      <c r="JZ60" s="158" t="s">
        <v>432</v>
      </c>
      <c r="KA60" s="158" t="s">
        <v>432</v>
      </c>
      <c r="KB60" s="158" t="s">
        <v>432</v>
      </c>
      <c r="KC60" s="158" t="s">
        <v>432</v>
      </c>
      <c r="KD60" s="158" t="s">
        <v>432</v>
      </c>
      <c r="KE60" s="158" t="s">
        <v>432</v>
      </c>
      <c r="KF60" s="158" t="s">
        <v>432</v>
      </c>
      <c r="KG60" s="158" t="s">
        <v>432</v>
      </c>
      <c r="KH60" s="158" t="s">
        <v>2341</v>
      </c>
      <c r="KI60" s="158" t="s">
        <v>2341</v>
      </c>
    </row>
    <row r="61" spans="1:295" ht="27" customHeight="1" x14ac:dyDescent="0.3">
      <c r="A61" s="228" t="s">
        <v>3</v>
      </c>
      <c r="B61" s="228"/>
      <c r="C61" s="229" t="s">
        <v>371</v>
      </c>
      <c r="D61" s="229"/>
      <c r="E61" s="229"/>
      <c r="F61" s="229"/>
      <c r="G61" s="229"/>
      <c r="H61" s="229"/>
      <c r="I61" s="229"/>
      <c r="J61" s="229"/>
      <c r="K61" s="229"/>
      <c r="L61" s="229"/>
      <c r="M61" s="229"/>
      <c r="N61" s="229" t="s">
        <v>2342</v>
      </c>
      <c r="O61" s="229"/>
      <c r="P61" s="229"/>
      <c r="Q61" s="229"/>
      <c r="R61" s="229"/>
      <c r="S61" s="229" t="s">
        <v>473</v>
      </c>
      <c r="T61" s="229" t="s">
        <v>371</v>
      </c>
      <c r="U61" s="229"/>
      <c r="V61" s="229"/>
      <c r="W61" s="229"/>
      <c r="X61" s="229" t="s">
        <v>823</v>
      </c>
      <c r="Y61" s="229"/>
      <c r="Z61" s="229"/>
      <c r="AA61" s="229" t="s">
        <v>23</v>
      </c>
      <c r="AB61" s="229" t="s">
        <v>371</v>
      </c>
      <c r="AC61" s="229" t="s">
        <v>196</v>
      </c>
      <c r="AD61" s="229"/>
      <c r="AE61" s="229" t="s">
        <v>371</v>
      </c>
      <c r="AF61" s="229" t="s">
        <v>2342</v>
      </c>
      <c r="AG61" s="229"/>
      <c r="AH61" s="229" t="s">
        <v>294</v>
      </c>
      <c r="AI61" s="229"/>
      <c r="AJ61" s="229" t="s">
        <v>196</v>
      </c>
      <c r="AK61" s="229"/>
      <c r="AL61" s="229"/>
      <c r="AM61" s="229"/>
      <c r="AN61" s="229"/>
      <c r="AO61" s="229" t="s">
        <v>2343</v>
      </c>
      <c r="AP61" s="229" t="s">
        <v>2344</v>
      </c>
      <c r="AQ61" s="229" t="s">
        <v>371</v>
      </c>
      <c r="AR61" s="229"/>
      <c r="AS61" s="229"/>
      <c r="AT61" s="229"/>
      <c r="AU61" s="229"/>
      <c r="AV61" s="229"/>
      <c r="AW61" s="229"/>
      <c r="AX61" s="229"/>
      <c r="AY61" s="229"/>
      <c r="AZ61" s="229"/>
      <c r="BA61" s="229" t="s">
        <v>301</v>
      </c>
      <c r="BB61" s="229" t="s">
        <v>473</v>
      </c>
      <c r="BC61" s="229" t="s">
        <v>864</v>
      </c>
      <c r="BD61" s="229" t="s">
        <v>319</v>
      </c>
      <c r="BE61" s="229"/>
      <c r="BF61" s="229" t="s">
        <v>371</v>
      </c>
      <c r="BG61" s="229"/>
      <c r="BH61" s="229"/>
      <c r="BI61" s="229"/>
      <c r="BJ61" s="229"/>
      <c r="BK61" s="229"/>
      <c r="BL61" s="229"/>
      <c r="BM61" s="229"/>
      <c r="BN61" s="229" t="s">
        <v>473</v>
      </c>
      <c r="BO61" s="229"/>
      <c r="BP61" s="229"/>
      <c r="BQ61" s="229"/>
      <c r="BR61" s="229"/>
      <c r="BS61" s="229"/>
      <c r="BT61" s="229" t="s">
        <v>23</v>
      </c>
      <c r="BU61" s="229"/>
      <c r="BV61" s="229" t="s">
        <v>473</v>
      </c>
      <c r="BW61" s="229" t="s">
        <v>2345</v>
      </c>
      <c r="BX61" s="229"/>
      <c r="BY61" s="229"/>
      <c r="BZ61" s="229"/>
      <c r="CA61" s="229" t="s">
        <v>371</v>
      </c>
      <c r="CB61" s="229"/>
      <c r="CC61" s="229" t="s">
        <v>2346</v>
      </c>
      <c r="CD61" s="229"/>
      <c r="CE61" s="229" t="s">
        <v>37</v>
      </c>
      <c r="CF61" s="229" t="s">
        <v>371</v>
      </c>
      <c r="CG61" s="229"/>
      <c r="CH61" s="229"/>
      <c r="CI61" s="229"/>
      <c r="CJ61" s="229" t="s">
        <v>864</v>
      </c>
      <c r="CK61" s="229"/>
      <c r="CL61" s="229" t="s">
        <v>2345</v>
      </c>
      <c r="CM61" s="229"/>
      <c r="CN61" s="229"/>
      <c r="CO61" s="229" t="s">
        <v>371</v>
      </c>
      <c r="CP61" s="229"/>
      <c r="CQ61" s="229"/>
      <c r="CR61" s="229"/>
      <c r="CS61" s="229"/>
      <c r="CT61" s="229"/>
      <c r="CU61" s="229"/>
      <c r="CV61" s="229"/>
      <c r="CW61" s="229" t="s">
        <v>2346</v>
      </c>
      <c r="CX61" s="229" t="s">
        <v>2345</v>
      </c>
      <c r="CY61" s="229"/>
      <c r="CZ61" s="229" t="s">
        <v>2347</v>
      </c>
      <c r="DA61" s="229"/>
      <c r="DB61" s="229"/>
      <c r="DC61" s="229"/>
      <c r="DD61" s="229" t="s">
        <v>371</v>
      </c>
      <c r="DE61" s="229"/>
      <c r="DF61" s="229"/>
      <c r="DG61" s="229" t="s">
        <v>2347</v>
      </c>
      <c r="DH61" s="229"/>
      <c r="DI61" s="229" t="s">
        <v>847</v>
      </c>
      <c r="DJ61" s="229"/>
      <c r="DK61" s="229" t="s">
        <v>536</v>
      </c>
      <c r="DL61" s="229" t="s">
        <v>2347</v>
      </c>
      <c r="DM61" s="229"/>
      <c r="DN61" s="229"/>
      <c r="DO61" s="229"/>
      <c r="DP61" s="229" t="s">
        <v>536</v>
      </c>
      <c r="DQ61" s="229" t="s">
        <v>2347</v>
      </c>
      <c r="DR61" s="229" t="s">
        <v>536</v>
      </c>
      <c r="DS61" s="229" t="s">
        <v>2347</v>
      </c>
      <c r="DT61" s="229"/>
      <c r="DU61" s="229"/>
      <c r="DV61" s="229"/>
      <c r="DW61" s="229" t="s">
        <v>371</v>
      </c>
      <c r="DX61" s="229" t="s">
        <v>536</v>
      </c>
      <c r="DY61" s="229" t="s">
        <v>371</v>
      </c>
      <c r="DZ61" s="229"/>
      <c r="EA61" s="229"/>
      <c r="EB61" s="229"/>
      <c r="EC61" s="229"/>
      <c r="ED61" s="229"/>
      <c r="EE61" s="229" t="s">
        <v>473</v>
      </c>
      <c r="EF61" s="229"/>
      <c r="EG61" s="229" t="s">
        <v>2347</v>
      </c>
      <c r="EH61" s="229" t="s">
        <v>473</v>
      </c>
      <c r="EI61" s="229" t="s">
        <v>2348</v>
      </c>
      <c r="EJ61" s="229" t="s">
        <v>536</v>
      </c>
      <c r="EK61" s="229" t="s">
        <v>371</v>
      </c>
      <c r="EL61" s="229"/>
      <c r="EM61" s="229"/>
      <c r="EN61" s="229"/>
      <c r="EO61" s="229"/>
      <c r="EP61" s="229"/>
      <c r="EQ61" s="229"/>
      <c r="ER61" s="229"/>
      <c r="ES61" s="229"/>
      <c r="ET61" s="229" t="s">
        <v>842</v>
      </c>
      <c r="EU61" s="229"/>
      <c r="EV61" s="229"/>
      <c r="EW61" s="229" t="s">
        <v>371</v>
      </c>
      <c r="EX61" s="229"/>
      <c r="EY61" s="229"/>
      <c r="EZ61" s="229"/>
      <c r="FA61" s="229"/>
      <c r="FB61" s="229"/>
      <c r="FC61" s="229"/>
      <c r="FD61" s="229"/>
      <c r="FE61" s="229"/>
      <c r="FF61" s="229"/>
      <c r="FG61" s="229" t="s">
        <v>854</v>
      </c>
      <c r="FH61" s="229"/>
      <c r="FI61" s="229"/>
      <c r="FJ61" s="229" t="s">
        <v>371</v>
      </c>
      <c r="FK61" s="229"/>
      <c r="FL61" s="229"/>
      <c r="FM61" s="229"/>
      <c r="FN61" s="229"/>
      <c r="FO61" s="229"/>
      <c r="FP61" s="229" t="s">
        <v>301</v>
      </c>
      <c r="FQ61" s="229" t="s">
        <v>319</v>
      </c>
      <c r="FR61" s="229"/>
      <c r="FS61" s="229"/>
      <c r="FT61" s="229"/>
      <c r="FU61" s="229"/>
      <c r="FV61" s="229"/>
      <c r="FW61" s="229" t="s">
        <v>2346</v>
      </c>
      <c r="FX61" s="229" t="s">
        <v>581</v>
      </c>
      <c r="FY61" s="229"/>
      <c r="FZ61" s="229"/>
      <c r="GA61" s="229" t="s">
        <v>536</v>
      </c>
      <c r="GB61" s="229" t="s">
        <v>196</v>
      </c>
      <c r="GC61" s="229" t="s">
        <v>301</v>
      </c>
      <c r="GD61" s="229" t="s">
        <v>371</v>
      </c>
      <c r="GE61" s="229" t="s">
        <v>44</v>
      </c>
      <c r="GF61" s="229" t="s">
        <v>301</v>
      </c>
      <c r="GG61" s="229" t="s">
        <v>196</v>
      </c>
      <c r="GH61" s="229" t="s">
        <v>371</v>
      </c>
      <c r="GI61" s="229" t="s">
        <v>301</v>
      </c>
      <c r="GJ61" s="229" t="s">
        <v>371</v>
      </c>
      <c r="GK61" s="229"/>
      <c r="GL61" s="229" t="s">
        <v>2349</v>
      </c>
      <c r="GM61" s="229" t="s">
        <v>371</v>
      </c>
      <c r="GN61" s="229" t="s">
        <v>319</v>
      </c>
      <c r="GO61" s="229" t="s">
        <v>371</v>
      </c>
      <c r="GP61" s="229"/>
      <c r="GQ61" s="229"/>
      <c r="GR61" s="229" t="s">
        <v>323</v>
      </c>
      <c r="GS61" s="229"/>
      <c r="GT61" s="229" t="s">
        <v>301</v>
      </c>
      <c r="GU61" s="229"/>
      <c r="GV61" s="229" t="s">
        <v>371</v>
      </c>
      <c r="GW61" s="229" t="s">
        <v>301</v>
      </c>
      <c r="GX61" s="229" t="s">
        <v>540</v>
      </c>
      <c r="GY61" s="229" t="s">
        <v>371</v>
      </c>
      <c r="GZ61" s="229"/>
      <c r="HA61" s="229" t="s">
        <v>540</v>
      </c>
      <c r="HB61" s="229" t="s">
        <v>473</v>
      </c>
      <c r="HC61" s="229"/>
      <c r="HD61" s="229"/>
      <c r="HE61" s="229"/>
      <c r="HF61" s="229"/>
      <c r="HG61" s="229"/>
      <c r="HH61" s="229"/>
      <c r="HI61" s="229"/>
      <c r="HJ61" s="229"/>
      <c r="HK61" s="229"/>
      <c r="HL61" s="229"/>
      <c r="HM61" s="229" t="s">
        <v>2350</v>
      </c>
      <c r="HN61" s="229"/>
      <c r="HO61" s="229" t="s">
        <v>473</v>
      </c>
      <c r="HP61" s="229"/>
      <c r="HQ61" s="229" t="s">
        <v>2351</v>
      </c>
      <c r="HR61" s="229"/>
      <c r="HS61" s="229" t="s">
        <v>473</v>
      </c>
      <c r="HT61" s="229"/>
      <c r="HU61" s="229" t="s">
        <v>331</v>
      </c>
      <c r="HV61" s="229"/>
      <c r="HW61" s="229" t="s">
        <v>2352</v>
      </c>
      <c r="HX61" s="229"/>
      <c r="HY61" s="229" t="s">
        <v>331</v>
      </c>
      <c r="HZ61" s="229" t="s">
        <v>371</v>
      </c>
      <c r="IA61" s="229" t="s">
        <v>170</v>
      </c>
      <c r="IB61" s="229" t="s">
        <v>78</v>
      </c>
      <c r="IC61" s="229"/>
      <c r="ID61" s="229" t="s">
        <v>2351</v>
      </c>
      <c r="IE61" s="229"/>
      <c r="IF61" s="229"/>
      <c r="IG61" s="229"/>
      <c r="IH61" s="229" t="s">
        <v>78</v>
      </c>
      <c r="II61" s="229"/>
      <c r="IJ61" s="229" t="s">
        <v>473</v>
      </c>
      <c r="IK61" s="229" t="s">
        <v>170</v>
      </c>
      <c r="IL61" s="229" t="s">
        <v>473</v>
      </c>
      <c r="IM61" s="229" t="s">
        <v>170</v>
      </c>
      <c r="IN61" s="229"/>
      <c r="IO61" s="229"/>
      <c r="IP61" s="229"/>
      <c r="IQ61" s="229"/>
      <c r="IR61" s="229" t="s">
        <v>473</v>
      </c>
      <c r="IS61" s="229" t="s">
        <v>2348</v>
      </c>
      <c r="IT61" s="229" t="s">
        <v>331</v>
      </c>
      <c r="IU61" s="229"/>
      <c r="IV61" s="229" t="s">
        <v>170</v>
      </c>
      <c r="IW61" s="229" t="s">
        <v>473</v>
      </c>
      <c r="IX61" s="229"/>
      <c r="IY61" s="229"/>
      <c r="IZ61" s="229"/>
      <c r="JA61" s="229" t="s">
        <v>371</v>
      </c>
      <c r="JB61" s="229" t="s">
        <v>887</v>
      </c>
      <c r="JC61" s="229" t="s">
        <v>371</v>
      </c>
      <c r="JD61" s="229" t="s">
        <v>63</v>
      </c>
      <c r="JE61" s="229"/>
      <c r="JF61" s="229" t="s">
        <v>371</v>
      </c>
      <c r="JG61" s="229"/>
      <c r="JH61" s="229"/>
      <c r="JI61" s="229"/>
      <c r="JJ61" s="229"/>
      <c r="JK61" s="229"/>
      <c r="JL61" s="229" t="s">
        <v>2352</v>
      </c>
      <c r="JM61" s="229" t="s">
        <v>44</v>
      </c>
      <c r="JN61" s="229"/>
      <c r="JO61" s="229" t="s">
        <v>881</v>
      </c>
      <c r="JP61" s="229"/>
      <c r="JQ61" s="229" t="s">
        <v>883</v>
      </c>
      <c r="JR61" s="229"/>
      <c r="JS61" s="229"/>
      <c r="JT61" s="229" t="s">
        <v>371</v>
      </c>
      <c r="JU61" s="229" t="s">
        <v>2351</v>
      </c>
      <c r="JV61" s="229" t="s">
        <v>452</v>
      </c>
      <c r="JW61" s="229" t="s">
        <v>2353</v>
      </c>
      <c r="JX61" s="229"/>
      <c r="JY61" s="229" t="s">
        <v>473</v>
      </c>
      <c r="JZ61" s="229"/>
      <c r="KA61" s="229"/>
      <c r="KB61" s="229"/>
      <c r="KC61" s="229"/>
      <c r="KD61" s="229"/>
      <c r="KE61" s="229"/>
      <c r="KF61" s="229" t="s">
        <v>2351</v>
      </c>
      <c r="KG61" s="229"/>
      <c r="KH61" s="229" t="s">
        <v>473</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2354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2355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2356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2357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2358</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1706</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8" t="s">
        <v>1707</v>
      </c>
      <c r="B6" s="228"/>
      <c r="C6" s="158" t="s">
        <v>2359</v>
      </c>
      <c r="D6" s="158" t="s">
        <v>2360</v>
      </c>
      <c r="E6" s="158" t="s">
        <v>2361</v>
      </c>
      <c r="F6" s="158" t="s">
        <v>2362</v>
      </c>
      <c r="G6" s="158" t="s">
        <v>2363</v>
      </c>
      <c r="H6" s="158" t="s">
        <v>2364</v>
      </c>
      <c r="I6" s="158" t="s">
        <v>2365</v>
      </c>
      <c r="J6" s="158"/>
      <c r="K6" s="158" t="s">
        <v>2366</v>
      </c>
      <c r="L6" s="158" t="s">
        <v>2367</v>
      </c>
      <c r="M6" s="158" t="s">
        <v>2368</v>
      </c>
      <c r="N6" s="158" t="s">
        <v>2369</v>
      </c>
      <c r="O6" s="158" t="s">
        <v>2370</v>
      </c>
      <c r="P6" s="158" t="s">
        <v>2371</v>
      </c>
      <c r="Q6" s="158" t="s">
        <v>2372</v>
      </c>
      <c r="R6" s="158" t="s">
        <v>2373</v>
      </c>
      <c r="S6" s="158" t="s">
        <v>2374</v>
      </c>
      <c r="T6" s="158" t="s">
        <v>2375</v>
      </c>
      <c r="U6" s="158" t="s">
        <v>2376</v>
      </c>
      <c r="V6" s="158" t="s">
        <v>2377</v>
      </c>
      <c r="W6" s="158" t="s">
        <v>2378</v>
      </c>
      <c r="X6" s="158" t="s">
        <v>2379</v>
      </c>
      <c r="Y6" s="158" t="s">
        <v>2380</v>
      </c>
      <c r="Z6" s="158" t="s">
        <v>2381</v>
      </c>
      <c r="AA6" s="158" t="s">
        <v>2382</v>
      </c>
      <c r="AB6" s="158" t="s">
        <v>2383</v>
      </c>
      <c r="AC6" s="158" t="s">
        <v>2384</v>
      </c>
      <c r="AD6" s="158" t="s">
        <v>2385</v>
      </c>
      <c r="AE6" s="158" t="s">
        <v>2386</v>
      </c>
      <c r="AF6" s="158" t="s">
        <v>2387</v>
      </c>
      <c r="AG6" s="158" t="s">
        <v>2388</v>
      </c>
      <c r="AH6" s="158" t="s">
        <v>2389</v>
      </c>
      <c r="AI6" s="158" t="s">
        <v>2390</v>
      </c>
      <c r="AJ6" s="158" t="s">
        <v>2391</v>
      </c>
      <c r="AK6" s="158" t="s">
        <v>2392</v>
      </c>
      <c r="AL6" s="158" t="s">
        <v>2393</v>
      </c>
      <c r="AM6" s="158" t="s">
        <v>2394</v>
      </c>
      <c r="AN6" s="158" t="s">
        <v>2395</v>
      </c>
      <c r="AO6" s="158" t="s">
        <v>2396</v>
      </c>
      <c r="AP6" s="158" t="s">
        <v>2397</v>
      </c>
      <c r="AQ6" s="158" t="s">
        <v>2398</v>
      </c>
      <c r="AR6" s="158" t="s">
        <v>2399</v>
      </c>
      <c r="AS6" s="158" t="s">
        <v>2400</v>
      </c>
      <c r="AT6" s="158" t="s">
        <v>2401</v>
      </c>
      <c r="AU6" s="158" t="s">
        <v>2402</v>
      </c>
      <c r="AV6" s="158" t="s">
        <v>2403</v>
      </c>
      <c r="AW6" s="158" t="s">
        <v>2404</v>
      </c>
      <c r="AX6" s="158" t="s">
        <v>2405</v>
      </c>
      <c r="AY6" s="158" t="s">
        <v>2406</v>
      </c>
      <c r="AZ6" s="158" t="s">
        <v>2407</v>
      </c>
      <c r="BA6" s="158" t="s">
        <v>2408</v>
      </c>
      <c r="BB6" s="158" t="s">
        <v>2409</v>
      </c>
      <c r="BC6" s="158" t="s">
        <v>2410</v>
      </c>
      <c r="BD6" s="158" t="s">
        <v>2411</v>
      </c>
      <c r="BE6" s="158" t="s">
        <v>2412</v>
      </c>
      <c r="BF6" s="158" t="s">
        <v>2413</v>
      </c>
      <c r="BG6" s="158" t="s">
        <v>2414</v>
      </c>
      <c r="BH6" s="158" t="s">
        <v>2415</v>
      </c>
      <c r="BI6" s="158" t="s">
        <v>2416</v>
      </c>
      <c r="BJ6" s="158" t="s">
        <v>2417</v>
      </c>
      <c r="BK6" s="158" t="s">
        <v>2418</v>
      </c>
      <c r="BL6" s="158" t="s">
        <v>2419</v>
      </c>
      <c r="BM6" s="158" t="s">
        <v>2420</v>
      </c>
      <c r="BN6" s="158" t="s">
        <v>2421</v>
      </c>
      <c r="BO6" s="158" t="s">
        <v>2422</v>
      </c>
      <c r="BP6" s="158" t="s">
        <v>2423</v>
      </c>
      <c r="BQ6" s="158" t="s">
        <v>2424</v>
      </c>
      <c r="BR6" s="158" t="s">
        <v>2425</v>
      </c>
      <c r="BS6" s="158" t="s">
        <v>2426</v>
      </c>
      <c r="BT6" s="158"/>
      <c r="BU6" s="158"/>
      <c r="BV6" s="158" t="s">
        <v>2427</v>
      </c>
      <c r="BW6" s="158" t="s">
        <v>2428</v>
      </c>
      <c r="BX6" s="158" t="s">
        <v>2429</v>
      </c>
      <c r="BY6" s="158" t="s">
        <v>2430</v>
      </c>
      <c r="BZ6" s="158" t="s">
        <v>2431</v>
      </c>
      <c r="CA6" s="158" t="s">
        <v>2432</v>
      </c>
      <c r="CB6" s="158" t="s">
        <v>2433</v>
      </c>
      <c r="CC6" s="158" t="s">
        <v>2434</v>
      </c>
      <c r="CD6" s="158" t="s">
        <v>2435</v>
      </c>
      <c r="CE6" s="158" t="s">
        <v>2436</v>
      </c>
      <c r="CF6" s="158" t="s">
        <v>2437</v>
      </c>
      <c r="CG6" s="158" t="s">
        <v>2438</v>
      </c>
      <c r="CH6" s="158" t="s">
        <v>1791</v>
      </c>
      <c r="CI6" s="158" t="s">
        <v>2439</v>
      </c>
      <c r="CJ6" s="158" t="s">
        <v>2440</v>
      </c>
      <c r="CK6" s="158" t="s">
        <v>2441</v>
      </c>
      <c r="CL6" s="158" t="s">
        <v>2442</v>
      </c>
      <c r="CM6" s="158" t="s">
        <v>2443</v>
      </c>
      <c r="CN6" s="158" t="s">
        <v>2444</v>
      </c>
      <c r="CO6" s="158" t="s">
        <v>2445</v>
      </c>
      <c r="CP6" s="158" t="s">
        <v>2446</v>
      </c>
      <c r="CQ6" s="158" t="s">
        <v>2447</v>
      </c>
      <c r="CR6" s="158" t="s">
        <v>2448</v>
      </c>
      <c r="CS6" s="158" t="s">
        <v>2449</v>
      </c>
      <c r="CT6" s="158" t="s">
        <v>2450</v>
      </c>
      <c r="CU6" s="158" t="s">
        <v>2451</v>
      </c>
      <c r="CV6" s="158" t="s">
        <v>2452</v>
      </c>
      <c r="CW6" s="158" t="s">
        <v>2453</v>
      </c>
      <c r="CX6" s="158" t="s">
        <v>2454</v>
      </c>
      <c r="CY6" s="158" t="s">
        <v>2455</v>
      </c>
      <c r="CZ6" s="158" t="s">
        <v>2456</v>
      </c>
      <c r="DA6" s="158" t="s">
        <v>2457</v>
      </c>
      <c r="DB6" s="158" t="s">
        <v>2458</v>
      </c>
      <c r="DC6" s="158" t="s">
        <v>2459</v>
      </c>
      <c r="DD6" s="158" t="s">
        <v>2460</v>
      </c>
      <c r="DE6" s="158" t="s">
        <v>2461</v>
      </c>
      <c r="DF6" s="158" t="s">
        <v>2462</v>
      </c>
      <c r="DG6" s="158" t="s">
        <v>2463</v>
      </c>
      <c r="DH6" s="158" t="s">
        <v>2464</v>
      </c>
      <c r="DI6" s="158" t="s">
        <v>2465</v>
      </c>
      <c r="DJ6" s="158" t="s">
        <v>2466</v>
      </c>
      <c r="DK6" s="158" t="s">
        <v>2467</v>
      </c>
      <c r="DL6" s="158" t="s">
        <v>2468</v>
      </c>
      <c r="DM6" s="158" t="s">
        <v>2469</v>
      </c>
      <c r="DN6" s="158" t="s">
        <v>2470</v>
      </c>
      <c r="DO6" s="158" t="s">
        <v>2471</v>
      </c>
      <c r="DP6" s="158" t="s">
        <v>2472</v>
      </c>
      <c r="DQ6" s="158" t="s">
        <v>2473</v>
      </c>
      <c r="DR6" s="158" t="s">
        <v>2474</v>
      </c>
      <c r="DS6" s="158" t="s">
        <v>2475</v>
      </c>
      <c r="DT6" s="158" t="s">
        <v>2476</v>
      </c>
      <c r="DU6" s="158" t="s">
        <v>2477</v>
      </c>
      <c r="DV6" s="158" t="s">
        <v>2478</v>
      </c>
      <c r="DW6" s="158" t="s">
        <v>2479</v>
      </c>
      <c r="DX6" s="158" t="s">
        <v>2480</v>
      </c>
      <c r="DY6" s="158" t="s">
        <v>2481</v>
      </c>
      <c r="DZ6" s="158" t="s">
        <v>2482</v>
      </c>
      <c r="EA6" s="158" t="s">
        <v>2483</v>
      </c>
      <c r="EB6" s="158" t="s">
        <v>2484</v>
      </c>
      <c r="EC6" s="158" t="s">
        <v>2485</v>
      </c>
      <c r="ED6" s="158" t="s">
        <v>2486</v>
      </c>
      <c r="EE6" s="158" t="s">
        <v>2487</v>
      </c>
      <c r="EF6" s="158" t="s">
        <v>2488</v>
      </c>
      <c r="EG6" s="158" t="s">
        <v>2489</v>
      </c>
      <c r="EH6" s="158" t="s">
        <v>2490</v>
      </c>
      <c r="EI6" s="158" t="s">
        <v>2491</v>
      </c>
      <c r="EJ6" s="158" t="s">
        <v>2492</v>
      </c>
      <c r="EK6" s="158" t="s">
        <v>2493</v>
      </c>
      <c r="EL6" s="158" t="s">
        <v>2494</v>
      </c>
      <c r="EM6" s="158" t="s">
        <v>2495</v>
      </c>
      <c r="EN6" s="158" t="s">
        <v>2496</v>
      </c>
      <c r="EO6" s="158" t="s">
        <v>2497</v>
      </c>
      <c r="EP6" s="158" t="s">
        <v>2498</v>
      </c>
      <c r="EQ6" s="158" t="s">
        <v>2499</v>
      </c>
      <c r="ER6" s="158" t="s">
        <v>2500</v>
      </c>
      <c r="ES6" s="158" t="s">
        <v>2501</v>
      </c>
      <c r="ET6" s="158" t="s">
        <v>2502</v>
      </c>
      <c r="EU6" s="158" t="s">
        <v>2503</v>
      </c>
      <c r="EV6" s="158" t="s">
        <v>2504</v>
      </c>
      <c r="EW6" s="158" t="s">
        <v>2505</v>
      </c>
      <c r="EX6" s="158" t="s">
        <v>2506</v>
      </c>
      <c r="EY6" s="158" t="s">
        <v>2507</v>
      </c>
      <c r="EZ6" s="158" t="s">
        <v>2508</v>
      </c>
      <c r="FA6" s="158" t="s">
        <v>2509</v>
      </c>
      <c r="FB6" s="158" t="s">
        <v>2510</v>
      </c>
      <c r="FC6" s="158" t="s">
        <v>2511</v>
      </c>
      <c r="FD6" s="158" t="s">
        <v>2512</v>
      </c>
      <c r="FE6" s="158" t="s">
        <v>2513</v>
      </c>
      <c r="FF6" s="158" t="s">
        <v>2514</v>
      </c>
      <c r="FG6" s="158" t="s">
        <v>2515</v>
      </c>
      <c r="FH6" s="158" t="s">
        <v>2516</v>
      </c>
      <c r="FI6" s="158" t="s">
        <v>2517</v>
      </c>
      <c r="FJ6" s="158" t="s">
        <v>2518</v>
      </c>
      <c r="FK6" s="158" t="s">
        <v>2519</v>
      </c>
      <c r="FL6" s="158" t="s">
        <v>2520</v>
      </c>
      <c r="FM6" s="158" t="s">
        <v>2521</v>
      </c>
      <c r="FN6" s="158" t="s">
        <v>2522</v>
      </c>
      <c r="FO6" s="158" t="s">
        <v>2523</v>
      </c>
      <c r="FP6" s="158" t="s">
        <v>2524</v>
      </c>
      <c r="FQ6" s="158" t="s">
        <v>2525</v>
      </c>
      <c r="FR6" s="158" t="s">
        <v>2526</v>
      </c>
      <c r="FS6" s="158" t="s">
        <v>2527</v>
      </c>
      <c r="FT6" s="158" t="s">
        <v>2528</v>
      </c>
      <c r="FU6" s="158" t="s">
        <v>2529</v>
      </c>
      <c r="FV6" s="158" t="s">
        <v>2530</v>
      </c>
      <c r="FW6" s="158" t="s">
        <v>2531</v>
      </c>
      <c r="FX6" s="158" t="s">
        <v>2532</v>
      </c>
      <c r="FY6" s="158" t="s">
        <v>2533</v>
      </c>
      <c r="FZ6" s="158" t="s">
        <v>2534</v>
      </c>
      <c r="GA6" s="158" t="s">
        <v>2535</v>
      </c>
      <c r="GB6" s="158" t="s">
        <v>2536</v>
      </c>
      <c r="GC6" s="158" t="s">
        <v>2537</v>
      </c>
      <c r="GD6" s="158" t="s">
        <v>2538</v>
      </c>
      <c r="GE6" s="158" t="s">
        <v>2539</v>
      </c>
      <c r="GF6" s="158" t="s">
        <v>2540</v>
      </c>
      <c r="GG6" s="158" t="s">
        <v>2541</v>
      </c>
      <c r="GH6" s="158" t="s">
        <v>2542</v>
      </c>
      <c r="GI6" s="158" t="s">
        <v>2543</v>
      </c>
      <c r="GJ6" s="158" t="s">
        <v>2544</v>
      </c>
      <c r="GK6" s="158" t="s">
        <v>2545</v>
      </c>
      <c r="GL6" s="158" t="s">
        <v>2546</v>
      </c>
      <c r="GM6" s="158"/>
      <c r="GN6" s="158" t="s">
        <v>2547</v>
      </c>
      <c r="GO6" s="158" t="s">
        <v>2548</v>
      </c>
      <c r="GP6" s="158" t="s">
        <v>2549</v>
      </c>
      <c r="GQ6" s="158" t="s">
        <v>2550</v>
      </c>
      <c r="GR6" s="158" t="s">
        <v>2551</v>
      </c>
      <c r="GS6" s="158" t="s">
        <v>2552</v>
      </c>
      <c r="GT6" s="158" t="s">
        <v>2553</v>
      </c>
      <c r="GU6" s="158" t="s">
        <v>2554</v>
      </c>
      <c r="GV6" s="158" t="s">
        <v>2555</v>
      </c>
      <c r="GW6" s="158" t="s">
        <v>2556</v>
      </c>
      <c r="GX6" s="158" t="s">
        <v>2557</v>
      </c>
      <c r="GY6" s="158" t="s">
        <v>2558</v>
      </c>
      <c r="GZ6" s="158" t="s">
        <v>2559</v>
      </c>
      <c r="HA6" s="158" t="s">
        <v>2560</v>
      </c>
      <c r="HB6" s="158" t="s">
        <v>2561</v>
      </c>
      <c r="HC6" s="158" t="s">
        <v>2562</v>
      </c>
      <c r="HD6" s="158" t="s">
        <v>2563</v>
      </c>
      <c r="HE6" s="158" t="s">
        <v>2564</v>
      </c>
      <c r="HF6" s="158" t="s">
        <v>2565</v>
      </c>
      <c r="HG6" s="158" t="s">
        <v>2566</v>
      </c>
      <c r="HH6" s="158" t="s">
        <v>2567</v>
      </c>
      <c r="HI6" s="158" t="s">
        <v>2568</v>
      </c>
      <c r="HJ6" s="158" t="s">
        <v>2569</v>
      </c>
      <c r="HK6" s="158" t="s">
        <v>2570</v>
      </c>
      <c r="HL6" s="158" t="s">
        <v>2571</v>
      </c>
      <c r="HM6" s="158" t="s">
        <v>2572</v>
      </c>
      <c r="HN6" s="158" t="s">
        <v>2573</v>
      </c>
      <c r="HO6" s="158" t="s">
        <v>2574</v>
      </c>
      <c r="HP6" s="158" t="s">
        <v>2575</v>
      </c>
      <c r="HQ6" s="158" t="s">
        <v>2576</v>
      </c>
      <c r="HR6" s="158" t="s">
        <v>2577</v>
      </c>
      <c r="HS6" s="158" t="s">
        <v>2578</v>
      </c>
      <c r="HT6" s="158" t="s">
        <v>2579</v>
      </c>
      <c r="HU6" s="158" t="s">
        <v>2580</v>
      </c>
      <c r="HV6" s="158" t="s">
        <v>2581</v>
      </c>
      <c r="HW6" s="158" t="s">
        <v>2582</v>
      </c>
      <c r="HX6" s="158" t="s">
        <v>2583</v>
      </c>
      <c r="HY6" s="158" t="s">
        <v>2584</v>
      </c>
      <c r="HZ6" s="158" t="s">
        <v>2585</v>
      </c>
      <c r="IA6" s="158" t="s">
        <v>2586</v>
      </c>
      <c r="IB6" s="158" t="s">
        <v>2587</v>
      </c>
      <c r="IC6" s="158" t="s">
        <v>2588</v>
      </c>
      <c r="ID6" s="158" t="s">
        <v>2589</v>
      </c>
      <c r="IE6" s="158" t="s">
        <v>2590</v>
      </c>
      <c r="IF6" s="158" t="s">
        <v>2591</v>
      </c>
      <c r="IG6" s="158" t="s">
        <v>2592</v>
      </c>
      <c r="IH6" s="158" t="s">
        <v>2593</v>
      </c>
      <c r="II6" s="158" t="s">
        <v>2594</v>
      </c>
      <c r="IJ6" s="158" t="s">
        <v>2595</v>
      </c>
      <c r="IK6" s="158" t="s">
        <v>2596</v>
      </c>
      <c r="IL6" s="158" t="s">
        <v>2597</v>
      </c>
      <c r="IM6" s="158" t="s">
        <v>2598</v>
      </c>
      <c r="IN6" s="158" t="s">
        <v>2599</v>
      </c>
      <c r="IO6" s="158" t="s">
        <v>2600</v>
      </c>
      <c r="IP6" s="158" t="s">
        <v>2601</v>
      </c>
      <c r="IQ6" s="158" t="s">
        <v>2602</v>
      </c>
      <c r="IR6" s="158" t="s">
        <v>2603</v>
      </c>
      <c r="IS6" s="158" t="s">
        <v>2604</v>
      </c>
      <c r="IT6" s="158" t="s">
        <v>2605</v>
      </c>
      <c r="IU6" s="158" t="s">
        <v>2606</v>
      </c>
      <c r="IV6" s="158" t="s">
        <v>2607</v>
      </c>
      <c r="IW6" s="158" t="s">
        <v>2608</v>
      </c>
      <c r="IX6" s="158" t="s">
        <v>2609</v>
      </c>
      <c r="IY6" s="158" t="s">
        <v>2610</v>
      </c>
      <c r="IZ6" s="158" t="s">
        <v>2611</v>
      </c>
      <c r="JA6" s="158" t="s">
        <v>2612</v>
      </c>
      <c r="JB6" s="158" t="s">
        <v>2613</v>
      </c>
      <c r="JC6" s="158" t="s">
        <v>2614</v>
      </c>
      <c r="JD6" s="158" t="s">
        <v>2615</v>
      </c>
      <c r="JE6" s="158" t="s">
        <v>2616</v>
      </c>
      <c r="JF6" s="158" t="s">
        <v>2617</v>
      </c>
      <c r="JG6" s="158" t="s">
        <v>2618</v>
      </c>
      <c r="JH6" s="158" t="s">
        <v>2619</v>
      </c>
      <c r="JI6" s="158" t="s">
        <v>2620</v>
      </c>
      <c r="JJ6" s="158" t="s">
        <v>2621</v>
      </c>
      <c r="JK6" s="158" t="s">
        <v>2622</v>
      </c>
      <c r="JL6" s="158" t="s">
        <v>2623</v>
      </c>
      <c r="JM6" s="158" t="s">
        <v>2624</v>
      </c>
      <c r="JN6" s="158" t="s">
        <v>2625</v>
      </c>
      <c r="JO6" s="158" t="s">
        <v>2626</v>
      </c>
      <c r="JP6" s="158" t="s">
        <v>2627</v>
      </c>
      <c r="JQ6" s="158" t="s">
        <v>2628</v>
      </c>
      <c r="JR6" s="158" t="s">
        <v>2629</v>
      </c>
      <c r="JS6" s="158" t="s">
        <v>2630</v>
      </c>
      <c r="JT6" s="158" t="s">
        <v>2631</v>
      </c>
      <c r="JU6" s="158" t="s">
        <v>2632</v>
      </c>
      <c r="JV6" s="158" t="s">
        <v>2633</v>
      </c>
      <c r="JW6" s="158" t="s">
        <v>2634</v>
      </c>
      <c r="JX6" s="158" t="s">
        <v>2635</v>
      </c>
      <c r="JY6" s="158" t="s">
        <v>2636</v>
      </c>
      <c r="JZ6" s="158" t="s">
        <v>2637</v>
      </c>
      <c r="KA6" s="158" t="s">
        <v>2638</v>
      </c>
      <c r="KB6" s="158" t="s">
        <v>2639</v>
      </c>
      <c r="KC6" s="158" t="s">
        <v>2640</v>
      </c>
      <c r="KD6" s="158" t="s">
        <v>2641</v>
      </c>
      <c r="KE6" s="158" t="s">
        <v>2642</v>
      </c>
      <c r="KF6" s="158" t="s">
        <v>2643</v>
      </c>
      <c r="KG6" s="158" t="s">
        <v>2644</v>
      </c>
      <c r="KH6" s="158" t="s">
        <v>2645</v>
      </c>
      <c r="KI6" s="158" t="s">
        <v>2646</v>
      </c>
    </row>
    <row r="7" spans="1:295" ht="27" customHeight="1" x14ac:dyDescent="0.3">
      <c r="A7" s="228" t="s">
        <v>26</v>
      </c>
      <c r="B7" s="228"/>
      <c r="C7" s="229" t="s">
        <v>2001</v>
      </c>
      <c r="D7" s="229"/>
      <c r="E7" s="229"/>
      <c r="F7" s="229" t="s">
        <v>2002</v>
      </c>
      <c r="G7" s="229" t="s">
        <v>2003</v>
      </c>
      <c r="H7" s="229"/>
      <c r="I7" s="229"/>
      <c r="J7" s="229"/>
      <c r="K7" s="229" t="s">
        <v>2004</v>
      </c>
      <c r="L7" s="229"/>
      <c r="M7" s="229"/>
      <c r="N7" s="229" t="s">
        <v>2005</v>
      </c>
      <c r="O7" s="229" t="s">
        <v>2006</v>
      </c>
      <c r="P7" s="229"/>
      <c r="Q7" s="229" t="s">
        <v>2007</v>
      </c>
      <c r="R7" s="229"/>
      <c r="S7" s="229" t="s">
        <v>2008</v>
      </c>
      <c r="T7" s="229"/>
      <c r="U7" s="229" t="s">
        <v>2009</v>
      </c>
      <c r="V7" s="229"/>
      <c r="W7" s="229"/>
      <c r="X7" s="229" t="s">
        <v>2010</v>
      </c>
      <c r="Y7" s="229"/>
      <c r="Z7" s="229"/>
      <c r="AA7" s="229" t="s">
        <v>2011</v>
      </c>
      <c r="AB7" s="229"/>
      <c r="AC7" s="229"/>
      <c r="AD7" s="229"/>
      <c r="AE7" s="229"/>
      <c r="AF7" s="229"/>
      <c r="AG7" s="229"/>
      <c r="AH7" s="229"/>
      <c r="AI7" s="229"/>
      <c r="AJ7" s="229" t="s">
        <v>2012</v>
      </c>
      <c r="AK7" s="229"/>
      <c r="AL7" s="229"/>
      <c r="AM7" s="229" t="s">
        <v>2013</v>
      </c>
      <c r="AN7" s="229"/>
      <c r="AO7" s="229" t="s">
        <v>2014</v>
      </c>
      <c r="AP7" s="229"/>
      <c r="AQ7" s="229" t="s">
        <v>2015</v>
      </c>
      <c r="AR7" s="229"/>
      <c r="AS7" s="229"/>
      <c r="AT7" s="229" t="s">
        <v>2016</v>
      </c>
      <c r="AU7" s="229"/>
      <c r="AV7" s="229" t="s">
        <v>2017</v>
      </c>
      <c r="AW7" s="229"/>
      <c r="AX7" s="229" t="s">
        <v>2016</v>
      </c>
      <c r="AY7" s="229"/>
      <c r="AZ7" s="229"/>
      <c r="BA7" s="229" t="s">
        <v>2018</v>
      </c>
      <c r="BB7" s="229" t="s">
        <v>2019</v>
      </c>
      <c r="BC7" s="229" t="s">
        <v>2020</v>
      </c>
      <c r="BD7" s="229"/>
      <c r="BE7" s="229"/>
      <c r="BF7" s="229" t="s">
        <v>2021</v>
      </c>
      <c r="BG7" s="229"/>
      <c r="BH7" s="229"/>
      <c r="BI7" s="229"/>
      <c r="BJ7" s="229"/>
      <c r="BK7" s="229" t="s">
        <v>2022</v>
      </c>
      <c r="BL7" s="229" t="s">
        <v>2023</v>
      </c>
      <c r="BM7" s="229"/>
      <c r="BN7" s="229" t="s">
        <v>2024</v>
      </c>
      <c r="BO7" s="229"/>
      <c r="BP7" s="229"/>
      <c r="BQ7" s="229" t="s">
        <v>2025</v>
      </c>
      <c r="BR7" s="229"/>
      <c r="BS7" s="229"/>
      <c r="BT7" s="229"/>
      <c r="BU7" s="229" t="s">
        <v>2026</v>
      </c>
      <c r="BV7" s="229" t="s">
        <v>2027</v>
      </c>
      <c r="BW7" s="229" t="s">
        <v>2028</v>
      </c>
      <c r="BX7" s="229"/>
      <c r="BY7" s="229"/>
      <c r="BZ7" s="229"/>
      <c r="CA7" s="229" t="s">
        <v>2029</v>
      </c>
      <c r="CB7" s="229"/>
      <c r="CC7" s="229"/>
      <c r="CD7" s="229"/>
      <c r="CE7" s="229"/>
      <c r="CF7" s="229" t="s">
        <v>2030</v>
      </c>
      <c r="CG7" s="229"/>
      <c r="CH7" s="229"/>
      <c r="CI7" s="229"/>
      <c r="CJ7" s="229" t="s">
        <v>2031</v>
      </c>
      <c r="CK7" s="229"/>
      <c r="CL7" s="229" t="s">
        <v>2032</v>
      </c>
      <c r="CM7" s="229"/>
      <c r="CN7" s="229" t="s">
        <v>2033</v>
      </c>
      <c r="CO7" s="229" t="s">
        <v>2034</v>
      </c>
      <c r="CP7" s="229"/>
      <c r="CQ7" s="229"/>
      <c r="CR7" s="229" t="s">
        <v>2035</v>
      </c>
      <c r="CS7" s="229"/>
      <c r="CT7" s="229"/>
      <c r="CU7" s="229"/>
      <c r="CV7" s="229"/>
      <c r="CW7" s="229" t="s">
        <v>2036</v>
      </c>
      <c r="CX7" s="229" t="s">
        <v>2037</v>
      </c>
      <c r="CY7" s="229"/>
      <c r="CZ7" s="229"/>
      <c r="DA7" s="229"/>
      <c r="DB7" s="229"/>
      <c r="DC7" s="229"/>
      <c r="DD7" s="229" t="s">
        <v>2038</v>
      </c>
      <c r="DE7" s="229"/>
      <c r="DF7" s="229"/>
      <c r="DG7" s="229" t="s">
        <v>2039</v>
      </c>
      <c r="DH7" s="229"/>
      <c r="DI7" s="229" t="s">
        <v>2040</v>
      </c>
      <c r="DJ7" s="229"/>
      <c r="DK7" s="229" t="s">
        <v>2041</v>
      </c>
      <c r="DL7" s="229" t="s">
        <v>2042</v>
      </c>
      <c r="DM7" s="229"/>
      <c r="DN7" s="229"/>
      <c r="DO7" s="229"/>
      <c r="DP7" s="229"/>
      <c r="DQ7" s="229" t="s">
        <v>2043</v>
      </c>
      <c r="DR7" s="229" t="s">
        <v>2044</v>
      </c>
      <c r="DS7" s="229" t="s">
        <v>2045</v>
      </c>
      <c r="DT7" s="229"/>
      <c r="DU7" s="229"/>
      <c r="DV7" s="229"/>
      <c r="DW7" s="229"/>
      <c r="DX7" s="229"/>
      <c r="DY7" s="229"/>
      <c r="DZ7" s="229"/>
      <c r="EA7" s="229" t="s">
        <v>2046</v>
      </c>
      <c r="EB7" s="229" t="s">
        <v>2047</v>
      </c>
      <c r="EC7" s="229"/>
      <c r="ED7" s="229"/>
      <c r="EE7" s="229" t="s">
        <v>2046</v>
      </c>
      <c r="EF7" s="229"/>
      <c r="EG7" s="229" t="s">
        <v>2048</v>
      </c>
      <c r="EH7" s="229" t="s">
        <v>2049</v>
      </c>
      <c r="EI7" s="229"/>
      <c r="EJ7" s="229" t="s">
        <v>2050</v>
      </c>
      <c r="EK7" s="229"/>
      <c r="EL7" s="229"/>
      <c r="EM7" s="229"/>
      <c r="EN7" s="229"/>
      <c r="EO7" s="229"/>
      <c r="EP7" s="229"/>
      <c r="EQ7" s="229"/>
      <c r="ER7" s="229"/>
      <c r="ES7" s="229"/>
      <c r="ET7" s="229" t="s">
        <v>2051</v>
      </c>
      <c r="EU7" s="229" t="s">
        <v>2052</v>
      </c>
      <c r="EV7" s="229" t="s">
        <v>2053</v>
      </c>
      <c r="EW7" s="229" t="s">
        <v>2054</v>
      </c>
      <c r="EX7" s="229" t="s">
        <v>2055</v>
      </c>
      <c r="EY7" s="229" t="s">
        <v>2056</v>
      </c>
      <c r="EZ7" s="229" t="s">
        <v>2057</v>
      </c>
      <c r="FA7" s="229"/>
      <c r="FB7" s="229" t="s">
        <v>2058</v>
      </c>
      <c r="FC7" s="229"/>
      <c r="FD7" s="229" t="s">
        <v>2059</v>
      </c>
      <c r="FE7" s="229"/>
      <c r="FF7" s="229"/>
      <c r="FG7" s="229" t="s">
        <v>2060</v>
      </c>
      <c r="FH7" s="229"/>
      <c r="FI7" s="229"/>
      <c r="FJ7" s="229" t="s">
        <v>2061</v>
      </c>
      <c r="FK7" s="229"/>
      <c r="FL7" s="229"/>
      <c r="FM7" s="229" t="s">
        <v>2062</v>
      </c>
      <c r="FN7" s="229"/>
      <c r="FO7" s="229"/>
      <c r="FP7" s="229" t="s">
        <v>2063</v>
      </c>
      <c r="FQ7" s="229"/>
      <c r="FR7" s="229"/>
      <c r="FS7" s="229" t="s">
        <v>2064</v>
      </c>
      <c r="FT7" s="229" t="s">
        <v>2063</v>
      </c>
      <c r="FU7" s="229"/>
      <c r="FV7" s="229"/>
      <c r="FW7" s="229"/>
      <c r="FX7" s="229" t="s">
        <v>2065</v>
      </c>
      <c r="FY7" s="229" t="s">
        <v>2066</v>
      </c>
      <c r="FZ7" s="229" t="s">
        <v>2067</v>
      </c>
      <c r="GA7" s="229" t="s">
        <v>2068</v>
      </c>
      <c r="GB7" s="229" t="s">
        <v>2069</v>
      </c>
      <c r="GC7" s="229" t="s">
        <v>2070</v>
      </c>
      <c r="GD7" s="229"/>
      <c r="GE7" s="229" t="s">
        <v>2071</v>
      </c>
      <c r="GF7" s="229" t="s">
        <v>2072</v>
      </c>
      <c r="GG7" s="229" t="s">
        <v>2073</v>
      </c>
      <c r="GH7" s="229" t="s">
        <v>2074</v>
      </c>
      <c r="GI7" s="229" t="s">
        <v>2075</v>
      </c>
      <c r="GJ7" s="229"/>
      <c r="GK7" s="229" t="s">
        <v>2074</v>
      </c>
      <c r="GL7" s="229" t="s">
        <v>2076</v>
      </c>
      <c r="GM7" s="229"/>
      <c r="GN7" s="229" t="s">
        <v>2077</v>
      </c>
      <c r="GO7" s="229" t="s">
        <v>2078</v>
      </c>
      <c r="GP7" s="229" t="s">
        <v>2073</v>
      </c>
      <c r="GQ7" s="229"/>
      <c r="GR7" s="229" t="s">
        <v>2079</v>
      </c>
      <c r="GS7" s="229"/>
      <c r="GT7" s="229"/>
      <c r="GU7" s="229" t="s">
        <v>2080</v>
      </c>
      <c r="GV7" s="229" t="s">
        <v>2075</v>
      </c>
      <c r="GW7" s="229"/>
      <c r="GX7" s="229" t="s">
        <v>2081</v>
      </c>
      <c r="GY7" s="229" t="s">
        <v>2082</v>
      </c>
      <c r="GZ7" s="229"/>
      <c r="HA7" s="229" t="s">
        <v>2081</v>
      </c>
      <c r="HB7" s="229" t="s">
        <v>2083</v>
      </c>
      <c r="HC7" s="229"/>
      <c r="HD7" s="229" t="s">
        <v>2084</v>
      </c>
      <c r="HE7" s="229" t="s">
        <v>2085</v>
      </c>
      <c r="HF7" s="229" t="s">
        <v>2086</v>
      </c>
      <c r="HG7" s="229" t="s">
        <v>2087</v>
      </c>
      <c r="HH7" s="229" t="s">
        <v>2085</v>
      </c>
      <c r="HI7" s="229" t="s">
        <v>2088</v>
      </c>
      <c r="HJ7" s="229"/>
      <c r="HK7" s="229"/>
      <c r="HL7" s="229"/>
      <c r="HM7" s="229"/>
      <c r="HN7" s="229"/>
      <c r="HO7" s="229" t="s">
        <v>2089</v>
      </c>
      <c r="HP7" s="229"/>
      <c r="HQ7" s="229"/>
      <c r="HR7" s="229"/>
      <c r="HS7" s="229"/>
      <c r="HT7" s="229"/>
      <c r="HU7" s="229"/>
      <c r="HV7" s="229"/>
      <c r="HW7" s="229"/>
      <c r="HX7" s="229"/>
      <c r="HY7" s="229" t="s">
        <v>2090</v>
      </c>
      <c r="HZ7" s="229"/>
      <c r="IA7" s="229" t="s">
        <v>2091</v>
      </c>
      <c r="IB7" s="229"/>
      <c r="IC7" s="229"/>
      <c r="ID7" s="229"/>
      <c r="IE7" s="229"/>
      <c r="IF7" s="229"/>
      <c r="IG7" s="229"/>
      <c r="IH7" s="229"/>
      <c r="II7" s="229"/>
      <c r="IJ7" s="229" t="s">
        <v>2092</v>
      </c>
      <c r="IK7" s="229"/>
      <c r="IL7" s="229"/>
      <c r="IM7" s="229"/>
      <c r="IN7" s="229"/>
      <c r="IO7" s="229" t="s">
        <v>2093</v>
      </c>
      <c r="IP7" s="229"/>
      <c r="IQ7" s="229" t="s">
        <v>2094</v>
      </c>
      <c r="IR7" s="229"/>
      <c r="IS7" s="229" t="s">
        <v>2095</v>
      </c>
      <c r="IT7" s="229"/>
      <c r="IU7" s="229"/>
      <c r="IV7" s="229"/>
      <c r="IW7" s="229" t="s">
        <v>2096</v>
      </c>
      <c r="IX7" s="229"/>
      <c r="IY7" s="229" t="s">
        <v>2097</v>
      </c>
      <c r="IZ7" s="229" t="s">
        <v>2098</v>
      </c>
      <c r="JA7" s="229" t="s">
        <v>2099</v>
      </c>
      <c r="JB7" s="229" t="s">
        <v>2100</v>
      </c>
      <c r="JC7" s="229"/>
      <c r="JD7" s="229" t="s">
        <v>2101</v>
      </c>
      <c r="JE7" s="229"/>
      <c r="JF7" s="229" t="s">
        <v>2102</v>
      </c>
      <c r="JG7" s="229"/>
      <c r="JH7" s="229"/>
      <c r="JI7" s="229" t="s">
        <v>2103</v>
      </c>
      <c r="JJ7" s="229"/>
      <c r="JK7" s="229"/>
      <c r="JL7" s="229"/>
      <c r="JM7" s="229"/>
      <c r="JN7" s="229"/>
      <c r="JO7" s="229" t="s">
        <v>2104</v>
      </c>
      <c r="JP7" s="229"/>
      <c r="JQ7" s="229" t="s">
        <v>2105</v>
      </c>
      <c r="JR7" s="229"/>
      <c r="JS7" s="229"/>
      <c r="JT7" s="229" t="s">
        <v>2106</v>
      </c>
      <c r="JU7" s="229" t="s">
        <v>2107</v>
      </c>
      <c r="JV7" s="229" t="s">
        <v>2108</v>
      </c>
      <c r="JW7" s="229" t="s">
        <v>2091</v>
      </c>
      <c r="JX7" s="229" t="s">
        <v>2109</v>
      </c>
      <c r="JY7" s="229" t="s">
        <v>2110</v>
      </c>
      <c r="JZ7" s="229" t="s">
        <v>2111</v>
      </c>
      <c r="KA7" s="229"/>
      <c r="KB7" s="229"/>
      <c r="KC7" s="229" t="s">
        <v>2112</v>
      </c>
      <c r="KD7" s="229"/>
      <c r="KE7" s="229"/>
      <c r="KF7" s="229" t="s">
        <v>2107</v>
      </c>
      <c r="KG7" s="229" t="s">
        <v>2113</v>
      </c>
      <c r="KH7" s="229" t="s">
        <v>2114</v>
      </c>
      <c r="KI7" s="229"/>
    </row>
    <row r="8" spans="1:295" ht="27" customHeight="1" x14ac:dyDescent="0.3">
      <c r="A8" s="157" t="s">
        <v>51</v>
      </c>
      <c r="B8" s="157" t="s">
        <v>517</v>
      </c>
      <c r="C8" s="158" t="s">
        <v>373</v>
      </c>
      <c r="D8" s="158" t="s">
        <v>2115</v>
      </c>
      <c r="E8" s="158" t="s">
        <v>2116</v>
      </c>
      <c r="F8" s="158" t="s">
        <v>2117</v>
      </c>
      <c r="G8" s="158" t="s">
        <v>2118</v>
      </c>
      <c r="H8" s="158" t="s">
        <v>419</v>
      </c>
      <c r="I8" s="158" t="s">
        <v>2119</v>
      </c>
      <c r="J8" s="158" t="s">
        <v>2120</v>
      </c>
      <c r="K8" s="158" t="s">
        <v>2121</v>
      </c>
      <c r="L8" s="158" t="s">
        <v>2122</v>
      </c>
      <c r="M8" s="158" t="s">
        <v>392</v>
      </c>
      <c r="N8" s="158" t="s">
        <v>2123</v>
      </c>
      <c r="O8" s="159" t="s">
        <v>2124</v>
      </c>
      <c r="P8" s="158" t="s">
        <v>2125</v>
      </c>
      <c r="Q8" s="158" t="s">
        <v>2126</v>
      </c>
      <c r="R8" s="158" t="s">
        <v>2125</v>
      </c>
      <c r="S8" s="158" t="s">
        <v>2127</v>
      </c>
      <c r="T8" s="158" t="s">
        <v>2120</v>
      </c>
      <c r="U8" s="158" t="s">
        <v>2128</v>
      </c>
      <c r="V8" s="158" t="s">
        <v>2129</v>
      </c>
      <c r="W8" s="158" t="s">
        <v>2130</v>
      </c>
      <c r="X8" s="158" t="s">
        <v>2131</v>
      </c>
      <c r="Y8" s="158" t="s">
        <v>2132</v>
      </c>
      <c r="Z8" s="158" t="s">
        <v>2133</v>
      </c>
      <c r="AA8" s="158" t="s">
        <v>2134</v>
      </c>
      <c r="AB8" s="158" t="s">
        <v>2135</v>
      </c>
      <c r="AC8" s="158" t="s">
        <v>2136</v>
      </c>
      <c r="AD8" s="158" t="s">
        <v>2137</v>
      </c>
      <c r="AE8" s="158" t="s">
        <v>2138</v>
      </c>
      <c r="AF8" s="158" t="s">
        <v>2123</v>
      </c>
      <c r="AG8" s="158" t="s">
        <v>2124</v>
      </c>
      <c r="AH8" s="158" t="s">
        <v>2139</v>
      </c>
      <c r="AI8" s="158" t="s">
        <v>2140</v>
      </c>
      <c r="AJ8" s="159" t="s">
        <v>2141</v>
      </c>
      <c r="AK8" s="159" t="s">
        <v>2142</v>
      </c>
      <c r="AL8" s="158" t="s">
        <v>2143</v>
      </c>
      <c r="AM8" s="158" t="s">
        <v>2141</v>
      </c>
      <c r="AN8" s="158" t="s">
        <v>2142</v>
      </c>
      <c r="AO8" s="158" t="s">
        <v>2144</v>
      </c>
      <c r="AP8" s="158" t="s">
        <v>2145</v>
      </c>
      <c r="AQ8" s="158" t="s">
        <v>2146</v>
      </c>
      <c r="AR8" s="158" t="s">
        <v>2147</v>
      </c>
      <c r="AS8" s="158" t="s">
        <v>2148</v>
      </c>
      <c r="AT8" s="159" t="s">
        <v>2149</v>
      </c>
      <c r="AU8" s="159" t="s">
        <v>2150</v>
      </c>
      <c r="AV8" s="158" t="s">
        <v>2151</v>
      </c>
      <c r="AW8" s="158" t="s">
        <v>2152</v>
      </c>
      <c r="AX8" s="158" t="s">
        <v>2153</v>
      </c>
      <c r="AY8" s="158" t="s">
        <v>443</v>
      </c>
      <c r="AZ8" s="158" t="s">
        <v>2154</v>
      </c>
      <c r="BA8" s="158" t="s">
        <v>2155</v>
      </c>
      <c r="BB8" s="159" t="s">
        <v>2156</v>
      </c>
      <c r="BC8" s="158" t="s">
        <v>321</v>
      </c>
      <c r="BD8" s="158" t="s">
        <v>2157</v>
      </c>
      <c r="BE8" s="158" t="s">
        <v>2158</v>
      </c>
      <c r="BF8" s="158" t="s">
        <v>2149</v>
      </c>
      <c r="BG8" s="158" t="s">
        <v>2150</v>
      </c>
      <c r="BH8" s="158" t="s">
        <v>2159</v>
      </c>
      <c r="BI8" s="158" t="s">
        <v>2160</v>
      </c>
      <c r="BJ8" s="158" t="s">
        <v>2161</v>
      </c>
      <c r="BK8" s="158" t="s">
        <v>2162</v>
      </c>
      <c r="BL8" s="158" t="s">
        <v>2163</v>
      </c>
      <c r="BM8" s="158" t="s">
        <v>2164</v>
      </c>
      <c r="BN8" s="158" t="s">
        <v>2156</v>
      </c>
      <c r="BO8" s="158" t="s">
        <v>2165</v>
      </c>
      <c r="BP8" s="158" t="s">
        <v>2166</v>
      </c>
      <c r="BQ8" s="158" t="s">
        <v>2167</v>
      </c>
      <c r="BR8" s="158" t="s">
        <v>2168</v>
      </c>
      <c r="BS8" s="158" t="s">
        <v>2169</v>
      </c>
      <c r="BT8" s="158" t="s">
        <v>2170</v>
      </c>
      <c r="BU8" s="158" t="s">
        <v>2170</v>
      </c>
      <c r="BV8" s="158" t="s">
        <v>2171</v>
      </c>
      <c r="BW8" s="158" t="s">
        <v>2172</v>
      </c>
      <c r="BX8" s="158" t="s">
        <v>2173</v>
      </c>
      <c r="BY8" s="158" t="s">
        <v>2174</v>
      </c>
      <c r="BZ8" s="158" t="s">
        <v>2175</v>
      </c>
      <c r="CA8" s="158" t="s">
        <v>2176</v>
      </c>
      <c r="CB8" s="158" t="s">
        <v>2177</v>
      </c>
      <c r="CC8" s="158" t="s">
        <v>2178</v>
      </c>
      <c r="CD8" s="158" t="s">
        <v>2179</v>
      </c>
      <c r="CE8" s="158" t="s">
        <v>2180</v>
      </c>
      <c r="CF8" s="158" t="s">
        <v>2181</v>
      </c>
      <c r="CG8" s="158" t="s">
        <v>2182</v>
      </c>
      <c r="CH8" s="158" t="s">
        <v>2183</v>
      </c>
      <c r="CI8" s="158" t="s">
        <v>2184</v>
      </c>
      <c r="CJ8" s="158" t="s">
        <v>2185</v>
      </c>
      <c r="CK8" s="158" t="s">
        <v>2186</v>
      </c>
      <c r="CL8" s="158" t="s">
        <v>2187</v>
      </c>
      <c r="CM8" s="158" t="s">
        <v>2188</v>
      </c>
      <c r="CN8" s="158" t="s">
        <v>2189</v>
      </c>
      <c r="CO8" s="158" t="s">
        <v>2190</v>
      </c>
      <c r="CP8" s="158" t="s">
        <v>2191</v>
      </c>
      <c r="CQ8" s="158" t="s">
        <v>2192</v>
      </c>
      <c r="CR8" s="158" t="s">
        <v>2193</v>
      </c>
      <c r="CS8" s="158" t="s">
        <v>2194</v>
      </c>
      <c r="CT8" s="158" t="s">
        <v>2195</v>
      </c>
      <c r="CU8" s="158" t="s">
        <v>2196</v>
      </c>
      <c r="CV8" s="158" t="s">
        <v>2197</v>
      </c>
      <c r="CW8" s="158" t="s">
        <v>2198</v>
      </c>
      <c r="CX8" s="158" t="s">
        <v>2199</v>
      </c>
      <c r="CY8" s="158" t="s">
        <v>2200</v>
      </c>
      <c r="CZ8" s="158" t="s">
        <v>2201</v>
      </c>
      <c r="DA8" s="158" t="s">
        <v>2202</v>
      </c>
      <c r="DB8" s="158" t="s">
        <v>2203</v>
      </c>
      <c r="DC8" s="158" t="s">
        <v>2204</v>
      </c>
      <c r="DD8" s="158" t="s">
        <v>2183</v>
      </c>
      <c r="DE8" s="158" t="s">
        <v>2184</v>
      </c>
      <c r="DF8" s="158" t="s">
        <v>2205</v>
      </c>
      <c r="DG8" s="158" t="s">
        <v>2206</v>
      </c>
      <c r="DH8" s="158" t="s">
        <v>2207</v>
      </c>
      <c r="DI8" s="158" t="s">
        <v>2208</v>
      </c>
      <c r="DJ8" s="158" t="s">
        <v>367</v>
      </c>
      <c r="DK8" s="158" t="s">
        <v>2209</v>
      </c>
      <c r="DL8" s="158" t="s">
        <v>2200</v>
      </c>
      <c r="DM8" s="158" t="s">
        <v>2201</v>
      </c>
      <c r="DN8" s="158" t="s">
        <v>2202</v>
      </c>
      <c r="DO8" s="158" t="s">
        <v>2210</v>
      </c>
      <c r="DP8" s="158" t="s">
        <v>2211</v>
      </c>
      <c r="DQ8" s="158" t="s">
        <v>2212</v>
      </c>
      <c r="DR8" s="158" t="s">
        <v>2213</v>
      </c>
      <c r="DS8" s="158" t="s">
        <v>2214</v>
      </c>
      <c r="DT8" s="158" t="s">
        <v>2215</v>
      </c>
      <c r="DU8" s="158" t="s">
        <v>2199</v>
      </c>
      <c r="DV8" s="158" t="s">
        <v>2200</v>
      </c>
      <c r="DW8" s="158" t="s">
        <v>2205</v>
      </c>
      <c r="DX8" s="158" t="s">
        <v>2213</v>
      </c>
      <c r="DY8" s="158" t="s">
        <v>2216</v>
      </c>
      <c r="DZ8" s="158" t="s">
        <v>2217</v>
      </c>
      <c r="EA8" s="158" t="s">
        <v>2218</v>
      </c>
      <c r="EB8" s="158" t="s">
        <v>2219</v>
      </c>
      <c r="EC8" s="158" t="s">
        <v>2220</v>
      </c>
      <c r="ED8" s="158" t="s">
        <v>2221</v>
      </c>
      <c r="EE8" s="158" t="s">
        <v>2222</v>
      </c>
      <c r="EF8" s="158" t="s">
        <v>2223</v>
      </c>
      <c r="EG8" s="158" t="s">
        <v>2157</v>
      </c>
      <c r="EH8" s="158" t="s">
        <v>2167</v>
      </c>
      <c r="EI8" s="158" t="s">
        <v>2224</v>
      </c>
      <c r="EJ8" s="158" t="s">
        <v>2225</v>
      </c>
      <c r="EK8" s="158" t="s">
        <v>2226</v>
      </c>
      <c r="EL8" s="158" t="s">
        <v>2227</v>
      </c>
      <c r="EM8" s="158" t="s">
        <v>2228</v>
      </c>
      <c r="EN8" s="158" t="s">
        <v>2229</v>
      </c>
      <c r="EO8" s="158" t="s">
        <v>2230</v>
      </c>
      <c r="EP8" s="158" t="s">
        <v>2231</v>
      </c>
      <c r="EQ8" s="158" t="s">
        <v>2232</v>
      </c>
      <c r="ER8" s="158" t="s">
        <v>2233</v>
      </c>
      <c r="ES8" s="158" t="s">
        <v>2234</v>
      </c>
      <c r="ET8" s="158" t="s">
        <v>2235</v>
      </c>
      <c r="EU8" s="158" t="s">
        <v>2236</v>
      </c>
      <c r="EV8" s="158" t="s">
        <v>2237</v>
      </c>
      <c r="EW8" s="158" t="s">
        <v>2238</v>
      </c>
      <c r="EX8" s="158" t="s">
        <v>2239</v>
      </c>
      <c r="EY8" s="158" t="s">
        <v>409</v>
      </c>
      <c r="EZ8" s="158" t="s">
        <v>411</v>
      </c>
      <c r="FA8" s="158" t="s">
        <v>2240</v>
      </c>
      <c r="FB8" s="158" t="s">
        <v>2223</v>
      </c>
      <c r="FC8" s="158" t="s">
        <v>2228</v>
      </c>
      <c r="FD8" s="158" t="s">
        <v>2241</v>
      </c>
      <c r="FE8" s="158" t="s">
        <v>2242</v>
      </c>
      <c r="FF8" s="158" t="s">
        <v>2243</v>
      </c>
      <c r="FG8" s="158" t="s">
        <v>2244</v>
      </c>
      <c r="FH8" s="158" t="s">
        <v>2245</v>
      </c>
      <c r="FI8" s="158" t="s">
        <v>2246</v>
      </c>
      <c r="FJ8" s="158" t="s">
        <v>2176</v>
      </c>
      <c r="FK8" s="158" t="s">
        <v>2177</v>
      </c>
      <c r="FL8" s="158" t="s">
        <v>2247</v>
      </c>
      <c r="FM8" s="158" t="s">
        <v>2216</v>
      </c>
      <c r="FN8" s="158" t="s">
        <v>2217</v>
      </c>
      <c r="FO8" s="158" t="s">
        <v>2248</v>
      </c>
      <c r="FP8" s="158" t="s">
        <v>2249</v>
      </c>
      <c r="FQ8" s="159" t="s">
        <v>2250</v>
      </c>
      <c r="FR8" s="158" t="s">
        <v>2251</v>
      </c>
      <c r="FS8" s="158" t="s">
        <v>2252</v>
      </c>
      <c r="FT8" s="158" t="s">
        <v>2253</v>
      </c>
      <c r="FU8" s="158" t="s">
        <v>2254</v>
      </c>
      <c r="FV8" s="158" t="s">
        <v>2255</v>
      </c>
      <c r="FW8" s="158" t="s">
        <v>2256</v>
      </c>
      <c r="FX8" s="158" t="s">
        <v>2257</v>
      </c>
      <c r="FY8" s="158" t="s">
        <v>2258</v>
      </c>
      <c r="FZ8" s="158" t="s">
        <v>2259</v>
      </c>
      <c r="GA8" s="158" t="s">
        <v>2225</v>
      </c>
      <c r="GB8" s="159" t="s">
        <v>2260</v>
      </c>
      <c r="GC8" s="158" t="s">
        <v>2249</v>
      </c>
      <c r="GD8" s="158" t="s">
        <v>2248</v>
      </c>
      <c r="GE8" s="158" t="s">
        <v>2261</v>
      </c>
      <c r="GF8" s="159" t="s">
        <v>2262</v>
      </c>
      <c r="GG8" s="158" t="s">
        <v>2263</v>
      </c>
      <c r="GH8" s="158" t="s">
        <v>2264</v>
      </c>
      <c r="GI8" s="158" t="s">
        <v>2199</v>
      </c>
      <c r="GJ8" s="158" t="s">
        <v>2265</v>
      </c>
      <c r="GK8" s="158" t="s">
        <v>2266</v>
      </c>
      <c r="GL8" s="158" t="s">
        <v>2267</v>
      </c>
      <c r="GM8" s="158" t="s">
        <v>2268</v>
      </c>
      <c r="GN8" s="158" t="s">
        <v>2269</v>
      </c>
      <c r="GO8" s="158" t="s">
        <v>2270</v>
      </c>
      <c r="GP8" s="158" t="s">
        <v>2271</v>
      </c>
      <c r="GQ8" s="159" t="s">
        <v>2270</v>
      </c>
      <c r="GR8" s="158" t="s">
        <v>2272</v>
      </c>
      <c r="GS8" s="158" t="s">
        <v>2273</v>
      </c>
      <c r="GT8" s="158" t="s">
        <v>2274</v>
      </c>
      <c r="GU8" s="158" t="s">
        <v>2275</v>
      </c>
      <c r="GV8" s="158" t="s">
        <v>2276</v>
      </c>
      <c r="GW8" s="158" t="s">
        <v>2277</v>
      </c>
      <c r="GX8" s="158" t="s">
        <v>2278</v>
      </c>
      <c r="GY8" s="158" t="s">
        <v>2279</v>
      </c>
      <c r="GZ8" s="158" t="s">
        <v>2280</v>
      </c>
      <c r="HA8" s="158" t="s">
        <v>2281</v>
      </c>
      <c r="HB8" s="159" t="s">
        <v>2282</v>
      </c>
      <c r="HC8" s="159" t="s">
        <v>2283</v>
      </c>
      <c r="HD8" s="158" t="s">
        <v>2284</v>
      </c>
      <c r="HE8" s="158" t="s">
        <v>2284</v>
      </c>
      <c r="HF8" s="158" t="s">
        <v>491</v>
      </c>
      <c r="HG8" s="158" t="s">
        <v>491</v>
      </c>
      <c r="HH8" s="158" t="s">
        <v>2285</v>
      </c>
      <c r="HI8" s="159" t="s">
        <v>2282</v>
      </c>
      <c r="HJ8" s="159" t="s">
        <v>2283</v>
      </c>
      <c r="HK8" s="158" t="s">
        <v>2286</v>
      </c>
      <c r="HL8" s="158" t="s">
        <v>2287</v>
      </c>
      <c r="HM8" s="158" t="s">
        <v>2288</v>
      </c>
      <c r="HN8" s="158" t="s">
        <v>2289</v>
      </c>
      <c r="HO8" s="158" t="s">
        <v>2290</v>
      </c>
      <c r="HP8" s="158" t="s">
        <v>2291</v>
      </c>
      <c r="HQ8" s="158" t="s">
        <v>2292</v>
      </c>
      <c r="HR8" s="158" t="s">
        <v>2293</v>
      </c>
      <c r="HS8" s="158" t="s">
        <v>2294</v>
      </c>
      <c r="HT8" s="158" t="s">
        <v>2295</v>
      </c>
      <c r="HU8" s="158" t="s">
        <v>2296</v>
      </c>
      <c r="HV8" s="158" t="s">
        <v>2297</v>
      </c>
      <c r="HW8" s="158" t="s">
        <v>2298</v>
      </c>
      <c r="HX8" s="158" t="s">
        <v>2299</v>
      </c>
      <c r="HY8" s="158" t="s">
        <v>2300</v>
      </c>
      <c r="HZ8" s="158" t="s">
        <v>2301</v>
      </c>
      <c r="IA8" s="158" t="s">
        <v>2302</v>
      </c>
      <c r="IB8" s="158" t="s">
        <v>2303</v>
      </c>
      <c r="IC8" s="158" t="s">
        <v>2304</v>
      </c>
      <c r="ID8" s="158" t="s">
        <v>2305</v>
      </c>
      <c r="IE8" s="158" t="s">
        <v>2306</v>
      </c>
      <c r="IF8" s="158" t="s">
        <v>2292</v>
      </c>
      <c r="IG8" s="158" t="s">
        <v>2293</v>
      </c>
      <c r="IH8" s="158" t="s">
        <v>273</v>
      </c>
      <c r="II8" s="158" t="s">
        <v>277</v>
      </c>
      <c r="IJ8" s="158" t="s">
        <v>2285</v>
      </c>
      <c r="IK8" s="158" t="s">
        <v>2224</v>
      </c>
      <c r="IL8" s="159" t="s">
        <v>504</v>
      </c>
      <c r="IM8" s="159" t="s">
        <v>192</v>
      </c>
      <c r="IN8" s="158" t="s">
        <v>2307</v>
      </c>
      <c r="IO8" s="158" t="s">
        <v>192</v>
      </c>
      <c r="IP8" s="158" t="s">
        <v>2308</v>
      </c>
      <c r="IQ8" s="158" t="s">
        <v>2309</v>
      </c>
      <c r="IR8" s="158" t="s">
        <v>2310</v>
      </c>
      <c r="IS8" s="159" t="s">
        <v>2308</v>
      </c>
      <c r="IT8" s="158" t="s">
        <v>2311</v>
      </c>
      <c r="IU8" s="158" t="s">
        <v>2312</v>
      </c>
      <c r="IV8" s="158" t="s">
        <v>2309</v>
      </c>
      <c r="IW8" s="159" t="s">
        <v>504</v>
      </c>
      <c r="IX8" s="158" t="s">
        <v>2310</v>
      </c>
      <c r="IY8" s="158" t="s">
        <v>510</v>
      </c>
      <c r="IZ8" s="158" t="s">
        <v>510</v>
      </c>
      <c r="JA8" s="158" t="s">
        <v>2313</v>
      </c>
      <c r="JB8" s="158" t="s">
        <v>2314</v>
      </c>
      <c r="JC8" s="158" t="s">
        <v>2315</v>
      </c>
      <c r="JD8" s="158" t="s">
        <v>2316</v>
      </c>
      <c r="JE8" s="158" t="s">
        <v>2317</v>
      </c>
      <c r="JF8" s="158" t="s">
        <v>2315</v>
      </c>
      <c r="JG8" s="158" t="s">
        <v>2318</v>
      </c>
      <c r="JH8" s="158" t="s">
        <v>2319</v>
      </c>
      <c r="JI8" s="158" t="s">
        <v>2318</v>
      </c>
      <c r="JJ8" s="158" t="s">
        <v>2320</v>
      </c>
      <c r="JK8" s="158" t="s">
        <v>2321</v>
      </c>
      <c r="JL8" s="158" t="s">
        <v>2322</v>
      </c>
      <c r="JM8" s="158" t="s">
        <v>2323</v>
      </c>
      <c r="JN8" s="158" t="s">
        <v>2324</v>
      </c>
      <c r="JO8" s="158" t="s">
        <v>2325</v>
      </c>
      <c r="JP8" s="158" t="s">
        <v>2326</v>
      </c>
      <c r="JQ8" s="158" t="s">
        <v>2327</v>
      </c>
      <c r="JR8" s="158" t="s">
        <v>2328</v>
      </c>
      <c r="JS8" s="158" t="s">
        <v>2329</v>
      </c>
      <c r="JT8" s="158" t="s">
        <v>2330</v>
      </c>
      <c r="JU8" s="158" t="s">
        <v>2306</v>
      </c>
      <c r="JV8" s="158" t="s">
        <v>2331</v>
      </c>
      <c r="JW8" s="158" t="s">
        <v>2332</v>
      </c>
      <c r="JX8" s="158" t="s">
        <v>2333</v>
      </c>
      <c r="JY8" s="158" t="s">
        <v>2334</v>
      </c>
      <c r="JZ8" s="158" t="s">
        <v>2335</v>
      </c>
      <c r="KA8" s="158" t="s">
        <v>2286</v>
      </c>
      <c r="KB8" s="158" t="s">
        <v>2336</v>
      </c>
      <c r="KC8" s="158" t="s">
        <v>2335</v>
      </c>
      <c r="KD8" s="158" t="s">
        <v>2287</v>
      </c>
      <c r="KE8" s="158" t="s">
        <v>2337</v>
      </c>
      <c r="KF8" s="158" t="s">
        <v>2338</v>
      </c>
      <c r="KG8" s="158" t="s">
        <v>2338</v>
      </c>
      <c r="KH8" s="158" t="s">
        <v>2339</v>
      </c>
      <c r="KI8" s="158" t="s">
        <v>2169</v>
      </c>
    </row>
    <row r="9" spans="1:295" ht="18" customHeight="1" x14ac:dyDescent="0.3">
      <c r="A9" s="160" t="s">
        <v>55</v>
      </c>
      <c r="B9" s="160" t="s">
        <v>751</v>
      </c>
      <c r="C9" s="161"/>
      <c r="D9" s="162">
        <v>2.0167000000000002</v>
      </c>
      <c r="E9" s="162">
        <v>-6.8697999999999997</v>
      </c>
      <c r="F9" s="162">
        <v>3.0886999999999998</v>
      </c>
      <c r="G9" s="162">
        <v>10.2187</v>
      </c>
      <c r="H9" s="161"/>
      <c r="I9" s="162">
        <v>13.0213</v>
      </c>
      <c r="J9" s="161"/>
      <c r="K9" s="162">
        <v>10.4443</v>
      </c>
      <c r="L9" s="162">
        <v>3.9479000000000002</v>
      </c>
      <c r="M9" s="162">
        <v>5.399</v>
      </c>
      <c r="N9" s="162">
        <v>-15.54</v>
      </c>
      <c r="O9" s="162">
        <v>-22</v>
      </c>
      <c r="P9" s="161"/>
      <c r="Q9" s="161"/>
      <c r="R9" s="161"/>
      <c r="S9" s="162">
        <v>4.5540000000000003</v>
      </c>
      <c r="T9" s="162">
        <v>-13.530799999999999</v>
      </c>
      <c r="U9" s="162">
        <v>3.1040999999999999</v>
      </c>
      <c r="V9" s="162">
        <v>3.0261999999999998</v>
      </c>
      <c r="W9" s="162">
        <v>5.5217000000000001</v>
      </c>
      <c r="X9" s="162">
        <v>1.9499</v>
      </c>
      <c r="Y9" s="162">
        <v>1.5900000000000001E-2</v>
      </c>
      <c r="Z9" s="162">
        <v>2.3653</v>
      </c>
      <c r="AA9" s="161"/>
      <c r="AB9" s="162">
        <v>-1.0496000000000001</v>
      </c>
      <c r="AC9" s="162">
        <v>-0.92400000000000004</v>
      </c>
      <c r="AD9" s="162">
        <v>-0.88400000000000001</v>
      </c>
      <c r="AE9" s="162">
        <v>3.6640000000000001</v>
      </c>
      <c r="AF9" s="162">
        <v>-4.4400000000000004</v>
      </c>
      <c r="AG9" s="162">
        <v>-13.2</v>
      </c>
      <c r="AH9" s="162">
        <v>-0.73499999999999999</v>
      </c>
      <c r="AI9" s="162">
        <v>0.22500000000000001</v>
      </c>
      <c r="AJ9" s="161"/>
      <c r="AK9" s="162">
        <v>-12.23</v>
      </c>
      <c r="AL9" s="161"/>
      <c r="AM9" s="162">
        <v>-12.87</v>
      </c>
      <c r="AN9" s="162">
        <v>-12.81</v>
      </c>
      <c r="AO9" s="162">
        <v>4.3342999999999998</v>
      </c>
      <c r="AP9" s="162">
        <v>4.1132999999999997</v>
      </c>
      <c r="AQ9" s="162">
        <v>15.771800000000001</v>
      </c>
      <c r="AR9" s="162">
        <v>17.6313</v>
      </c>
      <c r="AS9" s="162">
        <v>-13.586600000000001</v>
      </c>
      <c r="AT9" s="162">
        <v>-12.213200000000001</v>
      </c>
      <c r="AU9" s="162">
        <v>-12.601599999999999</v>
      </c>
      <c r="AV9" s="162">
        <v>7.5056000000000003</v>
      </c>
      <c r="AW9" s="162">
        <v>12.9383</v>
      </c>
      <c r="AX9" s="162">
        <v>-15.932700000000001</v>
      </c>
      <c r="AY9" s="162">
        <v>-14.5685</v>
      </c>
      <c r="AZ9" s="162">
        <v>21.947099999999999</v>
      </c>
      <c r="BA9" s="162">
        <v>21.6981</v>
      </c>
      <c r="BB9" s="162">
        <v>-10.819000000000001</v>
      </c>
      <c r="BC9" s="162">
        <v>7.9706999999999999</v>
      </c>
      <c r="BD9" s="162">
        <v>-3.8</v>
      </c>
      <c r="BE9" s="162">
        <v>-3.6</v>
      </c>
      <c r="BF9" s="162">
        <v>-22.2973</v>
      </c>
      <c r="BG9" s="162">
        <v>-22.638100000000001</v>
      </c>
      <c r="BH9" s="162">
        <v>-1.7757000000000001</v>
      </c>
      <c r="BI9" s="161"/>
      <c r="BJ9" s="162">
        <v>-4.7590000000000003</v>
      </c>
      <c r="BK9" s="162">
        <v>2.52</v>
      </c>
      <c r="BL9" s="161"/>
      <c r="BM9" s="162">
        <v>0.70199999999999996</v>
      </c>
      <c r="BN9" s="162">
        <v>-124.3018</v>
      </c>
      <c r="BO9" s="162">
        <v>40.284399999999998</v>
      </c>
      <c r="BP9" s="162">
        <v>40.162300000000002</v>
      </c>
      <c r="BQ9" s="162">
        <v>-0.78210000000000002</v>
      </c>
      <c r="BR9" s="162">
        <v>-187.17679999999999</v>
      </c>
      <c r="BS9" s="161"/>
      <c r="BT9" s="161"/>
      <c r="BU9" s="161"/>
      <c r="BV9" s="162">
        <v>14.8895</v>
      </c>
      <c r="BW9" s="162">
        <v>9.89</v>
      </c>
      <c r="BX9" s="162">
        <v>7.09</v>
      </c>
      <c r="BY9" s="162">
        <v>-9.56</v>
      </c>
      <c r="BZ9" s="162">
        <v>3.79</v>
      </c>
      <c r="CA9" s="162">
        <v>-10.712400000000001</v>
      </c>
      <c r="CB9" s="162">
        <v>-9.7746999999999993</v>
      </c>
      <c r="CC9" s="162">
        <v>15.6434</v>
      </c>
      <c r="CD9" s="162">
        <v>13.395200000000001</v>
      </c>
      <c r="CE9" s="162">
        <v>26.337499999999999</v>
      </c>
      <c r="CF9" s="162">
        <v>-1.8599000000000001</v>
      </c>
      <c r="CG9" s="162">
        <v>-1.9965999999999999</v>
      </c>
      <c r="CH9" s="162">
        <v>-3.9609999999999999</v>
      </c>
      <c r="CI9" s="161"/>
      <c r="CJ9" s="161"/>
      <c r="CK9" s="161"/>
      <c r="CL9" s="162">
        <v>-16.7</v>
      </c>
      <c r="CM9" s="162">
        <v>-16.3</v>
      </c>
      <c r="CN9" s="162">
        <v>-3.69</v>
      </c>
      <c r="CO9" s="162">
        <v>19.859500000000001</v>
      </c>
      <c r="CP9" s="162">
        <v>20.04</v>
      </c>
      <c r="CQ9" s="162">
        <v>18.3628</v>
      </c>
      <c r="CR9" s="162">
        <v>46.234900000000003</v>
      </c>
      <c r="CS9" s="162">
        <v>46.800199999999997</v>
      </c>
      <c r="CT9" s="162">
        <v>-23.9072</v>
      </c>
      <c r="CU9" s="162">
        <v>-29.064900000000002</v>
      </c>
      <c r="CV9" s="162">
        <v>-21.679099999999998</v>
      </c>
      <c r="CW9" s="162">
        <v>2.7887</v>
      </c>
      <c r="CX9" s="162">
        <v>31.24</v>
      </c>
      <c r="CY9" s="162">
        <v>20.18</v>
      </c>
      <c r="CZ9" s="162">
        <v>7.0361000000000002</v>
      </c>
      <c r="DA9" s="162">
        <v>5.8624000000000001</v>
      </c>
      <c r="DB9" s="162">
        <v>-6.16</v>
      </c>
      <c r="DC9" s="161"/>
      <c r="DD9" s="161"/>
      <c r="DE9" s="161"/>
      <c r="DF9" s="162">
        <v>-2.5977000000000001</v>
      </c>
      <c r="DG9" s="161"/>
      <c r="DH9" s="162">
        <v>-5.1599000000000004</v>
      </c>
      <c r="DI9" s="162">
        <v>-17.399999999999999</v>
      </c>
      <c r="DJ9" s="162">
        <v>-17.5</v>
      </c>
      <c r="DK9" s="162">
        <v>-3.4180000000000001</v>
      </c>
      <c r="DL9" s="162">
        <v>-0.374</v>
      </c>
      <c r="DM9" s="162">
        <v>12.9375</v>
      </c>
      <c r="DN9" s="162">
        <v>6.4999000000000002</v>
      </c>
      <c r="DO9" s="162">
        <v>0.05</v>
      </c>
      <c r="DP9" s="162">
        <v>-4.37</v>
      </c>
      <c r="DQ9" s="162">
        <v>14.0275</v>
      </c>
      <c r="DR9" s="162">
        <v>1.1657</v>
      </c>
      <c r="DS9" s="162">
        <v>-6.73</v>
      </c>
      <c r="DT9" s="162">
        <v>-6.84</v>
      </c>
      <c r="DU9" s="162">
        <v>18.66</v>
      </c>
      <c r="DV9" s="162">
        <v>2.16</v>
      </c>
      <c r="DW9" s="162">
        <v>-1.7273000000000001</v>
      </c>
      <c r="DX9" s="162">
        <v>-0.95450000000000002</v>
      </c>
      <c r="DY9" s="162">
        <v>-18.161000000000001</v>
      </c>
      <c r="DZ9" s="162">
        <v>-17.327300000000001</v>
      </c>
      <c r="EA9" s="162">
        <v>19.403600000000001</v>
      </c>
      <c r="EB9" s="162">
        <v>-6.7938000000000001</v>
      </c>
      <c r="EC9" s="162">
        <v>-9.6365999999999996</v>
      </c>
      <c r="ED9" s="162">
        <v>-9.5004000000000008</v>
      </c>
      <c r="EE9" s="162">
        <v>-8.0116999999999994</v>
      </c>
      <c r="EF9" s="162">
        <v>-16.023499999999999</v>
      </c>
      <c r="EG9" s="162">
        <v>-15.06</v>
      </c>
      <c r="EH9" s="162">
        <v>-88.688699999999997</v>
      </c>
      <c r="EI9" s="162">
        <v>-15.7677</v>
      </c>
      <c r="EJ9" s="161"/>
      <c r="EK9" s="162">
        <v>-12.1678</v>
      </c>
      <c r="EL9" s="162">
        <v>-11.254</v>
      </c>
      <c r="EM9" s="162">
        <v>9.6241000000000003</v>
      </c>
      <c r="EN9" s="162">
        <v>-4.8045</v>
      </c>
      <c r="EO9" s="162">
        <v>-5.4015000000000004</v>
      </c>
      <c r="EP9" s="162">
        <v>3.0880000000000001</v>
      </c>
      <c r="EQ9" s="162">
        <v>-17.899000000000001</v>
      </c>
      <c r="ER9" s="162">
        <v>-17.624700000000001</v>
      </c>
      <c r="ES9" s="162">
        <v>-4.5427</v>
      </c>
      <c r="ET9" s="162">
        <v>0</v>
      </c>
      <c r="EU9" s="162">
        <v>0</v>
      </c>
      <c r="EV9" s="162">
        <v>1.8</v>
      </c>
      <c r="EW9" s="162">
        <v>4.6273</v>
      </c>
      <c r="EX9" s="162">
        <v>-9.6639999999999997</v>
      </c>
      <c r="EY9" s="162">
        <v>-12.624000000000001</v>
      </c>
      <c r="EZ9" s="162">
        <v>-12.799799999999999</v>
      </c>
      <c r="FA9" s="162">
        <v>10.006</v>
      </c>
      <c r="FB9" s="162">
        <v>-5.266</v>
      </c>
      <c r="FC9" s="162">
        <v>-12.0563</v>
      </c>
      <c r="FD9" s="162">
        <v>5.3617999999999997</v>
      </c>
      <c r="FE9" s="161"/>
      <c r="FF9" s="162">
        <v>5.0606999999999998</v>
      </c>
      <c r="FG9" s="162">
        <v>0</v>
      </c>
      <c r="FH9" s="162">
        <v>0</v>
      </c>
      <c r="FI9" s="161"/>
      <c r="FJ9" s="162">
        <v>2.8468</v>
      </c>
      <c r="FK9" s="162">
        <v>2.1768999999999998</v>
      </c>
      <c r="FL9" s="162">
        <v>14.2338</v>
      </c>
      <c r="FM9" s="162">
        <v>6.8410000000000002</v>
      </c>
      <c r="FN9" s="162">
        <v>7.2295999999999996</v>
      </c>
      <c r="FO9" s="162">
        <v>26.500399999999999</v>
      </c>
      <c r="FP9" s="162">
        <v>36.438699999999997</v>
      </c>
      <c r="FQ9" s="162">
        <v>21.617799999999999</v>
      </c>
      <c r="FR9" s="162">
        <v>-16.329999999999998</v>
      </c>
      <c r="FS9" s="162">
        <v>-1.4131</v>
      </c>
      <c r="FT9" s="162">
        <v>0.17419999999999999</v>
      </c>
      <c r="FU9" s="162">
        <v>0.75</v>
      </c>
      <c r="FV9" s="162">
        <v>-2.88</v>
      </c>
      <c r="FW9" s="162">
        <v>-21.350100000000001</v>
      </c>
      <c r="FX9" s="161"/>
      <c r="FY9" s="162">
        <v>7.1680000000000001</v>
      </c>
      <c r="FZ9" s="162">
        <v>0.47399999999999998</v>
      </c>
      <c r="GA9" s="161"/>
      <c r="GB9" s="162">
        <v>32.64</v>
      </c>
      <c r="GC9" s="162">
        <v>-38.125300000000003</v>
      </c>
      <c r="GD9" s="162">
        <v>-28.120200000000001</v>
      </c>
      <c r="GE9" s="162">
        <v>-0.86</v>
      </c>
      <c r="GF9" s="162">
        <v>21.6373</v>
      </c>
      <c r="GG9" s="161"/>
      <c r="GH9" s="162">
        <v>22.4041</v>
      </c>
      <c r="GI9" s="162">
        <v>-6.1291000000000002</v>
      </c>
      <c r="GJ9" s="162">
        <v>-6.5534999999999997</v>
      </c>
      <c r="GK9" s="162">
        <v>1.9726999999999999</v>
      </c>
      <c r="GL9" s="161"/>
      <c r="GM9" s="161"/>
      <c r="GN9" s="161"/>
      <c r="GO9" s="162">
        <v>-26.2285</v>
      </c>
      <c r="GP9" s="162">
        <v>10.114000000000001</v>
      </c>
      <c r="GQ9" s="162">
        <v>-23.311399999999999</v>
      </c>
      <c r="GR9" s="162">
        <v>8.7885000000000009</v>
      </c>
      <c r="GS9" s="162">
        <v>8.0318000000000005</v>
      </c>
      <c r="GT9" s="162">
        <v>166.8717</v>
      </c>
      <c r="GU9" s="162">
        <v>-10.2087</v>
      </c>
      <c r="GV9" s="162">
        <v>-9.6392000000000007</v>
      </c>
      <c r="GW9" s="162">
        <v>-7.8360000000000003</v>
      </c>
      <c r="GX9" s="162">
        <v>2.7896000000000001</v>
      </c>
      <c r="GY9" s="162">
        <v>6.0362999999999998</v>
      </c>
      <c r="GZ9" s="162">
        <v>6.0286999999999997</v>
      </c>
      <c r="HA9" s="161"/>
      <c r="HB9" s="162">
        <v>-12.4023</v>
      </c>
      <c r="HC9" s="162">
        <v>-10.6256</v>
      </c>
      <c r="HD9" s="162">
        <v>2.1</v>
      </c>
      <c r="HE9" s="162">
        <v>0</v>
      </c>
      <c r="HF9" s="162">
        <v>45.7791</v>
      </c>
      <c r="HG9" s="162">
        <v>22.559899999999999</v>
      </c>
      <c r="HH9" s="162">
        <v>89.789299999999997</v>
      </c>
      <c r="HI9" s="162">
        <v>-9.3872999999999998</v>
      </c>
      <c r="HJ9" s="162">
        <v>42.614699999999999</v>
      </c>
      <c r="HK9" s="162">
        <v>0</v>
      </c>
      <c r="HL9" s="162">
        <v>-5.4478</v>
      </c>
      <c r="HM9" s="162">
        <v>0</v>
      </c>
      <c r="HN9" s="162">
        <v>0</v>
      </c>
      <c r="HO9" s="161"/>
      <c r="HP9" s="161"/>
      <c r="HQ9" s="162">
        <v>-26.152000000000001</v>
      </c>
      <c r="HR9" s="162">
        <v>-25.558700000000002</v>
      </c>
      <c r="HS9" s="162">
        <v>-13.8363</v>
      </c>
      <c r="HT9" s="162">
        <v>-13.4322</v>
      </c>
      <c r="HU9" s="162">
        <v>16.350000000000001</v>
      </c>
      <c r="HV9" s="162">
        <v>16.57</v>
      </c>
      <c r="HW9" s="162">
        <v>-11.9</v>
      </c>
      <c r="HX9" s="162">
        <v>-11.6</v>
      </c>
      <c r="HY9" s="162">
        <v>0.79190000000000005</v>
      </c>
      <c r="HZ9" s="162">
        <v>-7.76</v>
      </c>
      <c r="IA9" s="162">
        <v>12.3308</v>
      </c>
      <c r="IB9" s="162">
        <v>19.436199999999999</v>
      </c>
      <c r="IC9" s="162">
        <v>19.175000000000001</v>
      </c>
      <c r="ID9" s="162">
        <v>-19</v>
      </c>
      <c r="IE9" s="162">
        <v>-15.4</v>
      </c>
      <c r="IF9" s="162">
        <v>11.1</v>
      </c>
      <c r="IG9" s="162">
        <v>10.6</v>
      </c>
      <c r="IH9" s="161"/>
      <c r="II9" s="161"/>
      <c r="IJ9" s="162">
        <v>-132.23650000000001</v>
      </c>
      <c r="IK9" s="162">
        <v>-26.089099999999998</v>
      </c>
      <c r="IL9" s="162">
        <v>-259.42919999999998</v>
      </c>
      <c r="IM9" s="162">
        <v>-15.2837</v>
      </c>
      <c r="IN9" s="162">
        <v>-48.228000000000002</v>
      </c>
      <c r="IO9" s="162">
        <v>104.0937</v>
      </c>
      <c r="IP9" s="162">
        <v>60.786299999999997</v>
      </c>
      <c r="IQ9" s="162">
        <v>91.858699999999999</v>
      </c>
      <c r="IR9" s="162">
        <v>88.961399999999998</v>
      </c>
      <c r="IS9" s="162">
        <v>38.945399999999999</v>
      </c>
      <c r="IT9" s="162">
        <v>21.651</v>
      </c>
      <c r="IU9" s="162">
        <v>22.971599999999999</v>
      </c>
      <c r="IV9" s="162">
        <v>15.8604</v>
      </c>
      <c r="IW9" s="162">
        <v>194.6747</v>
      </c>
      <c r="IX9" s="162">
        <v>-187.5429</v>
      </c>
      <c r="IY9" s="162">
        <v>5.8681000000000001</v>
      </c>
      <c r="IZ9" s="162">
        <v>2.3542999999999998</v>
      </c>
      <c r="JA9" s="162">
        <v>-1.4759</v>
      </c>
      <c r="JB9" s="162">
        <v>5.2569999999999997</v>
      </c>
      <c r="JC9" s="162">
        <v>0.56000000000000005</v>
      </c>
      <c r="JD9" s="162">
        <v>-1.7350000000000001</v>
      </c>
      <c r="JE9" s="162">
        <v>-1.742</v>
      </c>
      <c r="JF9" s="162">
        <v>-5.68</v>
      </c>
      <c r="JG9" s="162">
        <v>3.92</v>
      </c>
      <c r="JH9" s="162">
        <v>-0.8236</v>
      </c>
      <c r="JI9" s="162">
        <v>-9.7856000000000005</v>
      </c>
      <c r="JJ9" s="162">
        <v>2.1103000000000001</v>
      </c>
      <c r="JK9" s="162">
        <v>-1.2283999999999999</v>
      </c>
      <c r="JL9" s="162">
        <v>20.6</v>
      </c>
      <c r="JM9" s="162">
        <v>19.486999999999998</v>
      </c>
      <c r="JN9" s="162">
        <v>19.503</v>
      </c>
      <c r="JO9" s="161"/>
      <c r="JP9" s="161"/>
      <c r="JQ9" s="162">
        <v>3.9683999999999999</v>
      </c>
      <c r="JR9" s="162">
        <v>4.9374000000000002</v>
      </c>
      <c r="JS9" s="162">
        <v>4.3898999999999999</v>
      </c>
      <c r="JT9" s="161"/>
      <c r="JU9" s="162">
        <v>-0.7</v>
      </c>
      <c r="JV9" s="162">
        <v>8.4210999999999991</v>
      </c>
      <c r="JW9" s="162">
        <v>0.09</v>
      </c>
      <c r="JX9" s="161"/>
      <c r="JY9" s="162">
        <v>-4.2291999999999996</v>
      </c>
      <c r="JZ9" s="162">
        <v>-15.317</v>
      </c>
      <c r="KA9" s="162">
        <v>-19.048200000000001</v>
      </c>
      <c r="KB9" s="162">
        <v>0</v>
      </c>
      <c r="KC9" s="162">
        <v>11.844900000000001</v>
      </c>
      <c r="KD9" s="162">
        <v>-16.3246</v>
      </c>
      <c r="KE9" s="162">
        <v>3.2658999999999998</v>
      </c>
      <c r="KF9" s="162">
        <v>4.8</v>
      </c>
      <c r="KG9" s="162">
        <v>-19.2</v>
      </c>
      <c r="KH9" s="162">
        <v>71.8245</v>
      </c>
      <c r="KI9" s="162">
        <v>-152.0326</v>
      </c>
    </row>
    <row r="10" spans="1:295" ht="18" customHeight="1" x14ac:dyDescent="0.3">
      <c r="A10" s="160" t="s">
        <v>55</v>
      </c>
      <c r="B10" s="160" t="s">
        <v>752</v>
      </c>
      <c r="C10" s="164"/>
      <c r="D10" s="165">
        <v>1.8764000000000001</v>
      </c>
      <c r="E10" s="165">
        <v>-6.8247</v>
      </c>
      <c r="F10" s="165">
        <v>3.2002000000000002</v>
      </c>
      <c r="G10" s="165">
        <v>9.7914999999999992</v>
      </c>
      <c r="H10" s="164"/>
      <c r="I10" s="165">
        <v>12.456200000000001</v>
      </c>
      <c r="J10" s="164"/>
      <c r="K10" s="165">
        <v>10.1981</v>
      </c>
      <c r="L10" s="165">
        <v>3.7909000000000002</v>
      </c>
      <c r="M10" s="165">
        <v>5.1779000000000002</v>
      </c>
      <c r="N10" s="165">
        <v>-15.54</v>
      </c>
      <c r="O10" s="164"/>
      <c r="P10" s="164"/>
      <c r="Q10" s="165">
        <v>0.82799999999999996</v>
      </c>
      <c r="R10" s="165">
        <v>-17.600000000000001</v>
      </c>
      <c r="S10" s="165">
        <v>4.6487999999999996</v>
      </c>
      <c r="T10" s="165">
        <v>-13.337199999999999</v>
      </c>
      <c r="U10" s="165">
        <v>3.0432000000000001</v>
      </c>
      <c r="V10" s="165">
        <v>2.7898999999999998</v>
      </c>
      <c r="W10" s="165">
        <v>5.4507000000000003</v>
      </c>
      <c r="X10" s="165">
        <v>2.101</v>
      </c>
      <c r="Y10" s="165">
        <v>3.2599999999999997E-2</v>
      </c>
      <c r="Z10" s="165">
        <v>2.2490999999999999</v>
      </c>
      <c r="AA10" s="164"/>
      <c r="AB10" s="165">
        <v>-0.94369999999999998</v>
      </c>
      <c r="AC10" s="165">
        <v>-0.90300000000000002</v>
      </c>
      <c r="AD10" s="165">
        <v>-0.89300000000000002</v>
      </c>
      <c r="AE10" s="165">
        <v>3.4239999999999999</v>
      </c>
      <c r="AF10" s="165">
        <v>-4.4400000000000004</v>
      </c>
      <c r="AG10" s="165">
        <v>-13.2</v>
      </c>
      <c r="AH10" s="165">
        <v>-0.70099999999999996</v>
      </c>
      <c r="AI10" s="165">
        <v>0.22500000000000001</v>
      </c>
      <c r="AJ10" s="164"/>
      <c r="AK10" s="165">
        <v>-12.98</v>
      </c>
      <c r="AL10" s="164"/>
      <c r="AM10" s="165">
        <v>-12.75</v>
      </c>
      <c r="AN10" s="165">
        <v>-12.72</v>
      </c>
      <c r="AO10" s="165">
        <v>4.9322999999999997</v>
      </c>
      <c r="AP10" s="165">
        <v>3.4312999999999998</v>
      </c>
      <c r="AQ10" s="165">
        <v>15.1709</v>
      </c>
      <c r="AR10" s="165">
        <v>17.420500000000001</v>
      </c>
      <c r="AS10" s="165">
        <v>-13.510300000000001</v>
      </c>
      <c r="AT10" s="165">
        <v>-12.805400000000001</v>
      </c>
      <c r="AU10" s="165">
        <v>-12.604799999999999</v>
      </c>
      <c r="AV10" s="165">
        <v>15.3139</v>
      </c>
      <c r="AW10" s="165">
        <v>10.8729</v>
      </c>
      <c r="AX10" s="165">
        <v>-16.647200000000002</v>
      </c>
      <c r="AY10" s="165">
        <v>-16.662299999999998</v>
      </c>
      <c r="AZ10" s="165">
        <v>23.572299999999998</v>
      </c>
      <c r="BA10" s="165">
        <v>27.029299999999999</v>
      </c>
      <c r="BB10" s="165">
        <v>-12.7483</v>
      </c>
      <c r="BC10" s="165">
        <v>9.1708999999999996</v>
      </c>
      <c r="BD10" s="165">
        <v>-4.4000000000000004</v>
      </c>
      <c r="BE10" s="165">
        <v>-4.5</v>
      </c>
      <c r="BF10" s="165">
        <v>-22.345700000000001</v>
      </c>
      <c r="BG10" s="165">
        <v>-22.502800000000001</v>
      </c>
      <c r="BH10" s="165">
        <v>-1.5569999999999999</v>
      </c>
      <c r="BI10" s="164"/>
      <c r="BJ10" s="165">
        <v>-4.3955000000000002</v>
      </c>
      <c r="BK10" s="165">
        <v>2.3308</v>
      </c>
      <c r="BL10" s="164"/>
      <c r="BM10" s="165">
        <v>0.19409999999999999</v>
      </c>
      <c r="BN10" s="165">
        <v>-124.3934</v>
      </c>
      <c r="BO10" s="165">
        <v>40.528599999999997</v>
      </c>
      <c r="BP10" s="165">
        <v>40.528599999999997</v>
      </c>
      <c r="BQ10" s="165">
        <v>-0.58509999999999995</v>
      </c>
      <c r="BR10" s="165">
        <v>-188.20359999999999</v>
      </c>
      <c r="BS10" s="164"/>
      <c r="BT10" s="164"/>
      <c r="BU10" s="164"/>
      <c r="BV10" s="165">
        <v>13.8117</v>
      </c>
      <c r="BW10" s="165">
        <v>9.83</v>
      </c>
      <c r="BX10" s="165">
        <v>6.75</v>
      </c>
      <c r="BY10" s="165">
        <v>-10.16</v>
      </c>
      <c r="BZ10" s="165">
        <v>3.57</v>
      </c>
      <c r="CA10" s="165">
        <v>-10.176500000000001</v>
      </c>
      <c r="CB10" s="165">
        <v>-9.5068000000000001</v>
      </c>
      <c r="CC10" s="165">
        <v>14.219900000000001</v>
      </c>
      <c r="CD10" s="165">
        <v>12.1791</v>
      </c>
      <c r="CE10" s="165">
        <v>25.837499999999999</v>
      </c>
      <c r="CF10" s="165">
        <v>-3.0794999999999999</v>
      </c>
      <c r="CG10" s="165">
        <v>-2.5432000000000001</v>
      </c>
      <c r="CH10" s="165">
        <v>-4.9805999999999999</v>
      </c>
      <c r="CI10" s="164"/>
      <c r="CJ10" s="164"/>
      <c r="CK10" s="164"/>
      <c r="CL10" s="165">
        <v>-18.7</v>
      </c>
      <c r="CM10" s="165">
        <v>-17.7</v>
      </c>
      <c r="CN10" s="165">
        <v>-3.5</v>
      </c>
      <c r="CO10" s="165">
        <v>18.264500000000002</v>
      </c>
      <c r="CP10" s="165">
        <v>19.279699999999998</v>
      </c>
      <c r="CQ10" s="165">
        <v>17.5273</v>
      </c>
      <c r="CR10" s="165">
        <v>47.677700000000002</v>
      </c>
      <c r="CS10" s="165">
        <v>47.898899999999998</v>
      </c>
      <c r="CT10" s="165">
        <v>-22.786100000000001</v>
      </c>
      <c r="CU10" s="165">
        <v>-31.491099999999999</v>
      </c>
      <c r="CV10" s="165">
        <v>-20.313099999999999</v>
      </c>
      <c r="CW10" s="165">
        <v>2.7096</v>
      </c>
      <c r="CX10" s="165">
        <v>30.03</v>
      </c>
      <c r="CY10" s="165">
        <v>19.38</v>
      </c>
      <c r="CZ10" s="165">
        <v>6.5674000000000001</v>
      </c>
      <c r="DA10" s="165">
        <v>5.4718</v>
      </c>
      <c r="DB10" s="165">
        <v>-5.84</v>
      </c>
      <c r="DC10" s="164"/>
      <c r="DD10" s="164"/>
      <c r="DE10" s="164"/>
      <c r="DF10" s="165">
        <v>-3.2168000000000001</v>
      </c>
      <c r="DG10" s="164"/>
      <c r="DH10" s="165">
        <v>-4.7563000000000004</v>
      </c>
      <c r="DI10" s="164"/>
      <c r="DJ10" s="164"/>
      <c r="DK10" s="165">
        <v>-3.3105000000000002</v>
      </c>
      <c r="DL10" s="165">
        <v>-0.56100000000000005</v>
      </c>
      <c r="DM10" s="165">
        <v>12.7798</v>
      </c>
      <c r="DN10" s="165">
        <v>6.3144</v>
      </c>
      <c r="DO10" s="165">
        <v>-0.16</v>
      </c>
      <c r="DP10" s="165">
        <v>-4.47</v>
      </c>
      <c r="DQ10" s="165">
        <v>13.702</v>
      </c>
      <c r="DR10" s="165">
        <v>2.2945000000000002</v>
      </c>
      <c r="DS10" s="165">
        <v>-6.89</v>
      </c>
      <c r="DT10" s="165">
        <v>-7.09</v>
      </c>
      <c r="DU10" s="165">
        <v>18.05</v>
      </c>
      <c r="DV10" s="165">
        <v>1.1100000000000001</v>
      </c>
      <c r="DW10" s="165">
        <v>-1.7273000000000001</v>
      </c>
      <c r="DX10" s="165">
        <v>-0.95450000000000002</v>
      </c>
      <c r="DY10" s="165">
        <v>-16.8079</v>
      </c>
      <c r="DZ10" s="165">
        <v>-16.154499999999999</v>
      </c>
      <c r="EA10" s="165">
        <v>18.388200000000001</v>
      </c>
      <c r="EB10" s="165">
        <v>-7.4804000000000004</v>
      </c>
      <c r="EC10" s="165">
        <v>-10.711</v>
      </c>
      <c r="ED10" s="165">
        <v>-10.3405</v>
      </c>
      <c r="EE10" s="165">
        <v>-8.7636000000000003</v>
      </c>
      <c r="EF10" s="165">
        <v>-13.8277</v>
      </c>
      <c r="EG10" s="165">
        <v>-15.323</v>
      </c>
      <c r="EH10" s="165">
        <v>-94.525700000000001</v>
      </c>
      <c r="EI10" s="165">
        <v>-13.554500000000001</v>
      </c>
      <c r="EJ10" s="164"/>
      <c r="EK10" s="165">
        <v>-13.3832</v>
      </c>
      <c r="EL10" s="165">
        <v>-12.7181</v>
      </c>
      <c r="EM10" s="165">
        <v>0</v>
      </c>
      <c r="EN10" s="165">
        <v>-5.6565000000000003</v>
      </c>
      <c r="EO10" s="165">
        <v>-5.6639999999999997</v>
      </c>
      <c r="EP10" s="165">
        <v>-1.028</v>
      </c>
      <c r="EQ10" s="165">
        <v>-16.6267</v>
      </c>
      <c r="ER10" s="165">
        <v>-16.728200000000001</v>
      </c>
      <c r="ES10" s="165">
        <v>-5.9635999999999996</v>
      </c>
      <c r="ET10" s="165">
        <v>0</v>
      </c>
      <c r="EU10" s="165">
        <v>0</v>
      </c>
      <c r="EV10" s="165">
        <v>-0.3</v>
      </c>
      <c r="EW10" s="165">
        <v>4.8985000000000003</v>
      </c>
      <c r="EX10" s="165">
        <v>-11.359299999999999</v>
      </c>
      <c r="EY10" s="165">
        <v>-13.7072</v>
      </c>
      <c r="EZ10" s="165">
        <v>-13.7643</v>
      </c>
      <c r="FA10" s="165">
        <v>10.395099999999999</v>
      </c>
      <c r="FB10" s="165">
        <v>-4.7560000000000002</v>
      </c>
      <c r="FC10" s="165">
        <v>-12.117599999999999</v>
      </c>
      <c r="FD10" s="165">
        <v>5.9641000000000002</v>
      </c>
      <c r="FE10" s="164"/>
      <c r="FF10" s="165">
        <v>5.6496000000000004</v>
      </c>
      <c r="FG10" s="165">
        <v>0</v>
      </c>
      <c r="FH10" s="165">
        <v>0</v>
      </c>
      <c r="FI10" s="164"/>
      <c r="FJ10" s="165">
        <v>1.6746000000000001</v>
      </c>
      <c r="FK10" s="165">
        <v>1.3395999999999999</v>
      </c>
      <c r="FL10" s="165">
        <v>17.750399999999999</v>
      </c>
      <c r="FM10" s="165">
        <v>5.4320000000000004</v>
      </c>
      <c r="FN10" s="165">
        <v>5.7328000000000001</v>
      </c>
      <c r="FO10" s="165">
        <v>28.063800000000001</v>
      </c>
      <c r="FP10" s="165">
        <v>36.794699999999999</v>
      </c>
      <c r="FQ10" s="165">
        <v>22.315999999999999</v>
      </c>
      <c r="FR10" s="165">
        <v>-15.57</v>
      </c>
      <c r="FS10" s="165">
        <v>-1.5193000000000001</v>
      </c>
      <c r="FT10" s="165">
        <v>0.20069999999999999</v>
      </c>
      <c r="FU10" s="165">
        <v>0.97</v>
      </c>
      <c r="FV10" s="165">
        <v>-3.39</v>
      </c>
      <c r="FW10" s="165">
        <v>-20.610800000000001</v>
      </c>
      <c r="FX10" s="164"/>
      <c r="FY10" s="165">
        <v>7.2789999999999999</v>
      </c>
      <c r="FZ10" s="165">
        <v>0.433</v>
      </c>
      <c r="GA10" s="164"/>
      <c r="GB10" s="165">
        <v>32.549999999999997</v>
      </c>
      <c r="GC10" s="165">
        <v>-38.6006</v>
      </c>
      <c r="GD10" s="165">
        <v>-28.227799999999998</v>
      </c>
      <c r="GE10" s="165">
        <v>-0.83</v>
      </c>
      <c r="GF10" s="165">
        <v>21.353999999999999</v>
      </c>
      <c r="GG10" s="164"/>
      <c r="GH10" s="165">
        <v>22.555599999999998</v>
      </c>
      <c r="GI10" s="165">
        <v>-5.9577999999999998</v>
      </c>
      <c r="GJ10" s="165">
        <v>-6.3756000000000004</v>
      </c>
      <c r="GK10" s="165">
        <v>1.8962000000000001</v>
      </c>
      <c r="GL10" s="164"/>
      <c r="GM10" s="164"/>
      <c r="GN10" s="164"/>
      <c r="GO10" s="165">
        <v>-25.7425</v>
      </c>
      <c r="GP10" s="165">
        <v>9.3363999999999994</v>
      </c>
      <c r="GQ10" s="165">
        <v>-23.556699999999999</v>
      </c>
      <c r="GR10" s="165">
        <v>7.1022999999999996</v>
      </c>
      <c r="GS10" s="165">
        <v>6.8605999999999998</v>
      </c>
      <c r="GT10" s="165">
        <v>162.58959999999999</v>
      </c>
      <c r="GU10" s="165">
        <v>-10.469099999999999</v>
      </c>
      <c r="GV10" s="165">
        <v>-9.9054000000000002</v>
      </c>
      <c r="GW10" s="165">
        <v>-7.5991</v>
      </c>
      <c r="GX10" s="165">
        <v>2.9853999999999998</v>
      </c>
      <c r="GY10" s="165">
        <v>6.0509000000000004</v>
      </c>
      <c r="GZ10" s="165">
        <v>5.9417</v>
      </c>
      <c r="HA10" s="165">
        <v>2.7321</v>
      </c>
      <c r="HB10" s="165">
        <v>-13.2601</v>
      </c>
      <c r="HC10" s="165">
        <v>-11.6066</v>
      </c>
      <c r="HD10" s="165">
        <v>-1.68</v>
      </c>
      <c r="HE10" s="165">
        <v>0</v>
      </c>
      <c r="HF10" s="165">
        <v>54.7468</v>
      </c>
      <c r="HG10" s="165">
        <v>18.701699999999999</v>
      </c>
      <c r="HH10" s="165">
        <v>89.516900000000007</v>
      </c>
      <c r="HI10" s="165">
        <v>-9.5604999999999993</v>
      </c>
      <c r="HJ10" s="165">
        <v>43.760599999999997</v>
      </c>
      <c r="HK10" s="165">
        <v>0</v>
      </c>
      <c r="HL10" s="165">
        <v>-6.0918999999999999</v>
      </c>
      <c r="HM10" s="165">
        <v>0</v>
      </c>
      <c r="HN10" s="165">
        <v>0</v>
      </c>
      <c r="HO10" s="164"/>
      <c r="HP10" s="164"/>
      <c r="HQ10" s="165">
        <v>-27.168199999999999</v>
      </c>
      <c r="HR10" s="165">
        <v>-26.371700000000001</v>
      </c>
      <c r="HS10" s="165">
        <v>-13.415699999999999</v>
      </c>
      <c r="HT10" s="165">
        <v>-13.108499999999999</v>
      </c>
      <c r="HU10" s="165">
        <v>16.21</v>
      </c>
      <c r="HV10" s="165">
        <v>16.73</v>
      </c>
      <c r="HW10" s="165">
        <v>-12.1</v>
      </c>
      <c r="HX10" s="165">
        <v>-12.1</v>
      </c>
      <c r="HY10" s="165">
        <v>0.75719999999999998</v>
      </c>
      <c r="HZ10" s="165">
        <v>-8.4</v>
      </c>
      <c r="IA10" s="165">
        <v>16.855899999999998</v>
      </c>
      <c r="IB10" s="165">
        <v>18.805299999999999</v>
      </c>
      <c r="IC10" s="165">
        <v>18.7042</v>
      </c>
      <c r="ID10" s="165">
        <v>-19.100000000000001</v>
      </c>
      <c r="IE10" s="165">
        <v>-15.8</v>
      </c>
      <c r="IF10" s="165">
        <v>11.2</v>
      </c>
      <c r="IG10" s="165">
        <v>10.6</v>
      </c>
      <c r="IH10" s="165">
        <v>-18.359300000000001</v>
      </c>
      <c r="II10" s="164"/>
      <c r="IJ10" s="165">
        <v>-130.80670000000001</v>
      </c>
      <c r="IK10" s="165">
        <v>-28.035499999999999</v>
      </c>
      <c r="IL10" s="165">
        <v>-261.25979999999998</v>
      </c>
      <c r="IM10" s="165">
        <v>-15.287599999999999</v>
      </c>
      <c r="IN10" s="165">
        <v>-49.335099999999997</v>
      </c>
      <c r="IO10" s="165">
        <v>102.1952</v>
      </c>
      <c r="IP10" s="165">
        <v>62.251899999999999</v>
      </c>
      <c r="IQ10" s="165">
        <v>94.694400000000002</v>
      </c>
      <c r="IR10" s="165">
        <v>89.776399999999995</v>
      </c>
      <c r="IS10" s="165">
        <v>38.583300000000001</v>
      </c>
      <c r="IT10" s="165">
        <v>22.246600000000001</v>
      </c>
      <c r="IU10" s="165">
        <v>22.1129</v>
      </c>
      <c r="IV10" s="165">
        <v>13.274699999999999</v>
      </c>
      <c r="IW10" s="165">
        <v>193.50909999999999</v>
      </c>
      <c r="IX10" s="165">
        <v>-187.40870000000001</v>
      </c>
      <c r="IY10" s="165">
        <v>1.3517999999999999</v>
      </c>
      <c r="IZ10" s="165">
        <v>6.5237999999999996</v>
      </c>
      <c r="JA10" s="165">
        <v>-1.4295</v>
      </c>
      <c r="JB10" s="165">
        <v>5.4029999999999996</v>
      </c>
      <c r="JC10" s="165">
        <v>0.32</v>
      </c>
      <c r="JD10" s="165">
        <v>-1.7709999999999999</v>
      </c>
      <c r="JE10" s="165">
        <v>-1.772</v>
      </c>
      <c r="JF10" s="165">
        <v>-5.52</v>
      </c>
      <c r="JG10" s="165">
        <v>3.92</v>
      </c>
      <c r="JH10" s="165">
        <v>-1.0629</v>
      </c>
      <c r="JI10" s="165">
        <v>-9.8436000000000003</v>
      </c>
      <c r="JJ10" s="165">
        <v>1.6709000000000001</v>
      </c>
      <c r="JK10" s="165">
        <v>-1.4054</v>
      </c>
      <c r="JL10" s="165">
        <v>20.8</v>
      </c>
      <c r="JM10" s="165">
        <v>20.151</v>
      </c>
      <c r="JN10" s="165">
        <v>19.09</v>
      </c>
      <c r="JO10" s="164"/>
      <c r="JP10" s="164"/>
      <c r="JQ10" s="165">
        <v>3.8443999999999998</v>
      </c>
      <c r="JR10" s="165">
        <v>3.9885000000000002</v>
      </c>
      <c r="JS10" s="165">
        <v>4.1779000000000002</v>
      </c>
      <c r="JT10" s="164"/>
      <c r="JU10" s="165">
        <v>-0.8</v>
      </c>
      <c r="JV10" s="165">
        <v>7.8201999999999998</v>
      </c>
      <c r="JW10" s="165">
        <v>0.04</v>
      </c>
      <c r="JX10" s="164"/>
      <c r="JY10" s="165">
        <v>-3.9041000000000001</v>
      </c>
      <c r="JZ10" s="165">
        <v>-15.9297</v>
      </c>
      <c r="KA10" s="165">
        <v>-18.948799999999999</v>
      </c>
      <c r="KB10" s="165">
        <v>-1.5054000000000001</v>
      </c>
      <c r="KC10" s="165">
        <v>12.160500000000001</v>
      </c>
      <c r="KD10" s="165">
        <v>-15.085800000000001</v>
      </c>
      <c r="KE10" s="165">
        <v>2.6919</v>
      </c>
      <c r="KF10" s="165">
        <v>5.0999999999999996</v>
      </c>
      <c r="KG10" s="165">
        <v>-19</v>
      </c>
      <c r="KH10" s="165">
        <v>77.053399999999996</v>
      </c>
      <c r="KI10" s="165">
        <v>-157.5787</v>
      </c>
    </row>
    <row r="11" spans="1:295" ht="18" customHeight="1" x14ac:dyDescent="0.3">
      <c r="A11" s="160" t="s">
        <v>55</v>
      </c>
      <c r="B11" s="160" t="s">
        <v>753</v>
      </c>
      <c r="C11" s="164"/>
      <c r="D11" s="165">
        <v>1.8419000000000001</v>
      </c>
      <c r="E11" s="165">
        <v>-6.8101000000000003</v>
      </c>
      <c r="F11" s="165">
        <v>3.0802</v>
      </c>
      <c r="G11" s="165">
        <v>10.1258</v>
      </c>
      <c r="H11" s="164"/>
      <c r="I11" s="165">
        <v>12.3665</v>
      </c>
      <c r="J11" s="164"/>
      <c r="K11" s="165">
        <v>9.7604000000000006</v>
      </c>
      <c r="L11" s="165">
        <v>3.6848999999999998</v>
      </c>
      <c r="M11" s="165">
        <v>5.2024999999999997</v>
      </c>
      <c r="N11" s="165">
        <v>-17.760000000000002</v>
      </c>
      <c r="O11" s="164"/>
      <c r="P11" s="164"/>
      <c r="Q11" s="165">
        <v>1.6559999999999999</v>
      </c>
      <c r="R11" s="165">
        <v>-15.4</v>
      </c>
      <c r="S11" s="165">
        <v>4.6548999999999996</v>
      </c>
      <c r="T11" s="165">
        <v>-12.9337</v>
      </c>
      <c r="U11" s="165">
        <v>3.3668999999999998</v>
      </c>
      <c r="V11" s="165">
        <v>3.1577000000000002</v>
      </c>
      <c r="W11" s="165">
        <v>5.7510000000000003</v>
      </c>
      <c r="X11" s="165">
        <v>3.3698000000000001</v>
      </c>
      <c r="Y11" s="165">
        <v>1.61E-2</v>
      </c>
      <c r="Z11" s="165">
        <v>2.2616000000000001</v>
      </c>
      <c r="AA11" s="164"/>
      <c r="AB11" s="165">
        <v>-0.76219999999999999</v>
      </c>
      <c r="AC11" s="165">
        <v>-1.0309999999999999</v>
      </c>
      <c r="AD11" s="165">
        <v>-1.036</v>
      </c>
      <c r="AE11" s="165">
        <v>3.5009999999999999</v>
      </c>
      <c r="AF11" s="165">
        <v>-4.4400000000000004</v>
      </c>
      <c r="AG11" s="164"/>
      <c r="AH11" s="165">
        <v>-0.432</v>
      </c>
      <c r="AI11" s="165">
        <v>0.221</v>
      </c>
      <c r="AJ11" s="164"/>
      <c r="AK11" s="165">
        <v>-13.3</v>
      </c>
      <c r="AL11" s="164"/>
      <c r="AM11" s="165">
        <v>-13.02</v>
      </c>
      <c r="AN11" s="165">
        <v>-12.95</v>
      </c>
      <c r="AO11" s="165">
        <v>5.2469000000000001</v>
      </c>
      <c r="AP11" s="165">
        <v>3.4998999999999998</v>
      </c>
      <c r="AQ11" s="165">
        <v>14.614699999999999</v>
      </c>
      <c r="AR11" s="165">
        <v>16.567399999999999</v>
      </c>
      <c r="AS11" s="165">
        <v>-12.5619</v>
      </c>
      <c r="AT11" s="165">
        <v>-13.296200000000001</v>
      </c>
      <c r="AU11" s="165">
        <v>-13.347</v>
      </c>
      <c r="AV11" s="165">
        <v>10.645899999999999</v>
      </c>
      <c r="AW11" s="165">
        <v>14.1707</v>
      </c>
      <c r="AX11" s="165">
        <v>-17.0504</v>
      </c>
      <c r="AY11" s="165">
        <v>-15.575100000000001</v>
      </c>
      <c r="AZ11" s="165">
        <v>30.281300000000002</v>
      </c>
      <c r="BA11" s="165">
        <v>31.437200000000001</v>
      </c>
      <c r="BB11" s="165">
        <v>-18.004799999999999</v>
      </c>
      <c r="BC11" s="165">
        <v>9.8139000000000003</v>
      </c>
      <c r="BD11" s="165">
        <v>-5.2</v>
      </c>
      <c r="BE11" s="165">
        <v>-5.2</v>
      </c>
      <c r="BF11" s="165">
        <v>-23.42</v>
      </c>
      <c r="BG11" s="165">
        <v>-22.7986</v>
      </c>
      <c r="BH11" s="165">
        <v>-1.7307999999999999</v>
      </c>
      <c r="BI11" s="164"/>
      <c r="BJ11" s="165">
        <v>-5.5650000000000004</v>
      </c>
      <c r="BK11" s="165">
        <v>2.3412999999999999</v>
      </c>
      <c r="BL11" s="164"/>
      <c r="BM11" s="165">
        <v>0.19639999999999999</v>
      </c>
      <c r="BN11" s="165">
        <v>-126.3771</v>
      </c>
      <c r="BO11" s="165">
        <v>38.361800000000002</v>
      </c>
      <c r="BP11" s="165">
        <v>37.7209</v>
      </c>
      <c r="BQ11" s="165">
        <v>7.7424999999999997</v>
      </c>
      <c r="BR11" s="165">
        <v>-195.661</v>
      </c>
      <c r="BS11" s="164"/>
      <c r="BT11" s="164"/>
      <c r="BU11" s="164"/>
      <c r="BV11" s="165">
        <v>13.4824</v>
      </c>
      <c r="BW11" s="165">
        <v>9.74</v>
      </c>
      <c r="BX11" s="165">
        <v>6.65</v>
      </c>
      <c r="BY11" s="165">
        <v>-10.94</v>
      </c>
      <c r="BZ11" s="165">
        <v>3.03</v>
      </c>
      <c r="CA11" s="165">
        <v>-8.0332000000000008</v>
      </c>
      <c r="CB11" s="165">
        <v>-8.0332000000000008</v>
      </c>
      <c r="CC11" s="165">
        <v>14.0284</v>
      </c>
      <c r="CD11" s="165">
        <v>12.600199999999999</v>
      </c>
      <c r="CE11" s="165">
        <v>22.069199999999999</v>
      </c>
      <c r="CF11" s="165">
        <v>-5.0301999999999998</v>
      </c>
      <c r="CG11" s="165">
        <v>-4.5407999999999999</v>
      </c>
      <c r="CH11" s="165">
        <v>-5.0564999999999998</v>
      </c>
      <c r="CI11" s="165">
        <v>0</v>
      </c>
      <c r="CJ11" s="164"/>
      <c r="CK11" s="164"/>
      <c r="CL11" s="165">
        <v>-19.899999999999999</v>
      </c>
      <c r="CM11" s="165">
        <v>-19</v>
      </c>
      <c r="CN11" s="165">
        <v>-3.44</v>
      </c>
      <c r="CO11" s="165">
        <v>16.007400000000001</v>
      </c>
      <c r="CP11" s="165">
        <v>16.729199999999999</v>
      </c>
      <c r="CQ11" s="165">
        <v>15.119300000000001</v>
      </c>
      <c r="CR11" s="165">
        <v>49.959000000000003</v>
      </c>
      <c r="CS11" s="165">
        <v>50.024500000000003</v>
      </c>
      <c r="CT11" s="165">
        <v>-23.542200000000001</v>
      </c>
      <c r="CU11" s="165">
        <v>-32.986699999999999</v>
      </c>
      <c r="CV11" s="165">
        <v>-21.412400000000002</v>
      </c>
      <c r="CW11" s="165">
        <v>2.4439000000000002</v>
      </c>
      <c r="CX11" s="165">
        <v>29.38</v>
      </c>
      <c r="CY11" s="165">
        <v>19.34</v>
      </c>
      <c r="CZ11" s="165">
        <v>6.5674000000000001</v>
      </c>
      <c r="DA11" s="165">
        <v>5.3741000000000003</v>
      </c>
      <c r="DB11" s="165">
        <v>-6.03</v>
      </c>
      <c r="DC11" s="164"/>
      <c r="DD11" s="164"/>
      <c r="DE11" s="164"/>
      <c r="DF11" s="165">
        <v>-3.0661999999999998</v>
      </c>
      <c r="DG11" s="164"/>
      <c r="DH11" s="165">
        <v>-4.9543999999999997</v>
      </c>
      <c r="DI11" s="164"/>
      <c r="DJ11" s="164"/>
      <c r="DK11" s="165">
        <v>-2.7416999999999998</v>
      </c>
      <c r="DL11" s="165">
        <v>-1.1220000000000001</v>
      </c>
      <c r="DM11" s="165">
        <v>10.5718</v>
      </c>
      <c r="DN11" s="165">
        <v>5.7577999999999996</v>
      </c>
      <c r="DO11" s="165">
        <v>-0.67</v>
      </c>
      <c r="DP11" s="165">
        <v>-3.78</v>
      </c>
      <c r="DQ11" s="165">
        <v>14.414999999999999</v>
      </c>
      <c r="DR11" s="165">
        <v>1.2487999999999999</v>
      </c>
      <c r="DS11" s="165">
        <v>-6.97</v>
      </c>
      <c r="DT11" s="165">
        <v>-7.16</v>
      </c>
      <c r="DU11" s="165">
        <v>17.850000000000001</v>
      </c>
      <c r="DV11" s="165">
        <v>0.63</v>
      </c>
      <c r="DW11" s="165">
        <v>-1.4908999999999999</v>
      </c>
      <c r="DX11" s="165">
        <v>-0.90910000000000002</v>
      </c>
      <c r="DY11" s="165">
        <v>-16.990400000000001</v>
      </c>
      <c r="DZ11" s="165">
        <v>-16.418199999999999</v>
      </c>
      <c r="EA11" s="165">
        <v>16.381799999999998</v>
      </c>
      <c r="EB11" s="165">
        <v>-9.5251999999999999</v>
      </c>
      <c r="EC11" s="165">
        <v>-11.635300000000001</v>
      </c>
      <c r="ED11" s="165">
        <v>-13.200799999999999</v>
      </c>
      <c r="EE11" s="165">
        <v>-7.7984</v>
      </c>
      <c r="EF11" s="165">
        <v>-17.798100000000002</v>
      </c>
      <c r="EG11" s="165">
        <v>-14.987</v>
      </c>
      <c r="EH11" s="165">
        <v>-101.3742</v>
      </c>
      <c r="EI11" s="165">
        <v>-13.6775</v>
      </c>
      <c r="EJ11" s="164"/>
      <c r="EK11" s="165">
        <v>-14.2927</v>
      </c>
      <c r="EL11" s="165">
        <v>-13.6366</v>
      </c>
      <c r="EM11" s="165">
        <v>8.6176999999999992</v>
      </c>
      <c r="EN11" s="165">
        <v>-1.8006</v>
      </c>
      <c r="EO11" s="165">
        <v>-4.0176999999999996</v>
      </c>
      <c r="EP11" s="165">
        <v>-19.46</v>
      </c>
      <c r="EQ11" s="165">
        <v>-16.817799999999998</v>
      </c>
      <c r="ER11" s="165">
        <v>-16.674299999999999</v>
      </c>
      <c r="ES11" s="165">
        <v>-5.1582999999999997</v>
      </c>
      <c r="ET11" s="165">
        <v>11.53</v>
      </c>
      <c r="EU11" s="165">
        <v>-2.91</v>
      </c>
      <c r="EV11" s="165">
        <v>2.7</v>
      </c>
      <c r="EW11" s="165">
        <v>5.0044000000000004</v>
      </c>
      <c r="EX11" s="165">
        <v>-5.0423</v>
      </c>
      <c r="EY11" s="165">
        <v>-13.983599999999999</v>
      </c>
      <c r="EZ11" s="165">
        <v>-14.0633</v>
      </c>
      <c r="FA11" s="165">
        <v>10.77</v>
      </c>
      <c r="FB11" s="165">
        <v>-2.8954</v>
      </c>
      <c r="FC11" s="165">
        <v>-9.3155999999999999</v>
      </c>
      <c r="FD11" s="165">
        <v>6.0384000000000002</v>
      </c>
      <c r="FE11" s="164"/>
      <c r="FF11" s="165">
        <v>5.8388</v>
      </c>
      <c r="FG11" s="164"/>
      <c r="FH11" s="165">
        <v>0</v>
      </c>
      <c r="FI11" s="164"/>
      <c r="FJ11" s="165">
        <v>0.16750000000000001</v>
      </c>
      <c r="FK11" s="165">
        <v>0</v>
      </c>
      <c r="FL11" s="165">
        <v>19.927299999999999</v>
      </c>
      <c r="FM11" s="165">
        <v>4.4194000000000004</v>
      </c>
      <c r="FN11" s="165">
        <v>4.4146999999999998</v>
      </c>
      <c r="FO11" s="165">
        <v>29.474399999999999</v>
      </c>
      <c r="FP11" s="165">
        <v>38.161700000000003</v>
      </c>
      <c r="FQ11" s="165">
        <v>20.128499999999999</v>
      </c>
      <c r="FR11" s="164"/>
      <c r="FS11" s="165">
        <v>-1.6072</v>
      </c>
      <c r="FT11" s="165">
        <v>0.16689999999999999</v>
      </c>
      <c r="FU11" s="165">
        <v>0.88</v>
      </c>
      <c r="FV11" s="165">
        <v>-2.17</v>
      </c>
      <c r="FW11" s="165">
        <v>-20.6021</v>
      </c>
      <c r="FX11" s="165">
        <v>2.0289000000000001</v>
      </c>
      <c r="FY11" s="165">
        <v>7.1909999999999998</v>
      </c>
      <c r="FZ11" s="165">
        <v>0.42299999999999999</v>
      </c>
      <c r="GA11" s="164"/>
      <c r="GB11" s="165">
        <v>33.130000000000003</v>
      </c>
      <c r="GC11" s="165">
        <v>-39.600999999999999</v>
      </c>
      <c r="GD11" s="165">
        <v>-29.817799999999998</v>
      </c>
      <c r="GE11" s="164"/>
      <c r="GF11" s="165">
        <v>21.690100000000001</v>
      </c>
      <c r="GG11" s="164"/>
      <c r="GH11" s="165">
        <v>22.4057</v>
      </c>
      <c r="GI11" s="165">
        <v>-5.6260000000000003</v>
      </c>
      <c r="GJ11" s="165">
        <v>-6.0118</v>
      </c>
      <c r="GK11" s="165">
        <v>1.8332999999999999</v>
      </c>
      <c r="GL11" s="164"/>
      <c r="GM11" s="164"/>
      <c r="GN11" s="164"/>
      <c r="GO11" s="165">
        <v>-25.826699999999999</v>
      </c>
      <c r="GP11" s="165">
        <v>9.5970999999999993</v>
      </c>
      <c r="GQ11" s="164"/>
      <c r="GR11" s="165">
        <v>7.1162999999999998</v>
      </c>
      <c r="GS11" s="165">
        <v>7.5359999999999996</v>
      </c>
      <c r="GT11" s="165">
        <v>159.1002</v>
      </c>
      <c r="GU11" s="165">
        <v>-10.914899999999999</v>
      </c>
      <c r="GV11" s="165">
        <v>-10.443899999999999</v>
      </c>
      <c r="GW11" s="165">
        <v>-7.4383999999999997</v>
      </c>
      <c r="GX11" s="164"/>
      <c r="GY11" s="165">
        <v>5.8384999999999998</v>
      </c>
      <c r="GZ11" s="165">
        <v>5.8388999999999998</v>
      </c>
      <c r="HA11" s="165">
        <v>0.12920000000000001</v>
      </c>
      <c r="HB11" s="165">
        <v>-12.7004</v>
      </c>
      <c r="HC11" s="165">
        <v>-11.526400000000001</v>
      </c>
      <c r="HD11" s="165">
        <v>-2.1</v>
      </c>
      <c r="HE11" s="165">
        <v>0</v>
      </c>
      <c r="HF11" s="165">
        <v>52.636600000000001</v>
      </c>
      <c r="HG11" s="165">
        <v>14.102</v>
      </c>
      <c r="HH11" s="165">
        <v>92.296800000000005</v>
      </c>
      <c r="HI11" s="165">
        <v>-10.8222</v>
      </c>
      <c r="HJ11" s="165">
        <v>40.659999999999997</v>
      </c>
      <c r="HK11" s="165">
        <v>0</v>
      </c>
      <c r="HL11" s="165">
        <v>-6.2728999999999999</v>
      </c>
      <c r="HM11" s="165">
        <v>0</v>
      </c>
      <c r="HN11" s="165">
        <v>0</v>
      </c>
      <c r="HO11" s="164"/>
      <c r="HP11" s="164"/>
      <c r="HQ11" s="165">
        <v>-27.404399999999999</v>
      </c>
      <c r="HR11" s="165">
        <v>-26.8386</v>
      </c>
      <c r="HS11" s="165">
        <v>-13.818199999999999</v>
      </c>
      <c r="HT11" s="165">
        <v>-13.2295</v>
      </c>
      <c r="HU11" s="165">
        <v>16.63</v>
      </c>
      <c r="HV11" s="165">
        <v>16.48</v>
      </c>
      <c r="HW11" s="165">
        <v>-11.7</v>
      </c>
      <c r="HX11" s="165">
        <v>-11.4</v>
      </c>
      <c r="HY11" s="165">
        <v>0.68569999999999998</v>
      </c>
      <c r="HZ11" s="165">
        <v>-8.48</v>
      </c>
      <c r="IA11" s="165">
        <v>14.5746</v>
      </c>
      <c r="IB11" s="165">
        <v>19.610499999999998</v>
      </c>
      <c r="IC11" s="165">
        <v>19.46</v>
      </c>
      <c r="ID11" s="165">
        <v>-19.100000000000001</v>
      </c>
      <c r="IE11" s="165">
        <v>-14.5</v>
      </c>
      <c r="IF11" s="165">
        <v>12</v>
      </c>
      <c r="IG11" s="165">
        <v>11.5</v>
      </c>
      <c r="IH11" s="164"/>
      <c r="II11" s="164"/>
      <c r="IJ11" s="165">
        <v>-137.0943</v>
      </c>
      <c r="IK11" s="165">
        <v>-27.723600000000001</v>
      </c>
      <c r="IL11" s="165">
        <v>-259.57119999999998</v>
      </c>
      <c r="IM11" s="165">
        <v>-14.522600000000001</v>
      </c>
      <c r="IN11" s="165">
        <v>-51.200099999999999</v>
      </c>
      <c r="IO11" s="165">
        <v>100.5446</v>
      </c>
      <c r="IP11" s="165">
        <v>63.438200000000002</v>
      </c>
      <c r="IQ11" s="165">
        <v>96.561800000000005</v>
      </c>
      <c r="IR11" s="165">
        <v>87.623099999999994</v>
      </c>
      <c r="IS11" s="165">
        <v>34.3508</v>
      </c>
      <c r="IT11" s="165">
        <v>22.7727</v>
      </c>
      <c r="IU11" s="165">
        <v>22.512799999999999</v>
      </c>
      <c r="IV11" s="165">
        <v>14.253399999999999</v>
      </c>
      <c r="IW11" s="165">
        <v>189.86500000000001</v>
      </c>
      <c r="IX11" s="165">
        <v>-189.57320000000001</v>
      </c>
      <c r="IY11" s="165">
        <v>7.1900000000000006E-2</v>
      </c>
      <c r="IZ11" s="165">
        <v>5.9667000000000003</v>
      </c>
      <c r="JA11" s="165">
        <v>-1.2171000000000001</v>
      </c>
      <c r="JB11" s="165">
        <v>5.3520000000000003</v>
      </c>
      <c r="JC11" s="165">
        <v>0.64</v>
      </c>
      <c r="JD11" s="165">
        <v>-1.849</v>
      </c>
      <c r="JE11" s="165">
        <v>-1.87</v>
      </c>
      <c r="JF11" s="165">
        <v>-5.76</v>
      </c>
      <c r="JG11" s="165">
        <v>4.6399999999999997</v>
      </c>
      <c r="JH11" s="165">
        <v>-1.0876999999999999</v>
      </c>
      <c r="JI11" s="165">
        <v>-10.0481</v>
      </c>
      <c r="JJ11" s="165">
        <v>1.1429</v>
      </c>
      <c r="JK11" s="165">
        <v>-1.2283999999999999</v>
      </c>
      <c r="JL11" s="165">
        <v>21.2</v>
      </c>
      <c r="JM11" s="165">
        <v>20.190000000000001</v>
      </c>
      <c r="JN11" s="165">
        <v>21.234999999999999</v>
      </c>
      <c r="JO11" s="164"/>
      <c r="JP11" s="164"/>
      <c r="JQ11" s="165">
        <v>4.5609999999999999</v>
      </c>
      <c r="JR11" s="165">
        <v>4.2873000000000001</v>
      </c>
      <c r="JS11" s="165">
        <v>3.4954000000000001</v>
      </c>
      <c r="JT11" s="164"/>
      <c r="JU11" s="165">
        <v>-1.2</v>
      </c>
      <c r="JV11" s="165">
        <v>8.6849000000000007</v>
      </c>
      <c r="JW11" s="165">
        <v>0.06</v>
      </c>
      <c r="JX11" s="164"/>
      <c r="JY11" s="165">
        <v>-3.6154999999999999</v>
      </c>
      <c r="JZ11" s="165">
        <v>-16.070900000000002</v>
      </c>
      <c r="KA11" s="165">
        <v>-19.5915</v>
      </c>
      <c r="KB11" s="165">
        <v>0</v>
      </c>
      <c r="KC11" s="165">
        <v>11.9435</v>
      </c>
      <c r="KD11" s="165">
        <v>-15.619199999999999</v>
      </c>
      <c r="KE11" s="165">
        <v>2.7103000000000002</v>
      </c>
      <c r="KF11" s="165">
        <v>4.5999999999999996</v>
      </c>
      <c r="KG11" s="165">
        <v>-19.399999999999999</v>
      </c>
      <c r="KH11" s="165">
        <v>77.793999999999997</v>
      </c>
      <c r="KI11" s="165">
        <v>-161.20320000000001</v>
      </c>
    </row>
    <row r="12" spans="1:295" ht="18" customHeight="1" x14ac:dyDescent="0.3">
      <c r="A12" s="160" t="s">
        <v>55</v>
      </c>
      <c r="B12" s="160" t="s">
        <v>754</v>
      </c>
      <c r="C12" s="164"/>
      <c r="D12" s="165">
        <v>1.8865000000000001</v>
      </c>
      <c r="E12" s="165">
        <v>-7.1151999999999997</v>
      </c>
      <c r="F12" s="165">
        <v>2.7881999999999998</v>
      </c>
      <c r="G12" s="165">
        <v>10.2828</v>
      </c>
      <c r="H12" s="164"/>
      <c r="I12" s="165">
        <v>12.1029</v>
      </c>
      <c r="J12" s="164"/>
      <c r="K12" s="165">
        <v>9.2074999999999996</v>
      </c>
      <c r="L12" s="165">
        <v>3.5118999999999998</v>
      </c>
      <c r="M12" s="165">
        <v>4.8291000000000004</v>
      </c>
      <c r="N12" s="165">
        <v>-17.760000000000002</v>
      </c>
      <c r="O12" s="165">
        <v>-22</v>
      </c>
      <c r="P12" s="164"/>
      <c r="Q12" s="165">
        <v>1.6559999999999999</v>
      </c>
      <c r="R12" s="165">
        <v>-15.4</v>
      </c>
      <c r="S12" s="165">
        <v>4.4496000000000002</v>
      </c>
      <c r="T12" s="165">
        <v>-12.8864</v>
      </c>
      <c r="U12" s="165">
        <v>3.7751000000000001</v>
      </c>
      <c r="V12" s="165">
        <v>3.5994999999999999</v>
      </c>
      <c r="W12" s="165">
        <v>6.6106999999999996</v>
      </c>
      <c r="X12" s="165">
        <v>3.2675000000000001</v>
      </c>
      <c r="Y12" s="165">
        <v>-3.8699999999999998E-2</v>
      </c>
      <c r="Z12" s="165">
        <v>2.2522000000000002</v>
      </c>
      <c r="AA12" s="164"/>
      <c r="AB12" s="165">
        <v>-0.87039999999999995</v>
      </c>
      <c r="AC12" s="165">
        <v>-1.03</v>
      </c>
      <c r="AD12" s="165">
        <v>-0.95899999999999996</v>
      </c>
      <c r="AE12" s="165">
        <v>3.39</v>
      </c>
      <c r="AF12" s="165">
        <v>-2.2200000000000002</v>
      </c>
      <c r="AG12" s="164"/>
      <c r="AH12" s="165">
        <v>-0.47899999999999998</v>
      </c>
      <c r="AI12" s="165">
        <v>0.217</v>
      </c>
      <c r="AJ12" s="164"/>
      <c r="AK12" s="165">
        <v>-13.44</v>
      </c>
      <c r="AL12" s="165">
        <v>-10</v>
      </c>
      <c r="AM12" s="165">
        <v>-12.98</v>
      </c>
      <c r="AN12" s="165">
        <v>-12.99</v>
      </c>
      <c r="AO12" s="165">
        <v>4.8825000000000003</v>
      </c>
      <c r="AP12" s="165">
        <v>3.5354000000000001</v>
      </c>
      <c r="AQ12" s="165">
        <v>13.3314</v>
      </c>
      <c r="AR12" s="165">
        <v>15.283300000000001</v>
      </c>
      <c r="AS12" s="165">
        <v>-12.0893</v>
      </c>
      <c r="AT12" s="165">
        <v>-13.263299999999999</v>
      </c>
      <c r="AU12" s="165">
        <v>-13.348000000000001</v>
      </c>
      <c r="AV12" s="165">
        <v>9.1295999999999999</v>
      </c>
      <c r="AW12" s="165">
        <v>8.8058999999999994</v>
      </c>
      <c r="AX12" s="165">
        <v>-17.4971</v>
      </c>
      <c r="AY12" s="165">
        <v>-15.493399999999999</v>
      </c>
      <c r="AZ12" s="165">
        <v>26.297799999999999</v>
      </c>
      <c r="BA12" s="165">
        <v>38.072899999999997</v>
      </c>
      <c r="BB12" s="165">
        <v>-20.105399999999999</v>
      </c>
      <c r="BC12" s="165">
        <v>9.7965999999999998</v>
      </c>
      <c r="BD12" s="165">
        <v>-5</v>
      </c>
      <c r="BE12" s="165">
        <v>-5.0999999999999996</v>
      </c>
      <c r="BF12" s="165">
        <v>-22.9755</v>
      </c>
      <c r="BG12" s="165">
        <v>-22.9755</v>
      </c>
      <c r="BH12" s="165">
        <v>-1.8711</v>
      </c>
      <c r="BI12" s="164"/>
      <c r="BJ12" s="165">
        <v>-6.9168000000000003</v>
      </c>
      <c r="BK12" s="165">
        <v>2.4809000000000001</v>
      </c>
      <c r="BL12" s="164"/>
      <c r="BM12" s="165">
        <v>0</v>
      </c>
      <c r="BN12" s="165">
        <v>-124.485</v>
      </c>
      <c r="BO12" s="165">
        <v>38.0261</v>
      </c>
      <c r="BP12" s="165">
        <v>37.9345</v>
      </c>
      <c r="BQ12" s="165">
        <v>6.1787000000000001</v>
      </c>
      <c r="BR12" s="165">
        <v>-197.7646</v>
      </c>
      <c r="BS12" s="164"/>
      <c r="BT12" s="164"/>
      <c r="BU12" s="164"/>
      <c r="BV12" s="165">
        <v>12.464499999999999</v>
      </c>
      <c r="BW12" s="165">
        <v>9.49</v>
      </c>
      <c r="BX12" s="165">
        <v>6.17</v>
      </c>
      <c r="BY12" s="165">
        <v>-11.58</v>
      </c>
      <c r="BZ12" s="165">
        <v>2.21</v>
      </c>
      <c r="CA12" s="165">
        <v>-7.4973999999999998</v>
      </c>
      <c r="CB12" s="165">
        <v>-7.6314000000000002</v>
      </c>
      <c r="CC12" s="165">
        <v>14.462199999999999</v>
      </c>
      <c r="CD12" s="165">
        <v>12.2553</v>
      </c>
      <c r="CE12" s="165">
        <v>25.2776</v>
      </c>
      <c r="CF12" s="165">
        <v>-4.976</v>
      </c>
      <c r="CG12" s="165">
        <v>-4.0867000000000004</v>
      </c>
      <c r="CH12" s="165">
        <v>-6.8212000000000002</v>
      </c>
      <c r="CI12" s="164"/>
      <c r="CJ12" s="164"/>
      <c r="CK12" s="164"/>
      <c r="CL12" s="165">
        <v>-20.5</v>
      </c>
      <c r="CM12" s="165">
        <v>-19.8</v>
      </c>
      <c r="CN12" s="165">
        <v>-3.28</v>
      </c>
      <c r="CO12" s="165">
        <v>15.1424</v>
      </c>
      <c r="CP12" s="165">
        <v>15.5665</v>
      </c>
      <c r="CQ12" s="165">
        <v>13.656499999999999</v>
      </c>
      <c r="CR12" s="165">
        <v>51.153500000000001</v>
      </c>
      <c r="CS12" s="165">
        <v>50.43</v>
      </c>
      <c r="CT12" s="165">
        <v>-22.115600000000001</v>
      </c>
      <c r="CU12" s="165">
        <v>-33.8917</v>
      </c>
      <c r="CV12" s="165">
        <v>-20.255700000000001</v>
      </c>
      <c r="CW12" s="165">
        <v>2.6920000000000002</v>
      </c>
      <c r="CX12" s="165">
        <v>29.37</v>
      </c>
      <c r="CY12" s="165">
        <v>19.39</v>
      </c>
      <c r="CZ12" s="165">
        <v>6.0986000000000002</v>
      </c>
      <c r="DA12" s="165">
        <v>5.0811999999999999</v>
      </c>
      <c r="DB12" s="165">
        <v>-5.86</v>
      </c>
      <c r="DC12" s="164"/>
      <c r="DD12" s="164"/>
      <c r="DE12" s="164"/>
      <c r="DF12" s="165">
        <v>-6.7469999999999999</v>
      </c>
      <c r="DG12" s="164"/>
      <c r="DH12" s="165">
        <v>-4.8507999999999996</v>
      </c>
      <c r="DI12" s="164"/>
      <c r="DJ12" s="164"/>
      <c r="DK12" s="165">
        <v>-2.6221000000000001</v>
      </c>
      <c r="DL12" s="165">
        <v>-1.1220000000000001</v>
      </c>
      <c r="DM12" s="165">
        <v>10.8873</v>
      </c>
      <c r="DN12" s="165">
        <v>5.2011000000000003</v>
      </c>
      <c r="DO12" s="165">
        <v>-0.93</v>
      </c>
      <c r="DP12" s="165">
        <v>-4</v>
      </c>
      <c r="DQ12" s="165">
        <v>12.741</v>
      </c>
      <c r="DR12" s="165">
        <v>4.8578000000000001</v>
      </c>
      <c r="DS12" s="165">
        <v>-7.07</v>
      </c>
      <c r="DT12" s="165">
        <v>-7.23</v>
      </c>
      <c r="DU12" s="165">
        <v>17.41</v>
      </c>
      <c r="DV12" s="165">
        <v>-0.54</v>
      </c>
      <c r="DW12" s="165">
        <v>5.45E-2</v>
      </c>
      <c r="DX12" s="165">
        <v>0.19089999999999999</v>
      </c>
      <c r="DY12" s="165">
        <v>-15.522600000000001</v>
      </c>
      <c r="DZ12" s="165">
        <v>-14.7364</v>
      </c>
      <c r="EA12" s="165">
        <v>16.394600000000001</v>
      </c>
      <c r="EB12" s="165">
        <v>-8.7803000000000004</v>
      </c>
      <c r="EC12" s="165">
        <v>-11.2255</v>
      </c>
      <c r="ED12" s="165">
        <v>-12.292400000000001</v>
      </c>
      <c r="EE12" s="165">
        <v>-9.7904999999999998</v>
      </c>
      <c r="EF12" s="165">
        <v>-16.0245</v>
      </c>
      <c r="EG12" s="165">
        <v>-13.352</v>
      </c>
      <c r="EH12" s="165">
        <v>-101.0307</v>
      </c>
      <c r="EI12" s="165">
        <v>-12.592700000000001</v>
      </c>
      <c r="EJ12" s="164"/>
      <c r="EK12" s="165">
        <v>-13.476900000000001</v>
      </c>
      <c r="EL12" s="165">
        <v>-13.353899999999999</v>
      </c>
      <c r="EM12" s="165">
        <v>10.657299999999999</v>
      </c>
      <c r="EN12" s="165">
        <v>-2.8395000000000001</v>
      </c>
      <c r="EO12" s="165">
        <v>-4.3654999999999999</v>
      </c>
      <c r="EP12" s="165">
        <v>-8.7080000000000002</v>
      </c>
      <c r="EQ12" s="165">
        <v>-14.819100000000001</v>
      </c>
      <c r="ER12" s="165">
        <v>-14.5595</v>
      </c>
      <c r="ES12" s="165">
        <v>-4.5597000000000003</v>
      </c>
      <c r="ET12" s="165">
        <v>11.92</v>
      </c>
      <c r="EU12" s="165">
        <v>0</v>
      </c>
      <c r="EV12" s="165">
        <v>8</v>
      </c>
      <c r="EW12" s="165">
        <v>4.9747000000000003</v>
      </c>
      <c r="EX12" s="165">
        <v>-5.5510999999999999</v>
      </c>
      <c r="EY12" s="165">
        <v>-14.0771</v>
      </c>
      <c r="EZ12" s="165">
        <v>-14.058199999999999</v>
      </c>
      <c r="FA12" s="165">
        <v>10.7766</v>
      </c>
      <c r="FB12" s="165">
        <v>-2.8637000000000001</v>
      </c>
      <c r="FC12" s="165">
        <v>-13.158099999999999</v>
      </c>
      <c r="FD12" s="165">
        <v>6.1592000000000002</v>
      </c>
      <c r="FE12" s="164"/>
      <c r="FF12" s="165">
        <v>5.7294999999999998</v>
      </c>
      <c r="FG12" s="165">
        <v>0</v>
      </c>
      <c r="FH12" s="165">
        <v>0</v>
      </c>
      <c r="FI12" s="165">
        <v>0</v>
      </c>
      <c r="FJ12" s="165">
        <v>-0.83730000000000004</v>
      </c>
      <c r="FK12" s="165">
        <v>-1.5071000000000001</v>
      </c>
      <c r="FL12" s="165">
        <v>20.931999999999999</v>
      </c>
      <c r="FM12" s="165">
        <v>3.0173999999999999</v>
      </c>
      <c r="FN12" s="165">
        <v>2.9504000000000001</v>
      </c>
      <c r="FO12" s="165">
        <v>30.026900000000001</v>
      </c>
      <c r="FP12" s="165">
        <v>38.470300000000002</v>
      </c>
      <c r="FQ12" s="165">
        <v>22.5016</v>
      </c>
      <c r="FR12" s="165">
        <v>-14.32</v>
      </c>
      <c r="FS12" s="165">
        <v>-1.4131</v>
      </c>
      <c r="FT12" s="165">
        <v>0.21809999999999999</v>
      </c>
      <c r="FU12" s="165">
        <v>1.1200000000000001</v>
      </c>
      <c r="FV12" s="165">
        <v>-2.44</v>
      </c>
      <c r="FW12" s="165">
        <v>-19.376999999999999</v>
      </c>
      <c r="FX12" s="164"/>
      <c r="FY12" s="165">
        <v>7.3230000000000004</v>
      </c>
      <c r="FZ12" s="165">
        <v>0.434</v>
      </c>
      <c r="GA12" s="164"/>
      <c r="GB12" s="165">
        <v>32.94</v>
      </c>
      <c r="GC12" s="165">
        <v>-40.568600000000004</v>
      </c>
      <c r="GD12" s="165">
        <v>-30.840399999999999</v>
      </c>
      <c r="GE12" s="164"/>
      <c r="GF12" s="165">
        <v>21.5364</v>
      </c>
      <c r="GG12" s="164"/>
      <c r="GH12" s="165">
        <v>22.198799999999999</v>
      </c>
      <c r="GI12" s="165">
        <v>-5.6439000000000004</v>
      </c>
      <c r="GJ12" s="165">
        <v>-6.0753000000000004</v>
      </c>
      <c r="GK12" s="165">
        <v>1.7572000000000001</v>
      </c>
      <c r="GL12" s="164"/>
      <c r="GM12" s="164"/>
      <c r="GN12" s="164"/>
      <c r="GO12" s="165">
        <v>-24.885300000000001</v>
      </c>
      <c r="GP12" s="165">
        <v>10.880699999999999</v>
      </c>
      <c r="GQ12" s="165">
        <v>-24.029199999999999</v>
      </c>
      <c r="GR12" s="165">
        <v>8.9466999999999999</v>
      </c>
      <c r="GS12" s="165">
        <v>8.5901999999999994</v>
      </c>
      <c r="GT12" s="165">
        <v>159.83070000000001</v>
      </c>
      <c r="GU12" s="165">
        <v>-11.0528</v>
      </c>
      <c r="GV12" s="165">
        <v>-10.1479</v>
      </c>
      <c r="GW12" s="165">
        <v>-7.0845000000000002</v>
      </c>
      <c r="GX12" s="165">
        <v>1.9998</v>
      </c>
      <c r="GY12" s="165">
        <v>5.7945000000000002</v>
      </c>
      <c r="GZ12" s="165">
        <v>5.7835000000000001</v>
      </c>
      <c r="HA12" s="165">
        <v>1.7666999999999999</v>
      </c>
      <c r="HB12" s="165">
        <v>-12.235799999999999</v>
      </c>
      <c r="HC12" s="165">
        <v>-10.629799999999999</v>
      </c>
      <c r="HD12" s="165">
        <v>-2.93</v>
      </c>
      <c r="HE12" s="165">
        <v>0</v>
      </c>
      <c r="HF12" s="165">
        <v>52.989100000000001</v>
      </c>
      <c r="HG12" s="165">
        <v>14.305899999999999</v>
      </c>
      <c r="HH12" s="165">
        <v>90.170699999999997</v>
      </c>
      <c r="HI12" s="165">
        <v>-9.4061000000000003</v>
      </c>
      <c r="HJ12" s="165">
        <v>41.895400000000002</v>
      </c>
      <c r="HK12" s="165">
        <v>0</v>
      </c>
      <c r="HL12" s="165">
        <v>-5.7591000000000001</v>
      </c>
      <c r="HM12" s="165">
        <v>0</v>
      </c>
      <c r="HN12" s="165">
        <v>0</v>
      </c>
      <c r="HO12" s="164"/>
      <c r="HP12" s="164"/>
      <c r="HQ12" s="165">
        <v>-28.7393</v>
      </c>
      <c r="HR12" s="165">
        <v>-28.107600000000001</v>
      </c>
      <c r="HS12" s="165">
        <v>-13.7166</v>
      </c>
      <c r="HT12" s="165">
        <v>-13.669600000000001</v>
      </c>
      <c r="HU12" s="165">
        <v>16.54</v>
      </c>
      <c r="HV12" s="165">
        <v>16.440000000000001</v>
      </c>
      <c r="HW12" s="165">
        <v>-12.2</v>
      </c>
      <c r="HX12" s="165">
        <v>-12.5</v>
      </c>
      <c r="HY12" s="165">
        <v>0.66930000000000001</v>
      </c>
      <c r="HZ12" s="165">
        <v>-8.32</v>
      </c>
      <c r="IA12" s="165">
        <v>20.120699999999999</v>
      </c>
      <c r="IB12" s="165">
        <v>17.582000000000001</v>
      </c>
      <c r="IC12" s="165">
        <v>17.430700000000002</v>
      </c>
      <c r="ID12" s="165">
        <v>-19.100000000000001</v>
      </c>
      <c r="IE12" s="165">
        <v>-14.3</v>
      </c>
      <c r="IF12" s="165">
        <v>12.4</v>
      </c>
      <c r="IG12" s="165">
        <v>11.9</v>
      </c>
      <c r="IH12" s="165">
        <v>-18.558</v>
      </c>
      <c r="II12" s="164"/>
      <c r="IJ12" s="165">
        <v>-130.25749999999999</v>
      </c>
      <c r="IK12" s="165">
        <v>-27.6614</v>
      </c>
      <c r="IL12" s="165">
        <v>-261.99549999999999</v>
      </c>
      <c r="IM12" s="165">
        <v>-14.9107</v>
      </c>
      <c r="IN12" s="165">
        <v>-48.986899999999999</v>
      </c>
      <c r="IO12" s="165">
        <v>100.6206</v>
      </c>
      <c r="IP12" s="165">
        <v>66.6036</v>
      </c>
      <c r="IQ12" s="165">
        <v>99.995000000000005</v>
      </c>
      <c r="IR12" s="165">
        <v>89.438100000000006</v>
      </c>
      <c r="IS12" s="165">
        <v>36.005200000000002</v>
      </c>
      <c r="IT12" s="165">
        <v>24.688300000000002</v>
      </c>
      <c r="IU12" s="165">
        <v>20.7575</v>
      </c>
      <c r="IV12" s="165">
        <v>7.7595999999999998</v>
      </c>
      <c r="IW12" s="165">
        <v>187.62610000000001</v>
      </c>
      <c r="IX12" s="165">
        <v>-190.34049999999999</v>
      </c>
      <c r="IY12" s="165">
        <v>-4.7019000000000002</v>
      </c>
      <c r="IZ12" s="165">
        <v>10.356999999999999</v>
      </c>
      <c r="JA12" s="165">
        <v>-0.32590000000000002</v>
      </c>
      <c r="JB12" s="165">
        <v>5.5</v>
      </c>
      <c r="JC12" s="165">
        <v>0.64</v>
      </c>
      <c r="JD12" s="165">
        <v>-1.873</v>
      </c>
      <c r="JE12" s="165">
        <v>-1.875</v>
      </c>
      <c r="JF12" s="165">
        <v>-5.68</v>
      </c>
      <c r="JG12" s="165">
        <v>4.08</v>
      </c>
      <c r="JH12" s="165">
        <v>-0.93740000000000001</v>
      </c>
      <c r="JI12" s="165">
        <v>-9.8711000000000002</v>
      </c>
      <c r="JJ12" s="165">
        <v>1.9058999999999999</v>
      </c>
      <c r="JK12" s="165">
        <v>-1.1397999999999999</v>
      </c>
      <c r="JL12" s="165">
        <v>20</v>
      </c>
      <c r="JM12" s="165">
        <v>19.763000000000002</v>
      </c>
      <c r="JN12" s="165">
        <v>19.013000000000002</v>
      </c>
      <c r="JO12" s="165">
        <v>2.5716999999999999</v>
      </c>
      <c r="JP12" s="165">
        <v>2.9533999999999998</v>
      </c>
      <c r="JQ12" s="165">
        <v>4.8310000000000004</v>
      </c>
      <c r="JR12" s="165">
        <v>3.1539999999999999</v>
      </c>
      <c r="JS12" s="165">
        <v>3.7810999999999999</v>
      </c>
      <c r="JT12" s="164"/>
      <c r="JU12" s="165">
        <v>0</v>
      </c>
      <c r="JV12" s="165">
        <v>8.0310000000000006</v>
      </c>
      <c r="JW12" s="165">
        <v>0.16</v>
      </c>
      <c r="JX12" s="164"/>
      <c r="JY12" s="165">
        <v>-4.2927999999999997</v>
      </c>
      <c r="JZ12" s="165">
        <v>-15.822100000000001</v>
      </c>
      <c r="KA12" s="165">
        <v>-19.122699999999998</v>
      </c>
      <c r="KB12" s="165">
        <v>0</v>
      </c>
      <c r="KC12" s="165">
        <v>12.271599999999999</v>
      </c>
      <c r="KD12" s="165">
        <v>-15.4046</v>
      </c>
      <c r="KE12" s="165">
        <v>2.6120999999999999</v>
      </c>
      <c r="KF12" s="165">
        <v>6.1</v>
      </c>
      <c r="KG12" s="165">
        <v>-20.100000000000001</v>
      </c>
      <c r="KH12" s="165">
        <v>80.215699999999998</v>
      </c>
      <c r="KI12" s="165">
        <v>-166.27549999999999</v>
      </c>
    </row>
    <row r="13" spans="1:295" ht="18" customHeight="1" x14ac:dyDescent="0.3">
      <c r="A13" s="160" t="s">
        <v>55</v>
      </c>
      <c r="B13" s="160" t="s">
        <v>755</v>
      </c>
      <c r="C13" s="164"/>
      <c r="D13" s="165">
        <v>2.0169999999999999</v>
      </c>
      <c r="E13" s="165">
        <v>-7.3890000000000002</v>
      </c>
      <c r="F13" s="165">
        <v>2.7360000000000002</v>
      </c>
      <c r="G13" s="165">
        <v>10.311999999999999</v>
      </c>
      <c r="H13" s="164"/>
      <c r="I13" s="165">
        <v>11.8475</v>
      </c>
      <c r="J13" s="164"/>
      <c r="K13" s="165">
        <v>9.484</v>
      </c>
      <c r="L13" s="165">
        <v>3.5188999999999999</v>
      </c>
      <c r="M13" s="165">
        <v>4.9085999999999999</v>
      </c>
      <c r="N13" s="165">
        <v>-17.760000000000002</v>
      </c>
      <c r="O13" s="164"/>
      <c r="P13" s="165">
        <v>0</v>
      </c>
      <c r="Q13" s="165">
        <v>1.6559999999999999</v>
      </c>
      <c r="R13" s="165">
        <v>-15.4</v>
      </c>
      <c r="S13" s="165">
        <v>4.5576999999999996</v>
      </c>
      <c r="T13" s="165">
        <v>-12.488300000000001</v>
      </c>
      <c r="U13" s="165">
        <v>3.2412999999999998</v>
      </c>
      <c r="V13" s="165">
        <v>3.2050999999999998</v>
      </c>
      <c r="W13" s="165">
        <v>5.7234999999999996</v>
      </c>
      <c r="X13" s="165">
        <v>2.1863000000000001</v>
      </c>
      <c r="Y13" s="165">
        <v>0.10489999999999999</v>
      </c>
      <c r="Z13" s="165">
        <v>2.2376999999999998</v>
      </c>
      <c r="AA13" s="164"/>
      <c r="AB13" s="165">
        <v>-0.91369999999999996</v>
      </c>
      <c r="AC13" s="165">
        <v>-1.002</v>
      </c>
      <c r="AD13" s="165">
        <v>-0.995</v>
      </c>
      <c r="AE13" s="165">
        <v>3.2280000000000002</v>
      </c>
      <c r="AF13" s="165">
        <v>-4.4400000000000004</v>
      </c>
      <c r="AG13" s="165">
        <v>-13.2</v>
      </c>
      <c r="AH13" s="165">
        <v>-0.38500000000000001</v>
      </c>
      <c r="AI13" s="165">
        <v>0.21199999999999999</v>
      </c>
      <c r="AJ13" s="164"/>
      <c r="AK13" s="165">
        <v>-13.5</v>
      </c>
      <c r="AL13" s="164"/>
      <c r="AM13" s="165">
        <v>-12.81</v>
      </c>
      <c r="AN13" s="165">
        <v>-12.96</v>
      </c>
      <c r="AO13" s="165">
        <v>4.8672000000000004</v>
      </c>
      <c r="AP13" s="165">
        <v>3.5706000000000002</v>
      </c>
      <c r="AQ13" s="165">
        <v>13.830500000000001</v>
      </c>
      <c r="AR13" s="165">
        <v>15.640599999999999</v>
      </c>
      <c r="AS13" s="165">
        <v>-12.48</v>
      </c>
      <c r="AT13" s="165">
        <v>-13.062099999999999</v>
      </c>
      <c r="AU13" s="165">
        <v>-13.3498</v>
      </c>
      <c r="AV13" s="165">
        <v>8.1249000000000002</v>
      </c>
      <c r="AW13" s="165">
        <v>8.9797999999999991</v>
      </c>
      <c r="AX13" s="165">
        <v>-16.4741</v>
      </c>
      <c r="AY13" s="165">
        <v>-14.957000000000001</v>
      </c>
      <c r="AZ13" s="165">
        <v>25.4649</v>
      </c>
      <c r="BA13" s="165">
        <v>28.0014</v>
      </c>
      <c r="BB13" s="165">
        <v>-22.2498</v>
      </c>
      <c r="BC13" s="165">
        <v>10.7072</v>
      </c>
      <c r="BD13" s="165">
        <v>-5.4</v>
      </c>
      <c r="BE13" s="165">
        <v>-5.3</v>
      </c>
      <c r="BF13" s="165">
        <v>-22.897099999999998</v>
      </c>
      <c r="BG13" s="165">
        <v>-22.938700000000001</v>
      </c>
      <c r="BH13" s="165">
        <v>-1.7327999999999999</v>
      </c>
      <c r="BI13" s="164"/>
      <c r="BJ13" s="165">
        <v>-7.6721000000000004</v>
      </c>
      <c r="BK13" s="165">
        <v>2.3389000000000002</v>
      </c>
      <c r="BL13" s="164"/>
      <c r="BM13" s="164"/>
      <c r="BN13" s="165">
        <v>-125.4616</v>
      </c>
      <c r="BO13" s="165">
        <v>37.537799999999997</v>
      </c>
      <c r="BP13" s="165">
        <v>37.446199999999997</v>
      </c>
      <c r="BQ13" s="165">
        <v>12.336499999999999</v>
      </c>
      <c r="BR13" s="165">
        <v>-198.0412</v>
      </c>
      <c r="BS13" s="164"/>
      <c r="BT13" s="164"/>
      <c r="BU13" s="164"/>
      <c r="BV13" s="165">
        <v>11.316800000000001</v>
      </c>
      <c r="BW13" s="165">
        <v>9.6199999999999992</v>
      </c>
      <c r="BX13" s="165">
        <v>5.95</v>
      </c>
      <c r="BY13" s="165">
        <v>-12.56</v>
      </c>
      <c r="BZ13" s="165">
        <v>2.0099999999999998</v>
      </c>
      <c r="CA13" s="165">
        <v>-7.0955000000000004</v>
      </c>
      <c r="CB13" s="165">
        <v>-7.6314000000000002</v>
      </c>
      <c r="CC13" s="165">
        <v>13.3726</v>
      </c>
      <c r="CD13" s="165">
        <v>11.7685</v>
      </c>
      <c r="CE13" s="165">
        <v>26.264500000000002</v>
      </c>
      <c r="CF13" s="165">
        <v>-6.7160000000000002</v>
      </c>
      <c r="CG13" s="165">
        <v>-6.7134</v>
      </c>
      <c r="CH13" s="165">
        <v>-7.2629000000000001</v>
      </c>
      <c r="CI13" s="164"/>
      <c r="CJ13" s="164"/>
      <c r="CK13" s="164"/>
      <c r="CL13" s="165">
        <v>-21.6</v>
      </c>
      <c r="CM13" s="165">
        <v>-20.6</v>
      </c>
      <c r="CN13" s="165">
        <v>-3.14</v>
      </c>
      <c r="CO13" s="165">
        <v>12.865399999999999</v>
      </c>
      <c r="CP13" s="165">
        <v>13.359299999999999</v>
      </c>
      <c r="CQ13" s="165">
        <v>12.2174</v>
      </c>
      <c r="CR13" s="165">
        <v>51.154499999999999</v>
      </c>
      <c r="CS13" s="165">
        <v>51.144599999999997</v>
      </c>
      <c r="CT13" s="165">
        <v>-22.7636</v>
      </c>
      <c r="CU13" s="165">
        <v>-34.2301</v>
      </c>
      <c r="CV13" s="165">
        <v>-20.6114</v>
      </c>
      <c r="CW13" s="165">
        <v>2.3717999999999999</v>
      </c>
      <c r="CX13" s="165">
        <v>29.54</v>
      </c>
      <c r="CY13" s="165">
        <v>19.37</v>
      </c>
      <c r="CZ13" s="165">
        <v>5.7861000000000002</v>
      </c>
      <c r="DA13" s="165">
        <v>4.6905999999999999</v>
      </c>
      <c r="DB13" s="165">
        <v>-5.68</v>
      </c>
      <c r="DC13" s="164"/>
      <c r="DD13" s="164"/>
      <c r="DE13" s="164"/>
      <c r="DF13" s="165">
        <v>-3.8182</v>
      </c>
      <c r="DG13" s="164"/>
      <c r="DH13" s="165">
        <v>-4.5411999999999999</v>
      </c>
      <c r="DI13" s="165">
        <v>-15</v>
      </c>
      <c r="DJ13" s="165">
        <v>-15.2</v>
      </c>
      <c r="DK13" s="165">
        <v>-2.9540999999999999</v>
      </c>
      <c r="DL13" s="165">
        <v>-1.6831</v>
      </c>
      <c r="DM13" s="165">
        <v>10.414099999999999</v>
      </c>
      <c r="DN13" s="165">
        <v>5.0156000000000001</v>
      </c>
      <c r="DO13" s="165">
        <v>-1.28</v>
      </c>
      <c r="DP13" s="165">
        <v>-3.83</v>
      </c>
      <c r="DQ13" s="165">
        <v>12.741</v>
      </c>
      <c r="DR13" s="165">
        <v>2.4289000000000001</v>
      </c>
      <c r="DS13" s="165">
        <v>-7.1</v>
      </c>
      <c r="DT13" s="165">
        <v>-7.16</v>
      </c>
      <c r="DU13" s="165">
        <v>17.420000000000002</v>
      </c>
      <c r="DV13" s="165">
        <v>-0.64</v>
      </c>
      <c r="DW13" s="165">
        <v>0.47270000000000001</v>
      </c>
      <c r="DX13" s="165">
        <v>-0.45450000000000002</v>
      </c>
      <c r="DY13" s="165">
        <v>-15.730600000000001</v>
      </c>
      <c r="DZ13" s="165">
        <v>-14.2545</v>
      </c>
      <c r="EA13" s="165">
        <v>14.829000000000001</v>
      </c>
      <c r="EB13" s="165">
        <v>-9.9735999999999994</v>
      </c>
      <c r="EC13" s="165">
        <v>-13.053699999999999</v>
      </c>
      <c r="ED13" s="165">
        <v>-12.644399999999999</v>
      </c>
      <c r="EE13" s="165">
        <v>-12.0123</v>
      </c>
      <c r="EF13" s="165">
        <v>-16.579999999999998</v>
      </c>
      <c r="EG13" s="165">
        <v>-13.951000000000001</v>
      </c>
      <c r="EH13" s="165">
        <v>-110.0801</v>
      </c>
      <c r="EI13" s="165">
        <v>-13.2477</v>
      </c>
      <c r="EJ13" s="164"/>
      <c r="EK13" s="165">
        <v>-13.800800000000001</v>
      </c>
      <c r="EL13" s="165">
        <v>-13.1065</v>
      </c>
      <c r="EM13" s="165">
        <v>0</v>
      </c>
      <c r="EN13" s="165">
        <v>-3.9712999999999998</v>
      </c>
      <c r="EO13" s="165">
        <v>-4.4873000000000003</v>
      </c>
      <c r="EP13" s="165">
        <v>-10.756</v>
      </c>
      <c r="EQ13" s="165">
        <v>-17.876999999999999</v>
      </c>
      <c r="ER13" s="165">
        <v>-17.427099999999999</v>
      </c>
      <c r="ES13" s="165">
        <v>-5.8521000000000001</v>
      </c>
      <c r="ET13" s="165">
        <v>0</v>
      </c>
      <c r="EU13" s="165">
        <v>-2.74</v>
      </c>
      <c r="EV13" s="165">
        <v>-0.1</v>
      </c>
      <c r="EW13" s="165">
        <v>5.0186000000000002</v>
      </c>
      <c r="EX13" s="165">
        <v>-6.585</v>
      </c>
      <c r="EY13" s="165">
        <v>-13.430999999999999</v>
      </c>
      <c r="EZ13" s="165">
        <v>-13.638</v>
      </c>
      <c r="FA13" s="165">
        <v>9.5760000000000005</v>
      </c>
      <c r="FB13" s="165">
        <v>-3.5497000000000001</v>
      </c>
      <c r="FC13" s="165">
        <v>-13.3283</v>
      </c>
      <c r="FD13" s="165">
        <v>6.1768999999999998</v>
      </c>
      <c r="FE13" s="164"/>
      <c r="FF13" s="165">
        <v>5.8438999999999997</v>
      </c>
      <c r="FG13" s="165">
        <v>0</v>
      </c>
      <c r="FH13" s="165">
        <v>0</v>
      </c>
      <c r="FI13" s="165">
        <v>0</v>
      </c>
      <c r="FJ13" s="165">
        <v>-0.83730000000000004</v>
      </c>
      <c r="FK13" s="165">
        <v>-1.0046999999999999</v>
      </c>
      <c r="FL13" s="165">
        <v>21.769300000000001</v>
      </c>
      <c r="FM13" s="165">
        <v>2.0830000000000002</v>
      </c>
      <c r="FN13" s="165">
        <v>2.1185999999999998</v>
      </c>
      <c r="FO13" s="165">
        <v>31.273499999999999</v>
      </c>
      <c r="FP13" s="165">
        <v>40.1691</v>
      </c>
      <c r="FQ13" s="164"/>
      <c r="FR13" s="165">
        <v>-15.75</v>
      </c>
      <c r="FS13" s="165">
        <v>-1.7134</v>
      </c>
      <c r="FT13" s="165">
        <v>0.16689999999999999</v>
      </c>
      <c r="FU13" s="165">
        <v>0.72</v>
      </c>
      <c r="FV13" s="165">
        <v>-2.4500000000000002</v>
      </c>
      <c r="FW13" s="165">
        <v>-19.650600000000001</v>
      </c>
      <c r="FX13" s="164"/>
      <c r="FY13" s="165">
        <v>7.3019999999999996</v>
      </c>
      <c r="FZ13" s="165">
        <v>0.45100000000000001</v>
      </c>
      <c r="GA13" s="164"/>
      <c r="GB13" s="165">
        <v>32.78</v>
      </c>
      <c r="GC13" s="165">
        <v>-40.630299999999998</v>
      </c>
      <c r="GD13" s="165">
        <v>-31.473099999999999</v>
      </c>
      <c r="GE13" s="165">
        <v>-0.54</v>
      </c>
      <c r="GF13" s="165">
        <v>21.31</v>
      </c>
      <c r="GG13" s="164"/>
      <c r="GH13" s="165">
        <v>22.247900000000001</v>
      </c>
      <c r="GI13" s="165">
        <v>-5.4757999999999996</v>
      </c>
      <c r="GJ13" s="165">
        <v>-5.7150999999999996</v>
      </c>
      <c r="GK13" s="165">
        <v>1.7707999999999999</v>
      </c>
      <c r="GL13" s="165">
        <v>4.65E-2</v>
      </c>
      <c r="GM13" s="164"/>
      <c r="GN13" s="165">
        <v>-9.7993000000000006</v>
      </c>
      <c r="GO13" s="165">
        <v>-24.827200000000001</v>
      </c>
      <c r="GP13" s="165">
        <v>11.819599999999999</v>
      </c>
      <c r="GQ13" s="165">
        <v>-24.084099999999999</v>
      </c>
      <c r="GR13" s="165">
        <v>7.6563999999999997</v>
      </c>
      <c r="GS13" s="165">
        <v>8.9918999999999993</v>
      </c>
      <c r="GT13" s="165">
        <v>156.4855</v>
      </c>
      <c r="GU13" s="165">
        <v>-11.117599999999999</v>
      </c>
      <c r="GV13" s="165">
        <v>-10.668799999999999</v>
      </c>
      <c r="GW13" s="165">
        <v>-7.0000999999999998</v>
      </c>
      <c r="GX13" s="165">
        <v>2.8921000000000001</v>
      </c>
      <c r="GY13" s="165">
        <v>5.7872000000000003</v>
      </c>
      <c r="GZ13" s="165">
        <v>5.7518000000000002</v>
      </c>
      <c r="HA13" s="165">
        <v>2</v>
      </c>
      <c r="HB13" s="165">
        <v>-12.7165</v>
      </c>
      <c r="HC13" s="165">
        <v>-11.6936</v>
      </c>
      <c r="HD13" s="165">
        <v>-4.6100000000000003</v>
      </c>
      <c r="HE13" s="165">
        <v>0</v>
      </c>
      <c r="HF13" s="165">
        <v>55.331699999999998</v>
      </c>
      <c r="HG13" s="165">
        <v>8.6001999999999992</v>
      </c>
      <c r="HH13" s="165">
        <v>91.932900000000004</v>
      </c>
      <c r="HI13" s="165">
        <v>-8.7508999999999997</v>
      </c>
      <c r="HJ13" s="165">
        <v>42.654699999999998</v>
      </c>
      <c r="HK13" s="165">
        <v>0</v>
      </c>
      <c r="HL13" s="165">
        <v>-5.7793000000000001</v>
      </c>
      <c r="HM13" s="165">
        <v>0</v>
      </c>
      <c r="HN13" s="165">
        <v>0</v>
      </c>
      <c r="HO13" s="164"/>
      <c r="HP13" s="164"/>
      <c r="HQ13" s="165">
        <v>-29.123799999999999</v>
      </c>
      <c r="HR13" s="165">
        <v>-28.541499999999999</v>
      </c>
      <c r="HS13" s="165">
        <v>-13.763299999999999</v>
      </c>
      <c r="HT13" s="165">
        <v>-13.855399999999999</v>
      </c>
      <c r="HU13" s="165">
        <v>15.8</v>
      </c>
      <c r="HV13" s="165">
        <v>15.64</v>
      </c>
      <c r="HW13" s="165">
        <v>-13.8</v>
      </c>
      <c r="HX13" s="165">
        <v>-14</v>
      </c>
      <c r="HY13" s="165">
        <v>0.65100000000000002</v>
      </c>
      <c r="HZ13" s="165">
        <v>-8</v>
      </c>
      <c r="IA13" s="165">
        <v>23.048500000000001</v>
      </c>
      <c r="IB13" s="165">
        <v>17.242100000000001</v>
      </c>
      <c r="IC13" s="165">
        <v>17.104299999999999</v>
      </c>
      <c r="ID13" s="165">
        <v>-19</v>
      </c>
      <c r="IE13" s="165">
        <v>-16.399999999999999</v>
      </c>
      <c r="IF13" s="165">
        <v>14.1</v>
      </c>
      <c r="IG13" s="165">
        <v>13.4</v>
      </c>
      <c r="IH13" s="164"/>
      <c r="II13" s="165">
        <v>-18.523099999999999</v>
      </c>
      <c r="IJ13" s="165">
        <v>-131.75819999999999</v>
      </c>
      <c r="IK13" s="165">
        <v>-27.180900000000001</v>
      </c>
      <c r="IL13" s="165">
        <v>-259.72320000000002</v>
      </c>
      <c r="IM13" s="165">
        <v>-13.915100000000001</v>
      </c>
      <c r="IN13" s="165">
        <v>-47.857599999999998</v>
      </c>
      <c r="IO13" s="165">
        <v>96.582800000000006</v>
      </c>
      <c r="IP13" s="165">
        <v>67.347099999999998</v>
      </c>
      <c r="IQ13" s="165">
        <v>101.5431</v>
      </c>
      <c r="IR13" s="165">
        <v>88.114999999999995</v>
      </c>
      <c r="IS13" s="165">
        <v>29.303599999999999</v>
      </c>
      <c r="IT13" s="165">
        <v>19.952100000000002</v>
      </c>
      <c r="IU13" s="165">
        <v>19.140899999999998</v>
      </c>
      <c r="IV13" s="165">
        <v>1.0299</v>
      </c>
      <c r="IW13" s="165">
        <v>183.94470000000001</v>
      </c>
      <c r="IX13" s="165">
        <v>-191.08850000000001</v>
      </c>
      <c r="IY13" s="165">
        <v>-7.5919999999999996</v>
      </c>
      <c r="IZ13" s="165">
        <v>15.7782</v>
      </c>
      <c r="JA13" s="165">
        <v>-0.27950000000000003</v>
      </c>
      <c r="JB13" s="165">
        <v>5.1890000000000001</v>
      </c>
      <c r="JC13" s="165">
        <v>0.32</v>
      </c>
      <c r="JD13" s="165">
        <v>-1.89</v>
      </c>
      <c r="JE13" s="165">
        <v>-1.8979999999999999</v>
      </c>
      <c r="JF13" s="165">
        <v>-5.04</v>
      </c>
      <c r="JG13" s="165">
        <v>3.52</v>
      </c>
      <c r="JH13" s="165">
        <v>-0.7429</v>
      </c>
      <c r="JI13" s="165">
        <v>-9.4925999999999995</v>
      </c>
      <c r="JJ13" s="165">
        <v>1.3778999999999999</v>
      </c>
      <c r="JK13" s="165">
        <v>-1.7563</v>
      </c>
      <c r="JL13" s="165">
        <v>18.3</v>
      </c>
      <c r="JM13" s="165">
        <v>16.989999999999998</v>
      </c>
      <c r="JN13" s="165">
        <v>17.331</v>
      </c>
      <c r="JO13" s="164"/>
      <c r="JP13" s="164"/>
      <c r="JQ13" s="165">
        <v>4.4024999999999999</v>
      </c>
      <c r="JR13" s="165">
        <v>4.2962999999999996</v>
      </c>
      <c r="JS13" s="165">
        <v>2.8378999999999999</v>
      </c>
      <c r="JT13" s="164"/>
      <c r="JU13" s="165">
        <v>1.4</v>
      </c>
      <c r="JV13" s="165">
        <v>7.9462999999999999</v>
      </c>
      <c r="JW13" s="165">
        <v>0.12</v>
      </c>
      <c r="JX13" s="164"/>
      <c r="JY13" s="165">
        <v>-3.5920999999999998</v>
      </c>
      <c r="JZ13" s="165">
        <v>-15.708299999999999</v>
      </c>
      <c r="KA13" s="165">
        <v>-19.503699999999998</v>
      </c>
      <c r="KB13" s="165">
        <v>0</v>
      </c>
      <c r="KC13" s="165">
        <v>11.388299999999999</v>
      </c>
      <c r="KD13" s="165">
        <v>-15.6236</v>
      </c>
      <c r="KE13" s="165">
        <v>3.5268000000000002</v>
      </c>
      <c r="KF13" s="165">
        <v>5.6</v>
      </c>
      <c r="KG13" s="165">
        <v>-20.2</v>
      </c>
      <c r="KH13" s="165">
        <v>80.718400000000003</v>
      </c>
      <c r="KI13" s="165">
        <v>-163.0256</v>
      </c>
    </row>
    <row r="14" spans="1:295" ht="18" customHeight="1" x14ac:dyDescent="0.3">
      <c r="A14" s="160" t="s">
        <v>55</v>
      </c>
      <c r="B14" s="160" t="s">
        <v>756</v>
      </c>
      <c r="C14" s="164"/>
      <c r="D14" s="165">
        <v>1.8908</v>
      </c>
      <c r="E14" s="165">
        <v>-7.3132999999999999</v>
      </c>
      <c r="F14" s="165">
        <v>2.6716000000000002</v>
      </c>
      <c r="G14" s="165">
        <v>10.638299999999999</v>
      </c>
      <c r="H14" s="164"/>
      <c r="I14" s="165">
        <v>11.8432</v>
      </c>
      <c r="J14" s="164"/>
      <c r="K14" s="165">
        <v>9.2141000000000002</v>
      </c>
      <c r="L14" s="165">
        <v>3.3929</v>
      </c>
      <c r="M14" s="165">
        <v>4.7347999999999999</v>
      </c>
      <c r="N14" s="165">
        <v>-15.54</v>
      </c>
      <c r="O14" s="164"/>
      <c r="P14" s="164"/>
      <c r="Q14" s="164"/>
      <c r="R14" s="165">
        <v>-15.4</v>
      </c>
      <c r="S14" s="165">
        <v>4.4067999999999996</v>
      </c>
      <c r="T14" s="165">
        <v>-11.983000000000001</v>
      </c>
      <c r="U14" s="165">
        <v>3.6505999999999998</v>
      </c>
      <c r="V14" s="165">
        <v>3.6120000000000001</v>
      </c>
      <c r="W14" s="165">
        <v>6.4645999999999999</v>
      </c>
      <c r="X14" s="165">
        <v>3.3613</v>
      </c>
      <c r="Y14" s="165">
        <v>0.1065</v>
      </c>
      <c r="Z14" s="165">
        <v>2.2770999999999999</v>
      </c>
      <c r="AA14" s="164"/>
      <c r="AB14" s="165">
        <v>-1.0331999999999999</v>
      </c>
      <c r="AC14" s="165">
        <v>-1.0740000000000001</v>
      </c>
      <c r="AD14" s="165">
        <v>-1.0649999999999999</v>
      </c>
      <c r="AE14" s="165">
        <v>3.8140000000000001</v>
      </c>
      <c r="AF14" s="165">
        <v>-4.4400000000000004</v>
      </c>
      <c r="AG14" s="164"/>
      <c r="AH14" s="165">
        <v>-0.44400000000000001</v>
      </c>
      <c r="AI14" s="165">
        <v>0.22700000000000001</v>
      </c>
      <c r="AJ14" s="164"/>
      <c r="AK14" s="165">
        <v>-13.82</v>
      </c>
      <c r="AL14" s="165">
        <v>-10</v>
      </c>
      <c r="AM14" s="165">
        <v>-13.04</v>
      </c>
      <c r="AN14" s="165">
        <v>-13.06</v>
      </c>
      <c r="AO14" s="165">
        <v>5.2619999999999996</v>
      </c>
      <c r="AP14" s="165">
        <v>3.6234999999999999</v>
      </c>
      <c r="AQ14" s="165">
        <v>13.950200000000001</v>
      </c>
      <c r="AR14" s="165">
        <v>16.050599999999999</v>
      </c>
      <c r="AS14" s="165">
        <v>-11.4146</v>
      </c>
      <c r="AT14" s="165">
        <v>-12.508900000000001</v>
      </c>
      <c r="AU14" s="165">
        <v>-12.7439</v>
      </c>
      <c r="AV14" s="165">
        <v>3.6499999999999998E-2</v>
      </c>
      <c r="AW14" s="165">
        <v>0.1389</v>
      </c>
      <c r="AX14" s="165">
        <v>-15.2577</v>
      </c>
      <c r="AY14" s="165">
        <v>-13.7171</v>
      </c>
      <c r="AZ14" s="165">
        <v>24.6158</v>
      </c>
      <c r="BA14" s="165">
        <v>25.9039</v>
      </c>
      <c r="BB14" s="165">
        <v>-22.974900000000002</v>
      </c>
      <c r="BC14" s="165">
        <v>11.9588</v>
      </c>
      <c r="BD14" s="165">
        <v>-6.1</v>
      </c>
      <c r="BE14" s="165">
        <v>-6.1</v>
      </c>
      <c r="BF14" s="165">
        <v>-24.260300000000001</v>
      </c>
      <c r="BG14" s="165">
        <v>-24.2239</v>
      </c>
      <c r="BH14" s="165">
        <v>-1.7003999999999999</v>
      </c>
      <c r="BI14" s="164"/>
      <c r="BJ14" s="165">
        <v>-7.6021999999999998</v>
      </c>
      <c r="BK14" s="165">
        <v>2.3262999999999998</v>
      </c>
      <c r="BL14" s="164"/>
      <c r="BM14" s="164"/>
      <c r="BN14" s="165">
        <v>-133.70160000000001</v>
      </c>
      <c r="BO14" s="165">
        <v>38.911099999999998</v>
      </c>
      <c r="BP14" s="165">
        <v>39.033200000000001</v>
      </c>
      <c r="BQ14" s="165">
        <v>8.8841000000000001</v>
      </c>
      <c r="BR14" s="165">
        <v>-204.36269999999999</v>
      </c>
      <c r="BS14" s="164"/>
      <c r="BT14" s="164"/>
      <c r="BU14" s="164"/>
      <c r="BV14" s="164"/>
      <c r="BW14" s="165">
        <v>9.4700000000000006</v>
      </c>
      <c r="BX14" s="165">
        <v>6.04</v>
      </c>
      <c r="BY14" s="165">
        <v>-12.35</v>
      </c>
      <c r="BZ14" s="165">
        <v>1.93</v>
      </c>
      <c r="CA14" s="165">
        <v>-6.1577999999999999</v>
      </c>
      <c r="CB14" s="165">
        <v>-6.5597000000000003</v>
      </c>
      <c r="CC14" s="165">
        <v>12.941000000000001</v>
      </c>
      <c r="CD14" s="165">
        <v>11.119</v>
      </c>
      <c r="CE14" s="165">
        <v>25.995000000000001</v>
      </c>
      <c r="CF14" s="165">
        <v>-6.6176000000000004</v>
      </c>
      <c r="CG14" s="165">
        <v>-6.5533999999999999</v>
      </c>
      <c r="CH14" s="165">
        <v>-7.5849000000000002</v>
      </c>
      <c r="CI14" s="164"/>
      <c r="CJ14" s="164"/>
      <c r="CK14" s="164"/>
      <c r="CL14" s="165">
        <v>-22.7</v>
      </c>
      <c r="CM14" s="165">
        <v>-21.3</v>
      </c>
      <c r="CN14" s="165">
        <v>-3.19</v>
      </c>
      <c r="CO14" s="165">
        <v>13.646699999999999</v>
      </c>
      <c r="CP14" s="165">
        <v>13.801</v>
      </c>
      <c r="CQ14" s="165">
        <v>11.744300000000001</v>
      </c>
      <c r="CR14" s="165">
        <v>53.688699999999997</v>
      </c>
      <c r="CS14" s="165">
        <v>53.514200000000002</v>
      </c>
      <c r="CT14" s="165">
        <v>-22.888400000000001</v>
      </c>
      <c r="CU14" s="165">
        <v>-35.997100000000003</v>
      </c>
      <c r="CV14" s="165">
        <v>-21.2486</v>
      </c>
      <c r="CW14" s="165">
        <v>2.6093000000000002</v>
      </c>
      <c r="CX14" s="165">
        <v>28.99</v>
      </c>
      <c r="CY14" s="165">
        <v>19.12</v>
      </c>
      <c r="CZ14" s="165">
        <v>5.7861000000000002</v>
      </c>
      <c r="DA14" s="165">
        <v>4.6905999999999999</v>
      </c>
      <c r="DB14" s="165">
        <v>-5.56</v>
      </c>
      <c r="DC14" s="164"/>
      <c r="DD14" s="164"/>
      <c r="DE14" s="164"/>
      <c r="DF14" s="165">
        <v>-3.8908999999999998</v>
      </c>
      <c r="DG14" s="164"/>
      <c r="DH14" s="165">
        <v>-4.4291999999999998</v>
      </c>
      <c r="DI14" s="164"/>
      <c r="DJ14" s="164"/>
      <c r="DK14" s="165">
        <v>-2.9308999999999998</v>
      </c>
      <c r="DL14" s="165">
        <v>-1.6831</v>
      </c>
      <c r="DM14" s="165">
        <v>10.5718</v>
      </c>
      <c r="DN14" s="165">
        <v>4.6444999999999999</v>
      </c>
      <c r="DO14" s="165">
        <v>-1.46</v>
      </c>
      <c r="DP14" s="165">
        <v>-4.07</v>
      </c>
      <c r="DQ14" s="165">
        <v>12.337999999999999</v>
      </c>
      <c r="DR14" s="165">
        <v>3.6796000000000002</v>
      </c>
      <c r="DS14" s="165">
        <v>-7.13</v>
      </c>
      <c r="DT14" s="165">
        <v>-7.16</v>
      </c>
      <c r="DU14" s="165">
        <v>17.04</v>
      </c>
      <c r="DV14" s="165">
        <v>-1.45</v>
      </c>
      <c r="DW14" s="165">
        <v>-0.2727</v>
      </c>
      <c r="DX14" s="165">
        <v>-6.3600000000000004E-2</v>
      </c>
      <c r="DY14" s="165">
        <v>-14.2188</v>
      </c>
      <c r="DZ14" s="165">
        <v>-13.8636</v>
      </c>
      <c r="EA14" s="165">
        <v>14.6645</v>
      </c>
      <c r="EB14" s="165">
        <v>-9.4791000000000007</v>
      </c>
      <c r="EC14" s="165">
        <v>-13.777900000000001</v>
      </c>
      <c r="ED14" s="165">
        <v>-12.3344</v>
      </c>
      <c r="EE14" s="165">
        <v>-11.975899999999999</v>
      </c>
      <c r="EF14" s="165">
        <v>-18.577300000000001</v>
      </c>
      <c r="EG14" s="165">
        <v>-14.423999999999999</v>
      </c>
      <c r="EH14" s="165">
        <v>-106.4401</v>
      </c>
      <c r="EI14" s="165">
        <v>-13.216200000000001</v>
      </c>
      <c r="EJ14" s="164"/>
      <c r="EK14" s="165">
        <v>-14.0131</v>
      </c>
      <c r="EL14" s="165">
        <v>-13.5969</v>
      </c>
      <c r="EM14" s="165">
        <v>0</v>
      </c>
      <c r="EN14" s="165">
        <v>-6.3007</v>
      </c>
      <c r="EO14" s="165">
        <v>-6.3254999999999999</v>
      </c>
      <c r="EP14" s="165">
        <v>-17.411999999999999</v>
      </c>
      <c r="EQ14" s="165">
        <v>-13.997400000000001</v>
      </c>
      <c r="ER14" s="165">
        <v>-14.021599999999999</v>
      </c>
      <c r="ES14" s="165">
        <v>-2.3824000000000001</v>
      </c>
      <c r="ET14" s="165">
        <v>10.88</v>
      </c>
      <c r="EU14" s="165">
        <v>0</v>
      </c>
      <c r="EV14" s="165">
        <v>3.8</v>
      </c>
      <c r="EW14" s="165">
        <v>4.9006999999999996</v>
      </c>
      <c r="EX14" s="165">
        <v>-8.6174999999999997</v>
      </c>
      <c r="EY14" s="165">
        <v>-13.148</v>
      </c>
      <c r="EZ14" s="165">
        <v>-13.4297</v>
      </c>
      <c r="FA14" s="165">
        <v>8.5502000000000002</v>
      </c>
      <c r="FB14" s="165">
        <v>2.7300000000000001E-2</v>
      </c>
      <c r="FC14" s="165">
        <v>-12.297499999999999</v>
      </c>
      <c r="FD14" s="165">
        <v>6.1040000000000001</v>
      </c>
      <c r="FE14" s="164"/>
      <c r="FF14" s="165">
        <v>5.8472</v>
      </c>
      <c r="FG14" s="165">
        <v>0</v>
      </c>
      <c r="FH14" s="165">
        <v>0</v>
      </c>
      <c r="FI14" s="164"/>
      <c r="FJ14" s="165">
        <v>-1.5071000000000001</v>
      </c>
      <c r="FK14" s="165">
        <v>-1.6746000000000001</v>
      </c>
      <c r="FL14" s="165">
        <v>25.118400000000001</v>
      </c>
      <c r="FM14" s="165">
        <v>1.0708</v>
      </c>
      <c r="FN14" s="165">
        <v>1.6271</v>
      </c>
      <c r="FO14" s="165">
        <v>33.287300000000002</v>
      </c>
      <c r="FP14" s="165">
        <v>41.453400000000002</v>
      </c>
      <c r="FQ14" s="165">
        <v>19.942900000000002</v>
      </c>
      <c r="FR14" s="164"/>
      <c r="FS14" s="165">
        <v>-1.5175000000000001</v>
      </c>
      <c r="FT14" s="164"/>
      <c r="FU14" s="165">
        <v>0.82</v>
      </c>
      <c r="FV14" s="164"/>
      <c r="FW14" s="165">
        <v>-19.417300000000001</v>
      </c>
      <c r="FX14" s="165">
        <v>0</v>
      </c>
      <c r="FY14" s="165">
        <v>7.2380000000000004</v>
      </c>
      <c r="FZ14" s="165">
        <v>0.437</v>
      </c>
      <c r="GA14" s="164"/>
      <c r="GB14" s="165">
        <v>32.47</v>
      </c>
      <c r="GC14" s="165">
        <v>-41.630800000000001</v>
      </c>
      <c r="GD14" s="165">
        <v>-30.656400000000001</v>
      </c>
      <c r="GE14" s="165">
        <v>-0.6</v>
      </c>
      <c r="GF14" s="165">
        <v>21.005099999999999</v>
      </c>
      <c r="GG14" s="164"/>
      <c r="GH14" s="165">
        <v>22.014600000000002</v>
      </c>
      <c r="GI14" s="165">
        <v>-5.4233000000000002</v>
      </c>
      <c r="GJ14" s="165">
        <v>-5.6653000000000002</v>
      </c>
      <c r="GK14" s="165">
        <v>1.7210000000000001</v>
      </c>
      <c r="GL14" s="165">
        <v>7.7299999999999994E-2</v>
      </c>
      <c r="GM14" s="164"/>
      <c r="GN14" s="164"/>
      <c r="GO14" s="165">
        <v>-25.0428</v>
      </c>
      <c r="GP14" s="165">
        <v>11.6744</v>
      </c>
      <c r="GQ14" s="165">
        <v>-24.029499999999999</v>
      </c>
      <c r="GR14" s="165">
        <v>8.4273000000000007</v>
      </c>
      <c r="GS14" s="165">
        <v>7.6936</v>
      </c>
      <c r="GT14" s="165">
        <v>155.0558</v>
      </c>
      <c r="GU14" s="165">
        <v>-11.363</v>
      </c>
      <c r="GV14" s="165">
        <v>-10.586600000000001</v>
      </c>
      <c r="GW14" s="165">
        <v>-6.9211999999999998</v>
      </c>
      <c r="GX14" s="165">
        <v>3.2063999999999999</v>
      </c>
      <c r="GY14" s="165">
        <v>5.7286000000000001</v>
      </c>
      <c r="GZ14" s="165">
        <v>5.7043999999999997</v>
      </c>
      <c r="HA14" s="165">
        <v>2.5869</v>
      </c>
      <c r="HB14" s="165">
        <v>-13.3438</v>
      </c>
      <c r="HC14" s="165">
        <v>-11.776899999999999</v>
      </c>
      <c r="HD14" s="165">
        <v>-5.03</v>
      </c>
      <c r="HE14" s="165">
        <v>4.6756000000000002</v>
      </c>
      <c r="HF14" s="165">
        <v>59.256700000000002</v>
      </c>
      <c r="HG14" s="165">
        <v>5.7476000000000003</v>
      </c>
      <c r="HH14" s="165">
        <v>90.612300000000005</v>
      </c>
      <c r="HI14" s="165">
        <v>-10.6244</v>
      </c>
      <c r="HJ14" s="165">
        <v>40.933100000000003</v>
      </c>
      <c r="HK14" s="165">
        <v>0</v>
      </c>
      <c r="HL14" s="165">
        <v>0</v>
      </c>
      <c r="HM14" s="165">
        <v>0</v>
      </c>
      <c r="HN14" s="165">
        <v>-10.930199999999999</v>
      </c>
      <c r="HO14" s="164"/>
      <c r="HP14" s="164"/>
      <c r="HQ14" s="165">
        <v>-29.5303</v>
      </c>
      <c r="HR14" s="165">
        <v>-28.486599999999999</v>
      </c>
      <c r="HS14" s="165">
        <v>-13.021100000000001</v>
      </c>
      <c r="HT14" s="165">
        <v>-12.8566</v>
      </c>
      <c r="HU14" s="165">
        <v>16.2</v>
      </c>
      <c r="HV14" s="165">
        <v>16.649999999999999</v>
      </c>
      <c r="HW14" s="165">
        <v>-12.9</v>
      </c>
      <c r="HX14" s="165">
        <v>-13.3</v>
      </c>
      <c r="HY14" s="165">
        <v>-2.8464</v>
      </c>
      <c r="HZ14" s="165">
        <v>-7.52</v>
      </c>
      <c r="IA14" s="165">
        <v>11.4537</v>
      </c>
      <c r="IB14" s="165">
        <v>18.9878</v>
      </c>
      <c r="IC14" s="165">
        <v>18.314299999999999</v>
      </c>
      <c r="ID14" s="164"/>
      <c r="IE14" s="165">
        <v>-16.2</v>
      </c>
      <c r="IF14" s="165">
        <v>13.2</v>
      </c>
      <c r="IG14" s="165">
        <v>12.3</v>
      </c>
      <c r="IH14" s="164"/>
      <c r="II14" s="164"/>
      <c r="IJ14" s="165">
        <v>-128.67140000000001</v>
      </c>
      <c r="IK14" s="165">
        <v>-28.393899999999999</v>
      </c>
      <c r="IL14" s="165">
        <v>-257.6506</v>
      </c>
      <c r="IM14" s="165">
        <v>-13.202199999999999</v>
      </c>
      <c r="IN14" s="165">
        <v>-46.8142</v>
      </c>
      <c r="IO14" s="165">
        <v>95.024299999999997</v>
      </c>
      <c r="IP14" s="165">
        <v>70.522999999999996</v>
      </c>
      <c r="IQ14" s="165">
        <v>98.831100000000006</v>
      </c>
      <c r="IR14" s="165">
        <v>85.120400000000004</v>
      </c>
      <c r="IS14" s="165">
        <v>28.8371</v>
      </c>
      <c r="IT14" s="165">
        <v>22.975899999999999</v>
      </c>
      <c r="IU14" s="165">
        <v>19.571300000000001</v>
      </c>
      <c r="IV14" s="165">
        <v>6.3251999999999997</v>
      </c>
      <c r="IW14" s="165">
        <v>180.5359</v>
      </c>
      <c r="IX14" s="165">
        <v>-188.69710000000001</v>
      </c>
      <c r="IY14" s="165">
        <v>-10.402100000000001</v>
      </c>
      <c r="IZ14" s="165">
        <v>14.9817</v>
      </c>
      <c r="JA14" s="165">
        <v>-0.88990000000000002</v>
      </c>
      <c r="JB14" s="165">
        <v>5.2290000000000001</v>
      </c>
      <c r="JC14" s="165">
        <v>0.56000000000000005</v>
      </c>
      <c r="JD14" s="165">
        <v>-1.9219999999999999</v>
      </c>
      <c r="JE14" s="165">
        <v>-1.915</v>
      </c>
      <c r="JF14" s="165">
        <v>-5.52</v>
      </c>
      <c r="JG14" s="165">
        <v>4.24</v>
      </c>
      <c r="JH14" s="165">
        <v>-0.91020000000000001</v>
      </c>
      <c r="JI14" s="165">
        <v>-10.164</v>
      </c>
      <c r="JJ14" s="165">
        <v>2.0522999999999998</v>
      </c>
      <c r="JK14" s="165">
        <v>-1.6403000000000001</v>
      </c>
      <c r="JL14" s="165">
        <v>19.7</v>
      </c>
      <c r="JM14" s="165">
        <v>19.951000000000001</v>
      </c>
      <c r="JN14" s="165">
        <v>20.103000000000002</v>
      </c>
      <c r="JO14" s="164"/>
      <c r="JP14" s="164"/>
      <c r="JQ14" s="165">
        <v>3.1661000000000001</v>
      </c>
      <c r="JR14" s="165">
        <v>3.7746</v>
      </c>
      <c r="JS14" s="165">
        <v>3.5920999999999998</v>
      </c>
      <c r="JT14" s="164"/>
      <c r="JU14" s="165">
        <v>0.8</v>
      </c>
      <c r="JV14" s="165">
        <v>7.9995000000000003</v>
      </c>
      <c r="JW14" s="165">
        <v>0.03</v>
      </c>
      <c r="JX14" s="164"/>
      <c r="JY14" s="165">
        <v>-3.4645000000000001</v>
      </c>
      <c r="JZ14" s="165">
        <v>-16.782299999999999</v>
      </c>
      <c r="KA14" s="165">
        <v>-19.761500000000002</v>
      </c>
      <c r="KB14" s="165">
        <v>0</v>
      </c>
      <c r="KC14" s="165">
        <v>12.9054</v>
      </c>
      <c r="KD14" s="165">
        <v>-16.352</v>
      </c>
      <c r="KE14" s="165">
        <v>2.8338000000000001</v>
      </c>
      <c r="KF14" s="165">
        <v>5.7</v>
      </c>
      <c r="KG14" s="165">
        <v>-20.3</v>
      </c>
      <c r="KH14" s="165">
        <v>84.360399999999998</v>
      </c>
      <c r="KI14" s="165">
        <v>-170.7585</v>
      </c>
    </row>
    <row r="15" spans="1:295" ht="18" customHeight="1" x14ac:dyDescent="0.3">
      <c r="A15" s="160" t="s">
        <v>55</v>
      </c>
      <c r="B15" s="160" t="s">
        <v>757</v>
      </c>
      <c r="C15" s="164"/>
      <c r="D15" s="165">
        <v>2.0068000000000001</v>
      </c>
      <c r="E15" s="165">
        <v>-7.6172000000000004</v>
      </c>
      <c r="F15" s="165">
        <v>2.8332999999999999</v>
      </c>
      <c r="G15" s="165">
        <v>10.8308</v>
      </c>
      <c r="H15" s="164"/>
      <c r="I15" s="165">
        <v>11.755800000000001</v>
      </c>
      <c r="J15" s="164"/>
      <c r="K15" s="165">
        <v>9.1709999999999994</v>
      </c>
      <c r="L15" s="165">
        <v>3.3929</v>
      </c>
      <c r="M15" s="165">
        <v>4.7283999999999997</v>
      </c>
      <c r="N15" s="165">
        <v>-15.54</v>
      </c>
      <c r="O15" s="164"/>
      <c r="P15" s="165">
        <v>0</v>
      </c>
      <c r="Q15" s="165">
        <v>1.6559999999999999</v>
      </c>
      <c r="R15" s="165">
        <v>-15.4</v>
      </c>
      <c r="S15" s="165">
        <v>4.5484</v>
      </c>
      <c r="T15" s="165">
        <v>-12.553900000000001</v>
      </c>
      <c r="U15" s="165">
        <v>3.8508</v>
      </c>
      <c r="V15" s="165">
        <v>3.6831</v>
      </c>
      <c r="W15" s="165">
        <v>6.7625999999999999</v>
      </c>
      <c r="X15" s="165">
        <v>3.3765999999999998</v>
      </c>
      <c r="Y15" s="165">
        <v>-0.1961</v>
      </c>
      <c r="Z15" s="165">
        <v>2.2214</v>
      </c>
      <c r="AA15" s="164"/>
      <c r="AB15" s="165">
        <v>-0.94489999999999996</v>
      </c>
      <c r="AC15" s="165">
        <v>-1.08</v>
      </c>
      <c r="AD15" s="165">
        <v>-1.0629999999999999</v>
      </c>
      <c r="AE15" s="165">
        <v>3.544</v>
      </c>
      <c r="AF15" s="165">
        <v>-4.4400000000000004</v>
      </c>
      <c r="AG15" s="165">
        <v>-13.2</v>
      </c>
      <c r="AH15" s="165">
        <v>-0.498</v>
      </c>
      <c r="AI15" s="165">
        <v>0.214</v>
      </c>
      <c r="AJ15" s="164"/>
      <c r="AK15" s="165">
        <v>-13.68</v>
      </c>
      <c r="AL15" s="164"/>
      <c r="AM15" s="165">
        <v>-12.84</v>
      </c>
      <c r="AN15" s="165">
        <v>-12.77</v>
      </c>
      <c r="AO15" s="165">
        <v>5.2561</v>
      </c>
      <c r="AP15" s="165">
        <v>3.6120999999999999</v>
      </c>
      <c r="AQ15" s="165">
        <v>13.287000000000001</v>
      </c>
      <c r="AR15" s="165">
        <v>15.0931</v>
      </c>
      <c r="AS15" s="165">
        <v>-11.8672</v>
      </c>
      <c r="AT15" s="165">
        <v>-13.139900000000001</v>
      </c>
      <c r="AU15" s="165">
        <v>-13.293799999999999</v>
      </c>
      <c r="AV15" s="165">
        <v>12.8277</v>
      </c>
      <c r="AW15" s="165">
        <v>9.9702999999999999</v>
      </c>
      <c r="AX15" s="165">
        <v>-17.0852</v>
      </c>
      <c r="AY15" s="165">
        <v>-15.440799999999999</v>
      </c>
      <c r="AZ15" s="165">
        <v>31.249400000000001</v>
      </c>
      <c r="BA15" s="165">
        <v>32.412100000000002</v>
      </c>
      <c r="BB15" s="165">
        <v>-25.319299999999998</v>
      </c>
      <c r="BC15" s="165">
        <v>11.113799999999999</v>
      </c>
      <c r="BD15" s="165">
        <v>-5.7</v>
      </c>
      <c r="BE15" s="165">
        <v>-5.7</v>
      </c>
      <c r="BF15" s="165">
        <v>-23.003299999999999</v>
      </c>
      <c r="BG15" s="165">
        <v>-23.022300000000001</v>
      </c>
      <c r="BH15" s="165">
        <v>-1.8255999999999999</v>
      </c>
      <c r="BI15" s="164"/>
      <c r="BJ15" s="165">
        <v>-8.3015000000000008</v>
      </c>
      <c r="BK15" s="165">
        <v>2.6499000000000001</v>
      </c>
      <c r="BL15" s="164"/>
      <c r="BM15" s="164"/>
      <c r="BN15" s="165">
        <v>-125.8583</v>
      </c>
      <c r="BO15" s="165">
        <v>37.690300000000001</v>
      </c>
      <c r="BP15" s="165">
        <v>37.507199999999997</v>
      </c>
      <c r="BQ15" s="165">
        <v>5.5404</v>
      </c>
      <c r="BR15" s="165">
        <v>-202.32599999999999</v>
      </c>
      <c r="BS15" s="164"/>
      <c r="BT15" s="164"/>
      <c r="BU15" s="164"/>
      <c r="BV15" s="165">
        <v>10.099299999999999</v>
      </c>
      <c r="BW15" s="165">
        <v>9.3699999999999992</v>
      </c>
      <c r="BX15" s="165">
        <v>5.93</v>
      </c>
      <c r="BY15" s="165">
        <v>-12.59</v>
      </c>
      <c r="BZ15" s="165">
        <v>1.75</v>
      </c>
      <c r="CA15" s="165">
        <v>-6.8276000000000003</v>
      </c>
      <c r="CB15" s="165">
        <v>-6.6936999999999998</v>
      </c>
      <c r="CC15" s="165">
        <v>13.228999999999999</v>
      </c>
      <c r="CD15" s="165">
        <v>11.681699999999999</v>
      </c>
      <c r="CE15" s="165">
        <v>26.727</v>
      </c>
      <c r="CF15" s="165">
        <v>-4.8251999999999997</v>
      </c>
      <c r="CG15" s="165">
        <v>-5.1230000000000002</v>
      </c>
      <c r="CH15" s="165">
        <v>-7.9486999999999997</v>
      </c>
      <c r="CI15" s="164"/>
      <c r="CJ15" s="164"/>
      <c r="CK15" s="164"/>
      <c r="CL15" s="165">
        <v>-22.6</v>
      </c>
      <c r="CM15" s="165">
        <v>-21.5</v>
      </c>
      <c r="CN15" s="165">
        <v>-3.13</v>
      </c>
      <c r="CO15" s="165">
        <v>13.2715</v>
      </c>
      <c r="CP15" s="165">
        <v>13.6275</v>
      </c>
      <c r="CQ15" s="165">
        <v>12.216200000000001</v>
      </c>
      <c r="CR15" s="165">
        <v>52.144100000000002</v>
      </c>
      <c r="CS15" s="165">
        <v>52.298299999999998</v>
      </c>
      <c r="CT15" s="165">
        <v>-22.285299999999999</v>
      </c>
      <c r="CU15" s="165">
        <v>-34.980899999999998</v>
      </c>
      <c r="CV15" s="165">
        <v>-19.897600000000001</v>
      </c>
      <c r="CW15" s="165">
        <v>2.4986999999999999</v>
      </c>
      <c r="CX15" s="165">
        <v>28.99</v>
      </c>
      <c r="CY15" s="165">
        <v>19.12</v>
      </c>
      <c r="CZ15" s="165">
        <v>5.1611000000000002</v>
      </c>
      <c r="DA15" s="165">
        <v>4.1045999999999996</v>
      </c>
      <c r="DB15" s="165">
        <v>-5.2</v>
      </c>
      <c r="DC15" s="164"/>
      <c r="DD15" s="164"/>
      <c r="DE15" s="164"/>
      <c r="DF15" s="165">
        <v>-5.0198</v>
      </c>
      <c r="DG15" s="164"/>
      <c r="DH15" s="165">
        <v>-4.2617000000000003</v>
      </c>
      <c r="DI15" s="164"/>
      <c r="DJ15" s="164"/>
      <c r="DK15" s="165">
        <v>-2.9272</v>
      </c>
      <c r="DL15" s="165">
        <v>-1.6831</v>
      </c>
      <c r="DM15" s="165">
        <v>10.5718</v>
      </c>
      <c r="DN15" s="165">
        <v>4.4588999999999999</v>
      </c>
      <c r="DO15" s="165">
        <v>-1.63</v>
      </c>
      <c r="DP15" s="165">
        <v>-4.16</v>
      </c>
      <c r="DQ15" s="165">
        <v>12.803000000000001</v>
      </c>
      <c r="DR15" s="165">
        <v>4.4371</v>
      </c>
      <c r="DS15" s="165">
        <v>-7.23</v>
      </c>
      <c r="DT15" s="165">
        <v>-7.3</v>
      </c>
      <c r="DU15" s="165">
        <v>17.13</v>
      </c>
      <c r="DV15" s="165">
        <v>-1.79</v>
      </c>
      <c r="DW15" s="165">
        <v>1.6</v>
      </c>
      <c r="DX15" s="165">
        <v>0.2727</v>
      </c>
      <c r="DY15" s="165">
        <v>-15.295199999999999</v>
      </c>
      <c r="DZ15" s="165">
        <v>-13.209099999999999</v>
      </c>
      <c r="EA15" s="165">
        <v>14.4969</v>
      </c>
      <c r="EB15" s="165">
        <v>-10.062900000000001</v>
      </c>
      <c r="EC15" s="165">
        <v>-12.913500000000001</v>
      </c>
      <c r="ED15" s="165">
        <v>-12.2126</v>
      </c>
      <c r="EE15" s="165">
        <v>-11.0623</v>
      </c>
      <c r="EF15" s="165">
        <v>-16.313300000000002</v>
      </c>
      <c r="EG15" s="165">
        <v>-14.003</v>
      </c>
      <c r="EH15" s="165">
        <v>-103.717</v>
      </c>
      <c r="EI15" s="165">
        <v>-10.4343</v>
      </c>
      <c r="EJ15" s="164"/>
      <c r="EK15" s="165">
        <v>-13.216200000000001</v>
      </c>
      <c r="EL15" s="165">
        <v>-13.0388</v>
      </c>
      <c r="EM15" s="165">
        <v>0</v>
      </c>
      <c r="EN15" s="165">
        <v>-4.1997999999999998</v>
      </c>
      <c r="EO15" s="165">
        <v>-4.3930999999999996</v>
      </c>
      <c r="EP15" s="165">
        <v>-15.364000000000001</v>
      </c>
      <c r="EQ15" s="165">
        <v>-13.7957</v>
      </c>
      <c r="ER15" s="165">
        <v>-13.4268</v>
      </c>
      <c r="ES15" s="165">
        <v>-4.6874000000000002</v>
      </c>
      <c r="ET15" s="165">
        <v>12.24</v>
      </c>
      <c r="EU15" s="165">
        <v>-4.3600000000000003</v>
      </c>
      <c r="EV15" s="165">
        <v>2</v>
      </c>
      <c r="EW15" s="165">
        <v>4.9104000000000001</v>
      </c>
      <c r="EX15" s="165">
        <v>-7.9276999999999997</v>
      </c>
      <c r="EY15" s="165">
        <v>-14.057399999999999</v>
      </c>
      <c r="EZ15" s="165">
        <v>-14.151999999999999</v>
      </c>
      <c r="FA15" s="165">
        <v>9.6132000000000009</v>
      </c>
      <c r="FB15" s="165">
        <v>-2.6046999999999998</v>
      </c>
      <c r="FC15" s="165">
        <v>-12.2088</v>
      </c>
      <c r="FD15" s="165">
        <v>6.3449999999999998</v>
      </c>
      <c r="FE15" s="164"/>
      <c r="FF15" s="165">
        <v>5.9137000000000004</v>
      </c>
      <c r="FG15" s="165">
        <v>0</v>
      </c>
      <c r="FH15" s="165">
        <v>0</v>
      </c>
      <c r="FI15" s="164"/>
      <c r="FJ15" s="165">
        <v>-1.3396999999999999</v>
      </c>
      <c r="FK15" s="165">
        <v>-1.6746000000000001</v>
      </c>
      <c r="FL15" s="165">
        <v>23.6113</v>
      </c>
      <c r="FM15" s="165">
        <v>1.1047</v>
      </c>
      <c r="FN15" s="165">
        <v>1.5885</v>
      </c>
      <c r="FO15" s="165">
        <v>32.156399999999998</v>
      </c>
      <c r="FP15" s="165">
        <v>40.155700000000003</v>
      </c>
      <c r="FQ15" s="165">
        <v>18.810099999999998</v>
      </c>
      <c r="FR15" s="165">
        <v>-14.85</v>
      </c>
      <c r="FS15" s="165">
        <v>-1.1183000000000001</v>
      </c>
      <c r="FT15" s="165">
        <v>0.19159999999999999</v>
      </c>
      <c r="FU15" s="165">
        <v>-0.16</v>
      </c>
      <c r="FV15" s="165">
        <v>-1.71</v>
      </c>
      <c r="FW15" s="165">
        <v>-19.516300000000001</v>
      </c>
      <c r="FX15" s="165">
        <v>2.4337</v>
      </c>
      <c r="FY15" s="165">
        <v>7.2629999999999999</v>
      </c>
      <c r="FZ15" s="165">
        <v>0.436</v>
      </c>
      <c r="GA15" s="165">
        <v>4.2122000000000002</v>
      </c>
      <c r="GB15" s="165">
        <v>33.65</v>
      </c>
      <c r="GC15" s="165">
        <v>-41.887099999999997</v>
      </c>
      <c r="GD15" s="165">
        <v>-30.7866</v>
      </c>
      <c r="GE15" s="165">
        <v>-0.56999999999999995</v>
      </c>
      <c r="GF15" s="165">
        <v>22.1524</v>
      </c>
      <c r="GG15" s="164"/>
      <c r="GH15" s="165">
        <v>22.385000000000002</v>
      </c>
      <c r="GI15" s="165">
        <v>-5.5869</v>
      </c>
      <c r="GJ15" s="165">
        <v>-5.9466000000000001</v>
      </c>
      <c r="GK15" s="165">
        <v>1.7527999999999999</v>
      </c>
      <c r="GL15" s="165">
        <v>4.7300000000000002E-2</v>
      </c>
      <c r="GM15" s="164"/>
      <c r="GN15" s="165">
        <v>-9.9314</v>
      </c>
      <c r="GO15" s="165">
        <v>-22.9299</v>
      </c>
      <c r="GP15" s="165">
        <v>11.297000000000001</v>
      </c>
      <c r="GQ15" s="165">
        <v>-24.321899999999999</v>
      </c>
      <c r="GR15" s="165">
        <v>7.8822999999999999</v>
      </c>
      <c r="GS15" s="165">
        <v>8.1760000000000002</v>
      </c>
      <c r="GT15" s="165">
        <v>156.94229999999999</v>
      </c>
      <c r="GU15" s="165">
        <v>-11.245699999999999</v>
      </c>
      <c r="GV15" s="165">
        <v>-10.3466</v>
      </c>
      <c r="GW15" s="165">
        <v>-6.8971</v>
      </c>
      <c r="GX15" s="164"/>
      <c r="GY15" s="165">
        <v>5.7652999999999999</v>
      </c>
      <c r="GZ15" s="165">
        <v>5.7914000000000003</v>
      </c>
      <c r="HA15" s="164"/>
      <c r="HB15" s="165">
        <v>-12.2645</v>
      </c>
      <c r="HC15" s="165">
        <v>-11.528600000000001</v>
      </c>
      <c r="HD15" s="165">
        <v>-4.1900000000000004</v>
      </c>
      <c r="HE15" s="165">
        <v>3.0457999999999998</v>
      </c>
      <c r="HF15" s="165">
        <v>60.247100000000003</v>
      </c>
      <c r="HG15" s="165">
        <v>9.8534000000000006</v>
      </c>
      <c r="HH15" s="165">
        <v>89.111599999999996</v>
      </c>
      <c r="HI15" s="165">
        <v>-9.6462000000000003</v>
      </c>
      <c r="HJ15" s="165">
        <v>41.4101</v>
      </c>
      <c r="HK15" s="165">
        <v>0</v>
      </c>
      <c r="HL15" s="165">
        <v>-5.3091999999999997</v>
      </c>
      <c r="HM15" s="165">
        <v>0</v>
      </c>
      <c r="HN15" s="165">
        <v>0</v>
      </c>
      <c r="HO15" s="164"/>
      <c r="HP15" s="164"/>
      <c r="HQ15" s="165">
        <v>-29.0579</v>
      </c>
      <c r="HR15" s="165">
        <v>-28.118600000000001</v>
      </c>
      <c r="HS15" s="165">
        <v>-14.396599999999999</v>
      </c>
      <c r="HT15" s="165">
        <v>-14.325100000000001</v>
      </c>
      <c r="HU15" s="165">
        <v>16.3</v>
      </c>
      <c r="HV15" s="165">
        <v>15.91</v>
      </c>
      <c r="HW15" s="165">
        <v>-13.8</v>
      </c>
      <c r="HX15" s="165">
        <v>-13.5</v>
      </c>
      <c r="HY15" s="165">
        <v>0.77359999999999995</v>
      </c>
      <c r="HZ15" s="165">
        <v>-7.12</v>
      </c>
      <c r="IA15" s="165">
        <v>13.1746</v>
      </c>
      <c r="IB15" s="165">
        <v>16.697900000000001</v>
      </c>
      <c r="IC15" s="165">
        <v>16.471900000000002</v>
      </c>
      <c r="ID15" s="165">
        <v>-19.100000000000001</v>
      </c>
      <c r="IE15" s="165">
        <v>-15</v>
      </c>
      <c r="IF15" s="165">
        <v>12.6</v>
      </c>
      <c r="IG15" s="165">
        <v>11.9</v>
      </c>
      <c r="IH15" s="164"/>
      <c r="II15" s="164"/>
      <c r="IJ15" s="165">
        <v>-120.6688</v>
      </c>
      <c r="IK15" s="165">
        <v>-27.069299999999998</v>
      </c>
      <c r="IL15" s="165">
        <v>-259.95999999999998</v>
      </c>
      <c r="IM15" s="165">
        <v>-15.6204</v>
      </c>
      <c r="IN15" s="165">
        <v>-45.823599999999999</v>
      </c>
      <c r="IO15" s="165">
        <v>95.775300000000001</v>
      </c>
      <c r="IP15" s="165">
        <v>69.293700000000001</v>
      </c>
      <c r="IQ15" s="165">
        <v>101.9539</v>
      </c>
      <c r="IR15" s="165">
        <v>86.905299999999997</v>
      </c>
      <c r="IS15" s="165">
        <v>30.8185</v>
      </c>
      <c r="IT15" s="165">
        <v>23.071000000000002</v>
      </c>
      <c r="IU15" s="165">
        <v>22.6587</v>
      </c>
      <c r="IV15" s="165">
        <v>8.1746999999999996</v>
      </c>
      <c r="IW15" s="165">
        <v>184.72489999999999</v>
      </c>
      <c r="IX15" s="165">
        <v>-190.03919999999999</v>
      </c>
      <c r="IY15" s="165">
        <v>-9.4460999999999995</v>
      </c>
      <c r="IZ15" s="165">
        <v>15.113799999999999</v>
      </c>
      <c r="JA15" s="165">
        <v>1.1999999999999999E-3</v>
      </c>
      <c r="JB15" s="165">
        <v>4.3650000000000002</v>
      </c>
      <c r="JC15" s="165">
        <v>0.8</v>
      </c>
      <c r="JD15" s="165">
        <v>-1.8959999999999999</v>
      </c>
      <c r="JE15" s="165">
        <v>-1.905</v>
      </c>
      <c r="JF15" s="165">
        <v>-5.36</v>
      </c>
      <c r="JG15" s="165">
        <v>4.24</v>
      </c>
      <c r="JH15" s="165">
        <v>-0.89280000000000004</v>
      </c>
      <c r="JI15" s="165">
        <v>-9.7856000000000005</v>
      </c>
      <c r="JJ15" s="165">
        <v>1.8753</v>
      </c>
      <c r="JK15" s="165">
        <v>-1.1124000000000001</v>
      </c>
      <c r="JL15" s="165">
        <v>18.7</v>
      </c>
      <c r="JM15" s="165">
        <v>18.036000000000001</v>
      </c>
      <c r="JN15" s="165">
        <v>17.925999999999998</v>
      </c>
      <c r="JO15" s="164"/>
      <c r="JP15" s="164"/>
      <c r="JQ15" s="165">
        <v>4.1288</v>
      </c>
      <c r="JR15" s="165">
        <v>3.8258999999999999</v>
      </c>
      <c r="JS15" s="165">
        <v>4.3182</v>
      </c>
      <c r="JT15" s="164"/>
      <c r="JU15" s="165">
        <v>1</v>
      </c>
      <c r="JV15" s="165">
        <v>7.1414</v>
      </c>
      <c r="JW15" s="165">
        <v>0.05</v>
      </c>
      <c r="JX15" s="164"/>
      <c r="JY15" s="165">
        <v>-3.7307999999999999</v>
      </c>
      <c r="JZ15" s="165">
        <v>-16.1752</v>
      </c>
      <c r="KA15" s="165">
        <v>-19.3919</v>
      </c>
      <c r="KB15" s="165">
        <v>0</v>
      </c>
      <c r="KC15" s="165">
        <v>12.423999999999999</v>
      </c>
      <c r="KD15" s="165">
        <v>-15.6395</v>
      </c>
      <c r="KE15" s="165">
        <v>3.0264000000000002</v>
      </c>
      <c r="KF15" s="165">
        <v>5.9</v>
      </c>
      <c r="KG15" s="165">
        <v>-20.399999999999999</v>
      </c>
      <c r="KH15" s="165">
        <v>85.827799999999996</v>
      </c>
      <c r="KI15" s="165">
        <v>-170.922</v>
      </c>
    </row>
    <row r="16" spans="1:295" ht="18" customHeight="1" x14ac:dyDescent="0.3">
      <c r="A16" s="160" t="s">
        <v>55</v>
      </c>
      <c r="B16" s="160" t="s">
        <v>758</v>
      </c>
      <c r="C16" s="167"/>
      <c r="D16" s="168">
        <v>2.0903999999999998</v>
      </c>
      <c r="E16" s="168">
        <v>-7.6132</v>
      </c>
      <c r="F16" s="168">
        <v>2.8195999999999999</v>
      </c>
      <c r="G16" s="168">
        <v>10.823399999999999</v>
      </c>
      <c r="H16" s="167"/>
      <c r="I16" s="168">
        <v>11.7758</v>
      </c>
      <c r="J16" s="167"/>
      <c r="K16" s="168">
        <v>9.4061000000000003</v>
      </c>
      <c r="L16" s="168">
        <v>3.3668999999999998</v>
      </c>
      <c r="M16" s="168">
        <v>4.7118000000000002</v>
      </c>
      <c r="N16" s="168">
        <v>-15.54</v>
      </c>
      <c r="O16" s="167"/>
      <c r="P16" s="168">
        <v>0</v>
      </c>
      <c r="Q16" s="168">
        <v>1.6559999999999999</v>
      </c>
      <c r="R16" s="167"/>
      <c r="S16" s="168">
        <v>4.9009</v>
      </c>
      <c r="T16" s="168">
        <v>-12.808</v>
      </c>
      <c r="U16" s="168">
        <v>4.0683999999999996</v>
      </c>
      <c r="V16" s="168">
        <v>3.8475999999999999</v>
      </c>
      <c r="W16" s="168">
        <v>7.0176999999999996</v>
      </c>
      <c r="X16" s="168">
        <v>4.3989000000000003</v>
      </c>
      <c r="Y16" s="168">
        <v>-0.3866</v>
      </c>
      <c r="Z16" s="168">
        <v>2.274</v>
      </c>
      <c r="AA16" s="167"/>
      <c r="AB16" s="168">
        <v>-1.0244</v>
      </c>
      <c r="AC16" s="168">
        <v>-1.0580000000000001</v>
      </c>
      <c r="AD16" s="168">
        <v>-1.0269999999999999</v>
      </c>
      <c r="AE16" s="168">
        <v>3.581</v>
      </c>
      <c r="AF16" s="168">
        <v>-4.4400000000000004</v>
      </c>
      <c r="AG16" s="168">
        <v>-13.2</v>
      </c>
      <c r="AH16" s="168">
        <v>-0.47899999999999998</v>
      </c>
      <c r="AI16" s="168">
        <v>0.22</v>
      </c>
      <c r="AJ16" s="167"/>
      <c r="AK16" s="168">
        <v>-14.15</v>
      </c>
      <c r="AL16" s="167"/>
      <c r="AM16" s="168">
        <v>-12.47</v>
      </c>
      <c r="AN16" s="168">
        <v>-12.42</v>
      </c>
      <c r="AO16" s="168">
        <v>5.0612000000000004</v>
      </c>
      <c r="AP16" s="168">
        <v>3.4039000000000001</v>
      </c>
      <c r="AQ16" s="168">
        <v>13.6149</v>
      </c>
      <c r="AR16" s="168">
        <v>15.2829</v>
      </c>
      <c r="AS16" s="168">
        <v>-12.6221</v>
      </c>
      <c r="AT16" s="168">
        <v>-14.0229</v>
      </c>
      <c r="AU16" s="168">
        <v>-12.758800000000001</v>
      </c>
      <c r="AV16" s="168">
        <v>4.5148000000000001</v>
      </c>
      <c r="AW16" s="168">
        <v>21.3979</v>
      </c>
      <c r="AX16" s="168">
        <v>-15.696300000000001</v>
      </c>
      <c r="AY16" s="168">
        <v>-13.3673</v>
      </c>
      <c r="AZ16" s="168">
        <v>24.780100000000001</v>
      </c>
      <c r="BA16" s="168">
        <v>25.5</v>
      </c>
      <c r="BB16" s="168">
        <v>-24.530899999999999</v>
      </c>
      <c r="BC16" s="168">
        <v>10.902100000000001</v>
      </c>
      <c r="BD16" s="168">
        <v>-5.6</v>
      </c>
      <c r="BE16" s="168">
        <v>-5.8</v>
      </c>
      <c r="BF16" s="168">
        <v>-24.1435</v>
      </c>
      <c r="BG16" s="168">
        <v>-21.3111</v>
      </c>
      <c r="BH16" s="168">
        <v>-1.7279</v>
      </c>
      <c r="BI16" s="167"/>
      <c r="BJ16" s="168">
        <v>-7.5876000000000001</v>
      </c>
      <c r="BK16" s="168">
        <v>2.5605000000000002</v>
      </c>
      <c r="BL16" s="167"/>
      <c r="BM16" s="167"/>
      <c r="BN16" s="168">
        <v>-120.88379999999999</v>
      </c>
      <c r="BO16" s="168">
        <v>37.263100000000001</v>
      </c>
      <c r="BP16" s="168">
        <v>37.354599999999998</v>
      </c>
      <c r="BQ16" s="168">
        <v>13.167899999999999</v>
      </c>
      <c r="BR16" s="168">
        <v>-193.91980000000001</v>
      </c>
      <c r="BS16" s="167"/>
      <c r="BT16" s="167"/>
      <c r="BU16" s="167"/>
      <c r="BV16" s="167"/>
      <c r="BW16" s="168">
        <v>9.43</v>
      </c>
      <c r="BX16" s="168">
        <v>5.98</v>
      </c>
      <c r="BY16" s="168">
        <v>-12.64</v>
      </c>
      <c r="BZ16" s="168">
        <v>1.65</v>
      </c>
      <c r="CA16" s="168">
        <v>-7.2294999999999998</v>
      </c>
      <c r="CB16" s="168">
        <v>-7.2294999999999998</v>
      </c>
      <c r="CC16" s="168">
        <v>12.394399999999999</v>
      </c>
      <c r="CD16" s="168">
        <v>10.334300000000001</v>
      </c>
      <c r="CE16" s="168">
        <v>27.8508</v>
      </c>
      <c r="CF16" s="168">
        <v>-8.7520000000000007</v>
      </c>
      <c r="CG16" s="168">
        <v>-8.4909999999999997</v>
      </c>
      <c r="CH16" s="168">
        <v>-8.2606000000000002</v>
      </c>
      <c r="CI16" s="168">
        <v>0</v>
      </c>
      <c r="CJ16" s="167"/>
      <c r="CK16" s="167"/>
      <c r="CL16" s="168">
        <v>-22.5</v>
      </c>
      <c r="CM16" s="168">
        <v>-21.3</v>
      </c>
      <c r="CN16" s="168">
        <v>-3.26</v>
      </c>
      <c r="CO16" s="168">
        <v>11.805999999999999</v>
      </c>
      <c r="CP16" s="168">
        <v>12.016299999999999</v>
      </c>
      <c r="CQ16" s="168">
        <v>10.806800000000001</v>
      </c>
      <c r="CR16" s="168">
        <v>52.692799999999998</v>
      </c>
      <c r="CS16" s="168">
        <v>52.570700000000002</v>
      </c>
      <c r="CT16" s="168">
        <v>-20.674499999999998</v>
      </c>
      <c r="CU16" s="168">
        <v>-35.266800000000003</v>
      </c>
      <c r="CV16" s="168">
        <v>-19.5595</v>
      </c>
      <c r="CW16" s="168">
        <v>2.6560000000000001</v>
      </c>
      <c r="CX16" s="168">
        <v>29.12</v>
      </c>
      <c r="CY16" s="168">
        <v>19.32</v>
      </c>
      <c r="CZ16" s="168">
        <v>5.1611000000000002</v>
      </c>
      <c r="DA16" s="168">
        <v>4.1045999999999996</v>
      </c>
      <c r="DB16" s="168">
        <v>-5.1100000000000003</v>
      </c>
      <c r="DC16" s="167"/>
      <c r="DD16" s="167"/>
      <c r="DE16" s="167"/>
      <c r="DF16" s="168">
        <v>-6.2092000000000001</v>
      </c>
      <c r="DG16" s="167"/>
      <c r="DH16" s="168">
        <v>-4.0736999999999997</v>
      </c>
      <c r="DI16" s="167"/>
      <c r="DJ16" s="167"/>
      <c r="DK16" s="168">
        <v>-3.0457000000000001</v>
      </c>
      <c r="DL16" s="168">
        <v>-1.8701000000000001</v>
      </c>
      <c r="DM16" s="168">
        <v>10.5718</v>
      </c>
      <c r="DN16" s="168">
        <v>4.4588999999999999</v>
      </c>
      <c r="DO16" s="168">
        <v>-1.63</v>
      </c>
      <c r="DP16" s="168">
        <v>-3.99</v>
      </c>
      <c r="DQ16" s="168">
        <v>11.563000000000001</v>
      </c>
      <c r="DR16" s="168">
        <v>5.1028000000000002</v>
      </c>
      <c r="DS16" s="168">
        <v>-7.21</v>
      </c>
      <c r="DT16" s="168">
        <v>-7.24</v>
      </c>
      <c r="DU16" s="168">
        <v>17.149999999999999</v>
      </c>
      <c r="DV16" s="168">
        <v>-1.88</v>
      </c>
      <c r="DW16" s="168">
        <v>1.5091000000000001</v>
      </c>
      <c r="DX16" s="168">
        <v>0.39090000000000003</v>
      </c>
      <c r="DY16" s="168">
        <v>-14.108499999999999</v>
      </c>
      <c r="DZ16" s="168">
        <v>-13.8909</v>
      </c>
      <c r="EA16" s="168">
        <v>14.242900000000001</v>
      </c>
      <c r="EB16" s="168">
        <v>-9.8766999999999996</v>
      </c>
      <c r="EC16" s="168">
        <v>-12.6325</v>
      </c>
      <c r="ED16" s="168">
        <v>-12.5731</v>
      </c>
      <c r="EE16" s="168">
        <v>-13.518800000000001</v>
      </c>
      <c r="EF16" s="168">
        <v>-18.357800000000001</v>
      </c>
      <c r="EG16" s="168">
        <v>-13.901</v>
      </c>
      <c r="EH16" s="168">
        <v>-110.6113</v>
      </c>
      <c r="EI16" s="168">
        <v>-8.9094999999999995</v>
      </c>
      <c r="EJ16" s="167"/>
      <c r="EK16" s="168">
        <v>-13.5212</v>
      </c>
      <c r="EL16" s="168">
        <v>-12.9072</v>
      </c>
      <c r="EM16" s="168">
        <v>9.3350000000000009</v>
      </c>
      <c r="EN16" s="168">
        <v>-0.27200000000000002</v>
      </c>
      <c r="EO16" s="168">
        <v>-1.3986000000000001</v>
      </c>
      <c r="EP16" s="168">
        <v>-23.556000000000001</v>
      </c>
      <c r="EQ16" s="168">
        <v>-16.011700000000001</v>
      </c>
      <c r="ER16" s="168">
        <v>-15.6647</v>
      </c>
      <c r="ES16" s="168">
        <v>-3.5607000000000002</v>
      </c>
      <c r="ET16" s="168">
        <v>12.88</v>
      </c>
      <c r="EU16" s="168">
        <v>-2.59</v>
      </c>
      <c r="EV16" s="168">
        <v>0</v>
      </c>
      <c r="EW16" s="168">
        <v>5.2111000000000001</v>
      </c>
      <c r="EX16" s="168">
        <v>2.7E-2</v>
      </c>
      <c r="EY16" s="168">
        <v>-13.5905</v>
      </c>
      <c r="EZ16" s="168">
        <v>-13.625500000000001</v>
      </c>
      <c r="FA16" s="168">
        <v>9.673</v>
      </c>
      <c r="FB16" s="168">
        <v>-1.7649999999999999</v>
      </c>
      <c r="FC16" s="168">
        <v>-14.543699999999999</v>
      </c>
      <c r="FD16" s="168">
        <v>5.9391999999999996</v>
      </c>
      <c r="FE16" s="167"/>
      <c r="FF16" s="168">
        <v>5.5834999999999999</v>
      </c>
      <c r="FG16" s="168">
        <v>0</v>
      </c>
      <c r="FH16" s="168">
        <v>0</v>
      </c>
      <c r="FI16" s="168">
        <v>0</v>
      </c>
      <c r="FJ16" s="168">
        <v>-1.3396999999999999</v>
      </c>
      <c r="FK16" s="168">
        <v>-1.6746000000000001</v>
      </c>
      <c r="FL16" s="168">
        <v>24.448599999999999</v>
      </c>
      <c r="FM16" s="168">
        <v>0.81189999999999996</v>
      </c>
      <c r="FN16" s="168">
        <v>0.70620000000000005</v>
      </c>
      <c r="FO16" s="168">
        <v>31.9085</v>
      </c>
      <c r="FP16" s="168">
        <v>39.835500000000003</v>
      </c>
      <c r="FQ16" s="168">
        <v>19.430199999999999</v>
      </c>
      <c r="FR16" s="168">
        <v>-15.31</v>
      </c>
      <c r="FS16" s="168">
        <v>-1.7134</v>
      </c>
      <c r="FT16" s="168">
        <v>0.16500000000000001</v>
      </c>
      <c r="FU16" s="168">
        <v>0.85</v>
      </c>
      <c r="FV16" s="168">
        <v>-1.86</v>
      </c>
      <c r="FW16" s="168">
        <v>-18.4786</v>
      </c>
      <c r="FX16" s="167"/>
      <c r="FY16" s="168">
        <v>7.3049999999999997</v>
      </c>
      <c r="FZ16" s="168">
        <v>0.24099999999999999</v>
      </c>
      <c r="GA16" s="167"/>
      <c r="GB16" s="168">
        <v>33.08</v>
      </c>
      <c r="GC16" s="168">
        <v>-42.0794</v>
      </c>
      <c r="GD16" s="168">
        <v>-32.210599999999999</v>
      </c>
      <c r="GE16" s="168">
        <v>-0.72</v>
      </c>
      <c r="GF16" s="168">
        <v>20.517900000000001</v>
      </c>
      <c r="GG16" s="167"/>
      <c r="GH16" s="168">
        <v>21.7257</v>
      </c>
      <c r="GI16" s="168">
        <v>-5.4302999999999999</v>
      </c>
      <c r="GJ16" s="168">
        <v>-5.6984000000000004</v>
      </c>
      <c r="GK16" s="168">
        <v>1.7111000000000001</v>
      </c>
      <c r="GL16" s="167"/>
      <c r="GM16" s="167"/>
      <c r="GN16" s="168">
        <v>-9.7622999999999998</v>
      </c>
      <c r="GO16" s="168">
        <v>-24.1584</v>
      </c>
      <c r="GP16" s="168">
        <v>10.2906</v>
      </c>
      <c r="GQ16" s="168">
        <v>-23.900500000000001</v>
      </c>
      <c r="GR16" s="168">
        <v>8.7597000000000005</v>
      </c>
      <c r="GS16" s="168">
        <v>8.4835999999999991</v>
      </c>
      <c r="GT16" s="168">
        <v>154.5326</v>
      </c>
      <c r="GU16" s="168">
        <v>-11.4764</v>
      </c>
      <c r="GV16" s="168">
        <v>-10.4079</v>
      </c>
      <c r="GW16" s="168">
        <v>-6.7923</v>
      </c>
      <c r="GX16" s="168">
        <v>3.4832000000000001</v>
      </c>
      <c r="GY16" s="168">
        <v>5.8605</v>
      </c>
      <c r="GZ16" s="168">
        <v>5.8071999999999999</v>
      </c>
      <c r="HA16" s="168">
        <v>3</v>
      </c>
      <c r="HB16" s="168">
        <v>-11.1347</v>
      </c>
      <c r="HC16" s="168">
        <v>-10.1473</v>
      </c>
      <c r="HD16" s="168">
        <v>-3.77</v>
      </c>
      <c r="HE16" s="168">
        <v>0</v>
      </c>
      <c r="HF16" s="168">
        <v>58.702300000000001</v>
      </c>
      <c r="HG16" s="168">
        <v>10.4237</v>
      </c>
      <c r="HH16" s="168">
        <v>94.174499999999995</v>
      </c>
      <c r="HI16" s="168">
        <v>-7.7855999999999996</v>
      </c>
      <c r="HJ16" s="168">
        <v>42.156399999999998</v>
      </c>
      <c r="HK16" s="168">
        <v>0</v>
      </c>
      <c r="HL16" s="168">
        <v>-4.9691000000000001</v>
      </c>
      <c r="HM16" s="168">
        <v>0</v>
      </c>
      <c r="HN16" s="168">
        <v>0</v>
      </c>
      <c r="HO16" s="168">
        <v>28.336400000000001</v>
      </c>
      <c r="HP16" s="168">
        <v>30.477699999999999</v>
      </c>
      <c r="HQ16" s="168">
        <v>-28.7118</v>
      </c>
      <c r="HR16" s="168">
        <v>-28.1295</v>
      </c>
      <c r="HS16" s="168">
        <v>-14.5304</v>
      </c>
      <c r="HT16" s="168">
        <v>-14.290699999999999</v>
      </c>
      <c r="HU16" s="168">
        <v>16.72</v>
      </c>
      <c r="HV16" s="168">
        <v>17.02</v>
      </c>
      <c r="HW16" s="168">
        <v>-12.9</v>
      </c>
      <c r="HX16" s="168">
        <v>-12.9</v>
      </c>
      <c r="HY16" s="168">
        <v>0.79190000000000005</v>
      </c>
      <c r="HZ16" s="168">
        <v>-7.04</v>
      </c>
      <c r="IA16" s="168">
        <v>15.5245</v>
      </c>
      <c r="IB16" s="168">
        <v>17.947800000000001</v>
      </c>
      <c r="IC16" s="168">
        <v>17.553000000000001</v>
      </c>
      <c r="ID16" s="168">
        <v>-19.2</v>
      </c>
      <c r="IE16" s="168">
        <v>-15.7</v>
      </c>
      <c r="IF16" s="168">
        <v>12.8</v>
      </c>
      <c r="IG16" s="168">
        <v>12.3</v>
      </c>
      <c r="IH16" s="167"/>
      <c r="II16" s="167"/>
      <c r="IJ16" s="168">
        <v>-118.1846</v>
      </c>
      <c r="IK16" s="168">
        <v>-23.279900000000001</v>
      </c>
      <c r="IL16" s="168">
        <v>-257.01679999999999</v>
      </c>
      <c r="IM16" s="168">
        <v>-13.653700000000001</v>
      </c>
      <c r="IN16" s="168">
        <v>-44.7483</v>
      </c>
      <c r="IO16" s="168">
        <v>95.484399999999994</v>
      </c>
      <c r="IP16" s="168">
        <v>70.011499999999998</v>
      </c>
      <c r="IQ16" s="168">
        <v>99.979900000000001</v>
      </c>
      <c r="IR16" s="168">
        <v>85.772199999999998</v>
      </c>
      <c r="IS16" s="168">
        <v>31.636299999999999</v>
      </c>
      <c r="IT16" s="168">
        <v>22.7454</v>
      </c>
      <c r="IU16" s="168">
        <v>23.585599999999999</v>
      </c>
      <c r="IV16" s="168">
        <v>9.3580000000000005</v>
      </c>
      <c r="IW16" s="168">
        <v>184.23480000000001</v>
      </c>
      <c r="IX16" s="167"/>
      <c r="IY16" s="168">
        <v>-8.5129000000000001</v>
      </c>
      <c r="IZ16" s="168">
        <v>13.831899999999999</v>
      </c>
      <c r="JA16" s="168">
        <v>-9.1600000000000001E-2</v>
      </c>
      <c r="JB16" s="168">
        <v>5.1029999999999998</v>
      </c>
      <c r="JC16" s="168">
        <v>0.16</v>
      </c>
      <c r="JD16" s="168">
        <v>-1.8819999999999999</v>
      </c>
      <c r="JE16" s="168">
        <v>-1.867</v>
      </c>
      <c r="JF16" s="168">
        <v>-5.28</v>
      </c>
      <c r="JG16" s="168">
        <v>4.4800000000000004</v>
      </c>
      <c r="JH16" s="168">
        <v>-1.3933</v>
      </c>
      <c r="JI16" s="168">
        <v>-10.164</v>
      </c>
      <c r="JJ16" s="168">
        <v>2.3148</v>
      </c>
      <c r="JK16" s="168">
        <v>-0.93540000000000001</v>
      </c>
      <c r="JL16" s="168">
        <v>19.7</v>
      </c>
      <c r="JM16" s="168">
        <v>19.234999999999999</v>
      </c>
      <c r="JN16" s="168">
        <v>19.434000000000001</v>
      </c>
      <c r="JO16" s="167"/>
      <c r="JP16" s="167"/>
      <c r="JQ16" s="168">
        <v>4.1969000000000003</v>
      </c>
      <c r="JR16" s="168">
        <v>3.9624000000000001</v>
      </c>
      <c r="JS16" s="168">
        <v>3.4603999999999999</v>
      </c>
      <c r="JT16" s="167"/>
      <c r="JU16" s="168">
        <v>0.5</v>
      </c>
      <c r="JV16" s="168">
        <v>7.7347999999999999</v>
      </c>
      <c r="JW16" s="168">
        <v>0.05</v>
      </c>
      <c r="JX16" s="167"/>
      <c r="JY16" s="168">
        <v>-3.8523000000000001</v>
      </c>
      <c r="JZ16" s="168">
        <v>-16.087800000000001</v>
      </c>
      <c r="KA16" s="168">
        <v>-19.806000000000001</v>
      </c>
      <c r="KB16" s="168">
        <v>0</v>
      </c>
      <c r="KC16" s="168">
        <v>12.6975</v>
      </c>
      <c r="KD16" s="168">
        <v>-16.172999999999998</v>
      </c>
      <c r="KE16" s="168">
        <v>2.9735999999999998</v>
      </c>
      <c r="KF16" s="168">
        <v>5.9</v>
      </c>
      <c r="KG16" s="168">
        <v>-20.6</v>
      </c>
      <c r="KH16" s="168">
        <v>86.299099999999996</v>
      </c>
      <c r="KI16" s="168">
        <v>-169.69120000000001</v>
      </c>
    </row>
    <row r="17" spans="1:295" ht="18" customHeight="1" x14ac:dyDescent="0.3">
      <c r="A17" s="160" t="s">
        <v>55</v>
      </c>
      <c r="B17" s="160" t="s">
        <v>759</v>
      </c>
      <c r="C17" s="161"/>
      <c r="D17" s="162">
        <v>1.9359</v>
      </c>
      <c r="E17" s="162">
        <v>-7.4240000000000004</v>
      </c>
      <c r="F17" s="162">
        <v>2.8182</v>
      </c>
      <c r="G17" s="162">
        <v>11.056699999999999</v>
      </c>
      <c r="H17" s="161"/>
      <c r="I17" s="162">
        <v>11.866199999999999</v>
      </c>
      <c r="J17" s="161"/>
      <c r="K17" s="162">
        <v>8.5801999999999996</v>
      </c>
      <c r="L17" s="162">
        <v>3.1059000000000001</v>
      </c>
      <c r="M17" s="162">
        <v>4.4904999999999999</v>
      </c>
      <c r="N17" s="162">
        <v>-13.32</v>
      </c>
      <c r="O17" s="161"/>
      <c r="P17" s="162">
        <v>0</v>
      </c>
      <c r="Q17" s="162">
        <v>1.6559999999999999</v>
      </c>
      <c r="R17" s="161"/>
      <c r="S17" s="162">
        <v>4.9664000000000001</v>
      </c>
      <c r="T17" s="162">
        <v>-11.8588</v>
      </c>
      <c r="U17" s="162">
        <v>3.7945000000000002</v>
      </c>
      <c r="V17" s="162">
        <v>3.6509</v>
      </c>
      <c r="W17" s="162">
        <v>6.6365999999999996</v>
      </c>
      <c r="X17" s="162">
        <v>3.6446999999999998</v>
      </c>
      <c r="Y17" s="162">
        <v>-0.26529999999999998</v>
      </c>
      <c r="Z17" s="162">
        <v>2.2389999999999999</v>
      </c>
      <c r="AA17" s="161"/>
      <c r="AB17" s="162">
        <v>-0.94530000000000003</v>
      </c>
      <c r="AC17" s="162">
        <v>-1.105</v>
      </c>
      <c r="AD17" s="162">
        <v>-1.095</v>
      </c>
      <c r="AE17" s="162">
        <v>3.7679999999999998</v>
      </c>
      <c r="AF17" s="162">
        <v>-6.66</v>
      </c>
      <c r="AG17" s="162">
        <v>-13.2</v>
      </c>
      <c r="AH17" s="162">
        <v>-0.41299999999999998</v>
      </c>
      <c r="AI17" s="162">
        <v>0.22800000000000001</v>
      </c>
      <c r="AJ17" s="161"/>
      <c r="AK17" s="162">
        <v>-13.97</v>
      </c>
      <c r="AL17" s="162">
        <v>-10</v>
      </c>
      <c r="AM17" s="162">
        <v>-12.93</v>
      </c>
      <c r="AN17" s="162">
        <v>-12.82</v>
      </c>
      <c r="AO17" s="162">
        <v>3.73</v>
      </c>
      <c r="AP17" s="162">
        <v>3.5396000000000001</v>
      </c>
      <c r="AQ17" s="162">
        <v>13.493399999999999</v>
      </c>
      <c r="AR17" s="162">
        <v>15.5082</v>
      </c>
      <c r="AS17" s="162">
        <v>-11.280900000000001</v>
      </c>
      <c r="AT17" s="162">
        <v>-12.949199999999999</v>
      </c>
      <c r="AU17" s="162">
        <v>-13.007099999999999</v>
      </c>
      <c r="AV17" s="162">
        <v>0.18759999999999999</v>
      </c>
      <c r="AW17" s="162">
        <v>0.30099999999999999</v>
      </c>
      <c r="AX17" s="162">
        <v>-15.212899999999999</v>
      </c>
      <c r="AY17" s="162">
        <v>-13.654199999999999</v>
      </c>
      <c r="AZ17" s="162">
        <v>23.9453</v>
      </c>
      <c r="BA17" s="162">
        <v>24.612100000000002</v>
      </c>
      <c r="BB17" s="162">
        <v>-19.4193</v>
      </c>
      <c r="BC17" s="162">
        <v>11.701700000000001</v>
      </c>
      <c r="BD17" s="162">
        <v>-6.1</v>
      </c>
      <c r="BE17" s="162">
        <v>-6.1</v>
      </c>
      <c r="BF17" s="162">
        <v>-24.836300000000001</v>
      </c>
      <c r="BG17" s="162">
        <v>-24.619399999999999</v>
      </c>
      <c r="BH17" s="162">
        <v>-1.8152999999999999</v>
      </c>
      <c r="BI17" s="161"/>
      <c r="BJ17" s="162">
        <v>-6.7840999999999996</v>
      </c>
      <c r="BK17" s="162">
        <v>2.4651000000000001</v>
      </c>
      <c r="BL17" s="161"/>
      <c r="BM17" s="162">
        <v>0</v>
      </c>
      <c r="BN17" s="162">
        <v>-134.73920000000001</v>
      </c>
      <c r="BO17" s="162">
        <v>36.347499999999997</v>
      </c>
      <c r="BP17" s="162">
        <v>36.713799999999999</v>
      </c>
      <c r="BQ17" s="162">
        <v>16.224</v>
      </c>
      <c r="BR17" s="162">
        <v>-206.36279999999999</v>
      </c>
      <c r="BS17" s="161"/>
      <c r="BT17" s="161"/>
      <c r="BU17" s="161"/>
      <c r="BV17" s="162">
        <v>11.187099999999999</v>
      </c>
      <c r="BW17" s="162">
        <v>9.4700000000000006</v>
      </c>
      <c r="BX17" s="162">
        <v>5.98</v>
      </c>
      <c r="BY17" s="162">
        <v>-12.33</v>
      </c>
      <c r="BZ17" s="162">
        <v>1.65</v>
      </c>
      <c r="CA17" s="162">
        <v>-8.8369999999999997</v>
      </c>
      <c r="CB17" s="162">
        <v>-8.1671999999999993</v>
      </c>
      <c r="CC17" s="162">
        <v>13.7637</v>
      </c>
      <c r="CD17" s="162">
        <v>11.5619</v>
      </c>
      <c r="CE17" s="162">
        <v>27.048300000000001</v>
      </c>
      <c r="CF17" s="162">
        <v>-4.4001000000000001</v>
      </c>
      <c r="CG17" s="162">
        <v>-4.2229000000000001</v>
      </c>
      <c r="CH17" s="162">
        <v>-7.2464000000000004</v>
      </c>
      <c r="CI17" s="161"/>
      <c r="CJ17" s="161"/>
      <c r="CK17" s="161"/>
      <c r="CL17" s="162">
        <v>-23.6</v>
      </c>
      <c r="CM17" s="162">
        <v>-23</v>
      </c>
      <c r="CN17" s="162">
        <v>-3.09</v>
      </c>
      <c r="CO17" s="162">
        <v>13.1005</v>
      </c>
      <c r="CP17" s="162">
        <v>13.095599999999999</v>
      </c>
      <c r="CQ17" s="162">
        <v>12.012700000000001</v>
      </c>
      <c r="CR17" s="162">
        <v>52.801699999999997</v>
      </c>
      <c r="CS17" s="162">
        <v>53.567500000000003</v>
      </c>
      <c r="CT17" s="162">
        <v>-23.898700000000002</v>
      </c>
      <c r="CU17" s="162">
        <v>-34.784599999999998</v>
      </c>
      <c r="CV17" s="162">
        <v>-22.083600000000001</v>
      </c>
      <c r="CW17" s="162">
        <v>2.4847999999999999</v>
      </c>
      <c r="CX17" s="162">
        <v>28.34</v>
      </c>
      <c r="CY17" s="162">
        <v>18.940000000000001</v>
      </c>
      <c r="CZ17" s="162">
        <v>5.6299000000000001</v>
      </c>
      <c r="DA17" s="162">
        <v>4.4951999999999996</v>
      </c>
      <c r="DB17" s="162">
        <v>-5.45</v>
      </c>
      <c r="DC17" s="161"/>
      <c r="DD17" s="161"/>
      <c r="DE17" s="161"/>
      <c r="DF17" s="162">
        <v>-6.3192000000000004</v>
      </c>
      <c r="DG17" s="161"/>
      <c r="DH17" s="162">
        <v>-4.4454000000000002</v>
      </c>
      <c r="DI17" s="161"/>
      <c r="DJ17" s="161"/>
      <c r="DK17" s="162">
        <v>-2.9651000000000001</v>
      </c>
      <c r="DL17" s="162">
        <v>-2.2441</v>
      </c>
      <c r="DM17" s="162">
        <v>10.5718</v>
      </c>
      <c r="DN17" s="162">
        <v>4.2733999999999996</v>
      </c>
      <c r="DO17" s="162">
        <v>-1.79</v>
      </c>
      <c r="DP17" s="162">
        <v>-4.38</v>
      </c>
      <c r="DQ17" s="162">
        <v>12.183</v>
      </c>
      <c r="DR17" s="162">
        <v>4.8228</v>
      </c>
      <c r="DS17" s="162">
        <v>-7.15</v>
      </c>
      <c r="DT17" s="162">
        <v>-7.17</v>
      </c>
      <c r="DU17" s="162">
        <v>16.940000000000001</v>
      </c>
      <c r="DV17" s="162">
        <v>-1.47</v>
      </c>
      <c r="DW17" s="162">
        <v>1.6182000000000001</v>
      </c>
      <c r="DX17" s="162">
        <v>1.1273</v>
      </c>
      <c r="DY17" s="162">
        <v>-15.123100000000001</v>
      </c>
      <c r="DZ17" s="162">
        <v>-14.5273</v>
      </c>
      <c r="EA17" s="162">
        <v>14.6555</v>
      </c>
      <c r="EB17" s="162">
        <v>-10.2158</v>
      </c>
      <c r="EC17" s="162">
        <v>-12.559100000000001</v>
      </c>
      <c r="ED17" s="162">
        <v>-12.7316</v>
      </c>
      <c r="EE17" s="162">
        <v>-11.495100000000001</v>
      </c>
      <c r="EF17" s="162">
        <v>-17.286200000000001</v>
      </c>
      <c r="EG17" s="162">
        <v>-14.173999999999999</v>
      </c>
      <c r="EH17" s="162">
        <v>-111.9661</v>
      </c>
      <c r="EI17" s="162">
        <v>-4.0750000000000002</v>
      </c>
      <c r="EJ17" s="161"/>
      <c r="EK17" s="162">
        <v>-13.291499999999999</v>
      </c>
      <c r="EL17" s="162">
        <v>-12.5008</v>
      </c>
      <c r="EM17" s="162">
        <v>8.1904000000000003</v>
      </c>
      <c r="EN17" s="162">
        <v>-4.9633000000000003</v>
      </c>
      <c r="EO17" s="162">
        <v>-5.3212000000000002</v>
      </c>
      <c r="EP17" s="162">
        <v>-15.875999999999999</v>
      </c>
      <c r="EQ17" s="162">
        <v>-14.146100000000001</v>
      </c>
      <c r="ER17" s="162">
        <v>-14.2752</v>
      </c>
      <c r="ES17" s="162">
        <v>-3.3129</v>
      </c>
      <c r="ET17" s="162">
        <v>12.48</v>
      </c>
      <c r="EU17" s="162">
        <v>-5.07</v>
      </c>
      <c r="EV17" s="162">
        <v>-0.4</v>
      </c>
      <c r="EW17" s="162">
        <v>4.8643999999999998</v>
      </c>
      <c r="EX17" s="162">
        <v>-8.2364999999999995</v>
      </c>
      <c r="EY17" s="162">
        <v>-14.3101</v>
      </c>
      <c r="EZ17" s="162">
        <v>-14.3012</v>
      </c>
      <c r="FA17" s="162">
        <v>9.7751000000000001</v>
      </c>
      <c r="FB17" s="162">
        <v>-0.92800000000000005</v>
      </c>
      <c r="FC17" s="162">
        <v>-13.386699999999999</v>
      </c>
      <c r="FD17" s="162">
        <v>5.9961000000000002</v>
      </c>
      <c r="FE17" s="161"/>
      <c r="FF17" s="162">
        <v>5.7046000000000001</v>
      </c>
      <c r="FG17" s="162">
        <v>0</v>
      </c>
      <c r="FH17" s="162">
        <v>0</v>
      </c>
      <c r="FI17" s="161"/>
      <c r="FJ17" s="162">
        <v>-0.33489999999999998</v>
      </c>
      <c r="FK17" s="162">
        <v>-0.83730000000000004</v>
      </c>
      <c r="FL17" s="162">
        <v>22.6066</v>
      </c>
      <c r="FM17" s="162">
        <v>1.6655</v>
      </c>
      <c r="FN17" s="162">
        <v>1.6538999999999999</v>
      </c>
      <c r="FO17" s="162">
        <v>32.1526</v>
      </c>
      <c r="FP17" s="162">
        <v>40.5732</v>
      </c>
      <c r="FQ17" s="162">
        <v>19.435099999999998</v>
      </c>
      <c r="FR17" s="162">
        <v>-15.87</v>
      </c>
      <c r="FS17" s="162">
        <v>-1.1147</v>
      </c>
      <c r="FT17" s="162">
        <v>0.13020000000000001</v>
      </c>
      <c r="FU17" s="162">
        <v>0.77</v>
      </c>
      <c r="FV17" s="162">
        <v>-1.95</v>
      </c>
      <c r="FW17" s="162">
        <v>-20.106200000000001</v>
      </c>
      <c r="FX17" s="161"/>
      <c r="FY17" s="162">
        <v>7.2830000000000004</v>
      </c>
      <c r="FZ17" s="162">
        <v>0.24099999999999999</v>
      </c>
      <c r="GA17" s="162">
        <v>2.2993000000000001</v>
      </c>
      <c r="GB17" s="162">
        <v>32.61</v>
      </c>
      <c r="GC17" s="162">
        <v>-40.929400000000001</v>
      </c>
      <c r="GD17" s="162">
        <v>-30.418399999999998</v>
      </c>
      <c r="GE17" s="162">
        <v>-0.83</v>
      </c>
      <c r="GF17" s="162">
        <v>20.374099999999999</v>
      </c>
      <c r="GG17" s="161"/>
      <c r="GH17" s="162">
        <v>21.829699999999999</v>
      </c>
      <c r="GI17" s="162">
        <v>-5.2285000000000004</v>
      </c>
      <c r="GJ17" s="162">
        <v>-5.6802999999999999</v>
      </c>
      <c r="GK17" s="162">
        <v>1.7053</v>
      </c>
      <c r="GL17" s="161"/>
      <c r="GM17" s="161"/>
      <c r="GN17" s="162">
        <v>-9.0960000000000001</v>
      </c>
      <c r="GO17" s="162">
        <v>-24.3188</v>
      </c>
      <c r="GP17" s="162">
        <v>9.8757000000000001</v>
      </c>
      <c r="GQ17" s="162">
        <v>-23.662800000000001</v>
      </c>
      <c r="GR17" s="162">
        <v>9.7882999999999996</v>
      </c>
      <c r="GS17" s="162">
        <v>9.4384999999999994</v>
      </c>
      <c r="GT17" s="162">
        <v>154.24879999999999</v>
      </c>
      <c r="GU17" s="162">
        <v>-11.5457</v>
      </c>
      <c r="GV17" s="162">
        <v>-10.3857</v>
      </c>
      <c r="GW17" s="162">
        <v>-6.8003999999999998</v>
      </c>
      <c r="GX17" s="162">
        <v>3.7713999999999999</v>
      </c>
      <c r="GY17" s="162">
        <v>5.8750999999999998</v>
      </c>
      <c r="GZ17" s="162">
        <v>5.8230000000000004</v>
      </c>
      <c r="HA17" s="162">
        <v>3.1187999999999998</v>
      </c>
      <c r="HB17" s="162">
        <v>-9.9573</v>
      </c>
      <c r="HC17" s="162">
        <v>-8.9182000000000006</v>
      </c>
      <c r="HD17" s="162">
        <v>-2.5099999999999998</v>
      </c>
      <c r="HE17" s="162">
        <v>0</v>
      </c>
      <c r="HF17" s="162">
        <v>60.361800000000002</v>
      </c>
      <c r="HG17" s="162">
        <v>14.409000000000001</v>
      </c>
      <c r="HH17" s="162">
        <v>96.084500000000006</v>
      </c>
      <c r="HI17" s="162">
        <v>-6.5655999999999999</v>
      </c>
      <c r="HJ17" s="162">
        <v>43.605499999999999</v>
      </c>
      <c r="HK17" s="162">
        <v>0</v>
      </c>
      <c r="HL17" s="162">
        <v>-6.0156000000000001</v>
      </c>
      <c r="HM17" s="162">
        <v>0</v>
      </c>
      <c r="HN17" s="162">
        <v>0</v>
      </c>
      <c r="HO17" s="161"/>
      <c r="HP17" s="161"/>
      <c r="HQ17" s="162">
        <v>-27.360499999999998</v>
      </c>
      <c r="HR17" s="162">
        <v>-27.140799999999999</v>
      </c>
      <c r="HS17" s="162">
        <v>-13.965</v>
      </c>
      <c r="HT17" s="162">
        <v>-13.9468</v>
      </c>
      <c r="HU17" s="162">
        <v>17.71</v>
      </c>
      <c r="HV17" s="162">
        <v>17.760000000000002</v>
      </c>
      <c r="HW17" s="162">
        <v>-12.7</v>
      </c>
      <c r="HX17" s="162">
        <v>-12.6</v>
      </c>
      <c r="HY17" s="162">
        <v>0.54659999999999997</v>
      </c>
      <c r="HZ17" s="162">
        <v>-6.64</v>
      </c>
      <c r="IA17" s="162">
        <v>13.5267</v>
      </c>
      <c r="IB17" s="162">
        <v>18.173300000000001</v>
      </c>
      <c r="IC17" s="162">
        <v>17.969799999999999</v>
      </c>
      <c r="ID17" s="162">
        <v>-19.100000000000001</v>
      </c>
      <c r="IE17" s="162">
        <v>-17.100000000000001</v>
      </c>
      <c r="IF17" s="162">
        <v>12.8</v>
      </c>
      <c r="IG17" s="162">
        <v>12.3</v>
      </c>
      <c r="IH17" s="161"/>
      <c r="II17" s="162">
        <v>-18.332699999999999</v>
      </c>
      <c r="IJ17" s="162">
        <v>-107.8167</v>
      </c>
      <c r="IK17" s="162">
        <v>-20.2437</v>
      </c>
      <c r="IL17" s="162">
        <v>-262.44240000000002</v>
      </c>
      <c r="IM17" s="162">
        <v>-13.7439</v>
      </c>
      <c r="IN17" s="162">
        <v>-40.811</v>
      </c>
      <c r="IO17" s="162">
        <v>100.2475</v>
      </c>
      <c r="IP17" s="162">
        <v>64.943200000000004</v>
      </c>
      <c r="IQ17" s="162">
        <v>97.5458</v>
      </c>
      <c r="IR17" s="162">
        <v>87.039199999999994</v>
      </c>
      <c r="IS17" s="162">
        <v>35.239100000000001</v>
      </c>
      <c r="IT17" s="162">
        <v>26.492599999999999</v>
      </c>
      <c r="IU17" s="162">
        <v>24.544499999999999</v>
      </c>
      <c r="IV17" s="162">
        <v>12.6579</v>
      </c>
      <c r="IW17" s="162">
        <v>188.53550000000001</v>
      </c>
      <c r="IX17" s="162">
        <v>-189.50110000000001</v>
      </c>
      <c r="IY17" s="162">
        <v>-2.1141000000000001</v>
      </c>
      <c r="IZ17" s="162">
        <v>10.218500000000001</v>
      </c>
      <c r="JA17" s="162">
        <v>-0.5847</v>
      </c>
      <c r="JB17" s="162">
        <v>5.4960000000000004</v>
      </c>
      <c r="JC17" s="162">
        <v>0</v>
      </c>
      <c r="JD17" s="162">
        <v>-1.8580000000000001</v>
      </c>
      <c r="JE17" s="162">
        <v>-1.8480000000000001</v>
      </c>
      <c r="JF17" s="162">
        <v>-4.96</v>
      </c>
      <c r="JG17" s="162">
        <v>4.72</v>
      </c>
      <c r="JH17" s="162">
        <v>-1.5630999999999999</v>
      </c>
      <c r="JI17" s="162">
        <v>-10.576000000000001</v>
      </c>
      <c r="JJ17" s="162">
        <v>2.1682999999999999</v>
      </c>
      <c r="JK17" s="162">
        <v>-1.0819000000000001</v>
      </c>
      <c r="JL17" s="162">
        <v>20.100000000000001</v>
      </c>
      <c r="JM17" s="162">
        <v>19.945</v>
      </c>
      <c r="JN17" s="162">
        <v>20.11</v>
      </c>
      <c r="JO17" s="161"/>
      <c r="JP17" s="161"/>
      <c r="JQ17" s="162">
        <v>4.2558999999999996</v>
      </c>
      <c r="JR17" s="162">
        <v>4.6040000000000001</v>
      </c>
      <c r="JS17" s="162">
        <v>3.6541999999999999</v>
      </c>
      <c r="JT17" s="161"/>
      <c r="JU17" s="162">
        <v>0.5</v>
      </c>
      <c r="JV17" s="162">
        <v>7.5941000000000001</v>
      </c>
      <c r="JW17" s="162">
        <v>0.1</v>
      </c>
      <c r="JX17" s="161"/>
      <c r="JY17" s="162">
        <v>-4.7180999999999997</v>
      </c>
      <c r="JZ17" s="162">
        <v>-15.540100000000001</v>
      </c>
      <c r="KA17" s="162">
        <v>-18.5535</v>
      </c>
      <c r="KB17" s="162">
        <v>0</v>
      </c>
      <c r="KC17" s="162">
        <v>11.551</v>
      </c>
      <c r="KD17" s="162">
        <v>-15.1995</v>
      </c>
      <c r="KE17" s="162">
        <v>3.2934000000000001</v>
      </c>
      <c r="KF17" s="162">
        <v>5.6</v>
      </c>
      <c r="KG17" s="162">
        <v>-20.100000000000001</v>
      </c>
      <c r="KH17" s="162">
        <v>88.387600000000006</v>
      </c>
      <c r="KI17" s="162">
        <v>-176.51939999999999</v>
      </c>
    </row>
    <row r="18" spans="1:295" ht="18" customHeight="1" x14ac:dyDescent="0.3">
      <c r="A18" s="160" t="s">
        <v>55</v>
      </c>
      <c r="B18" s="160" t="s">
        <v>760</v>
      </c>
      <c r="C18" s="164"/>
      <c r="D18" s="165">
        <v>1.8552</v>
      </c>
      <c r="E18" s="165">
        <v>-7.4166999999999996</v>
      </c>
      <c r="F18" s="165">
        <v>2.6349999999999998</v>
      </c>
      <c r="G18" s="165">
        <v>12.6287</v>
      </c>
      <c r="H18" s="164"/>
      <c r="I18" s="165">
        <v>11.862399999999999</v>
      </c>
      <c r="J18" s="164"/>
      <c r="K18" s="165">
        <v>8.7528000000000006</v>
      </c>
      <c r="L18" s="165">
        <v>3.0739000000000001</v>
      </c>
      <c r="M18" s="165">
        <v>4.5644</v>
      </c>
      <c r="N18" s="165">
        <v>-15.54</v>
      </c>
      <c r="O18" s="164"/>
      <c r="P18" s="164"/>
      <c r="Q18" s="165">
        <v>1.6559999999999999</v>
      </c>
      <c r="R18" s="165">
        <v>-15.4</v>
      </c>
      <c r="S18" s="165">
        <v>4.7937000000000003</v>
      </c>
      <c r="T18" s="165">
        <v>-12.5267</v>
      </c>
      <c r="U18" s="165">
        <v>4.0377999999999998</v>
      </c>
      <c r="V18" s="165">
        <v>3.8784000000000001</v>
      </c>
      <c r="W18" s="165">
        <v>6.9112</v>
      </c>
      <c r="X18" s="165">
        <v>3.8287</v>
      </c>
      <c r="Y18" s="165">
        <v>-7.2599999999999998E-2</v>
      </c>
      <c r="Z18" s="165">
        <v>2.2589999999999999</v>
      </c>
      <c r="AA18" s="164"/>
      <c r="AB18" s="165">
        <v>-1.0981000000000001</v>
      </c>
      <c r="AC18" s="165">
        <v>-1.0169999999999999</v>
      </c>
      <c r="AD18" s="165">
        <v>-0.99</v>
      </c>
      <c r="AE18" s="165">
        <v>3.6459999999999999</v>
      </c>
      <c r="AF18" s="165">
        <v>-6.66</v>
      </c>
      <c r="AG18" s="164"/>
      <c r="AH18" s="165">
        <v>-0.60799999999999998</v>
      </c>
      <c r="AI18" s="165">
        <v>0.218</v>
      </c>
      <c r="AJ18" s="164"/>
      <c r="AK18" s="165">
        <v>-13.29</v>
      </c>
      <c r="AL18" s="164"/>
      <c r="AM18" s="165">
        <v>-12.66</v>
      </c>
      <c r="AN18" s="165">
        <v>-12.67</v>
      </c>
      <c r="AO18" s="165">
        <v>3.7936999999999999</v>
      </c>
      <c r="AP18" s="165">
        <v>3.3334999999999999</v>
      </c>
      <c r="AQ18" s="165">
        <v>13.0305</v>
      </c>
      <c r="AR18" s="165">
        <v>14.874499999999999</v>
      </c>
      <c r="AS18" s="165">
        <v>-11.8169</v>
      </c>
      <c r="AT18" s="165">
        <v>-12.863799999999999</v>
      </c>
      <c r="AU18" s="165">
        <v>-12.912100000000001</v>
      </c>
      <c r="AV18" s="165">
        <v>14.3375</v>
      </c>
      <c r="AW18" s="165">
        <v>15.7797</v>
      </c>
      <c r="AX18" s="165">
        <v>-17.3888</v>
      </c>
      <c r="AY18" s="165">
        <v>-15.178000000000001</v>
      </c>
      <c r="AZ18" s="165">
        <v>27.900600000000001</v>
      </c>
      <c r="BA18" s="165">
        <v>29.764800000000001</v>
      </c>
      <c r="BB18" s="165">
        <v>-20.311499999999999</v>
      </c>
      <c r="BC18" s="165">
        <v>10.834899999999999</v>
      </c>
      <c r="BD18" s="165">
        <v>-4.9000000000000004</v>
      </c>
      <c r="BE18" s="165">
        <v>-4.9000000000000004</v>
      </c>
      <c r="BF18" s="165">
        <v>-23.686199999999999</v>
      </c>
      <c r="BG18" s="165">
        <v>-23.013000000000002</v>
      </c>
      <c r="BH18" s="165">
        <v>-1.7471000000000001</v>
      </c>
      <c r="BI18" s="164"/>
      <c r="BJ18" s="165">
        <v>-6.7206000000000001</v>
      </c>
      <c r="BK18" s="165">
        <v>2.2372000000000001</v>
      </c>
      <c r="BL18" s="164"/>
      <c r="BM18" s="165">
        <v>0</v>
      </c>
      <c r="BN18" s="165">
        <v>-125.6447</v>
      </c>
      <c r="BO18" s="165">
        <v>35.279400000000003</v>
      </c>
      <c r="BP18" s="165">
        <v>35.523499999999999</v>
      </c>
      <c r="BQ18" s="165">
        <v>11.094799999999999</v>
      </c>
      <c r="BR18" s="165">
        <v>-201.50720000000001</v>
      </c>
      <c r="BS18" s="164"/>
      <c r="BT18" s="164"/>
      <c r="BU18" s="164"/>
      <c r="BV18" s="165">
        <v>11.227</v>
      </c>
      <c r="BW18" s="165">
        <v>9.4700000000000006</v>
      </c>
      <c r="BX18" s="165">
        <v>5.97</v>
      </c>
      <c r="BY18" s="165">
        <v>-12.35</v>
      </c>
      <c r="BZ18" s="165">
        <v>1.59</v>
      </c>
      <c r="CA18" s="165">
        <v>-8.7029999999999994</v>
      </c>
      <c r="CB18" s="165">
        <v>-8.8369999999999997</v>
      </c>
      <c r="CC18" s="165">
        <v>13.237399999999999</v>
      </c>
      <c r="CD18" s="165">
        <v>11.825100000000001</v>
      </c>
      <c r="CE18" s="165">
        <v>26.427</v>
      </c>
      <c r="CF18" s="165">
        <v>-3.4096000000000002</v>
      </c>
      <c r="CG18" s="165">
        <v>-3.7538</v>
      </c>
      <c r="CH18" s="165">
        <v>-6.3794000000000004</v>
      </c>
      <c r="CI18" s="164"/>
      <c r="CJ18" s="164"/>
      <c r="CK18" s="164"/>
      <c r="CL18" s="165">
        <v>-22.5</v>
      </c>
      <c r="CM18" s="165">
        <v>-21.4</v>
      </c>
      <c r="CN18" s="165">
        <v>-3.14</v>
      </c>
      <c r="CO18" s="165">
        <v>13.996499999999999</v>
      </c>
      <c r="CP18" s="165">
        <v>14.3878</v>
      </c>
      <c r="CQ18" s="165">
        <v>13.168799999999999</v>
      </c>
      <c r="CR18" s="165">
        <v>50.5565</v>
      </c>
      <c r="CS18" s="165">
        <v>50.588900000000002</v>
      </c>
      <c r="CT18" s="165">
        <v>-22.054200000000002</v>
      </c>
      <c r="CU18" s="165">
        <v>-34.284100000000002</v>
      </c>
      <c r="CV18" s="165">
        <v>-19.560500000000001</v>
      </c>
      <c r="CW18" s="165">
        <v>2.3877999999999999</v>
      </c>
      <c r="CX18" s="165">
        <v>28.45</v>
      </c>
      <c r="CY18" s="165">
        <v>18.5</v>
      </c>
      <c r="CZ18" s="165">
        <v>5.3174000000000001</v>
      </c>
      <c r="DA18" s="165">
        <v>4.2999000000000001</v>
      </c>
      <c r="DB18" s="165">
        <v>-5.42</v>
      </c>
      <c r="DC18" s="164"/>
      <c r="DD18" s="164"/>
      <c r="DE18" s="164"/>
      <c r="DF18" s="165">
        <v>-5.9649000000000001</v>
      </c>
      <c r="DG18" s="164"/>
      <c r="DH18" s="165">
        <v>-4.5160999999999998</v>
      </c>
      <c r="DI18" s="164"/>
      <c r="DJ18" s="164"/>
      <c r="DK18" s="165">
        <v>-2.9662999999999999</v>
      </c>
      <c r="DL18" s="165">
        <v>-2.2441</v>
      </c>
      <c r="DM18" s="165">
        <v>10.414099999999999</v>
      </c>
      <c r="DN18" s="165">
        <v>4.2733999999999996</v>
      </c>
      <c r="DO18" s="165">
        <v>-1.68</v>
      </c>
      <c r="DP18" s="165">
        <v>-4.05</v>
      </c>
      <c r="DQ18" s="165">
        <v>11.811</v>
      </c>
      <c r="DR18" s="165">
        <v>3.0089000000000001</v>
      </c>
      <c r="DS18" s="165">
        <v>-7.13</v>
      </c>
      <c r="DT18" s="165">
        <v>-7.34</v>
      </c>
      <c r="DU18" s="165">
        <v>17.16</v>
      </c>
      <c r="DV18" s="165">
        <v>-1.59</v>
      </c>
      <c r="DW18" s="165">
        <v>1.2908999999999999</v>
      </c>
      <c r="DX18" s="165">
        <v>0.1273</v>
      </c>
      <c r="DY18" s="165">
        <v>-16.673100000000002</v>
      </c>
      <c r="DZ18" s="165">
        <v>-15.072699999999999</v>
      </c>
      <c r="EA18" s="165">
        <v>13.513199999999999</v>
      </c>
      <c r="EB18" s="165">
        <v>-11.211</v>
      </c>
      <c r="EC18" s="165">
        <v>-14.301</v>
      </c>
      <c r="ED18" s="165">
        <v>-13.926600000000001</v>
      </c>
      <c r="EE18" s="165">
        <v>-8.8254000000000001</v>
      </c>
      <c r="EF18" s="165">
        <v>-13.970700000000001</v>
      </c>
      <c r="EG18" s="165">
        <v>-13.685</v>
      </c>
      <c r="EH18" s="165">
        <v>-107.8254</v>
      </c>
      <c r="EI18" s="165">
        <v>-4.3128000000000002</v>
      </c>
      <c r="EJ18" s="164"/>
      <c r="EK18" s="165">
        <v>-13.0609</v>
      </c>
      <c r="EL18" s="165">
        <v>-11.6601</v>
      </c>
      <c r="EM18" s="165">
        <v>0</v>
      </c>
      <c r="EN18" s="165">
        <v>-7.7088999999999999</v>
      </c>
      <c r="EO18" s="165">
        <v>-7.4297000000000004</v>
      </c>
      <c r="EP18" s="165">
        <v>-3.5880000000000001</v>
      </c>
      <c r="EQ18" s="165">
        <v>-15.621700000000001</v>
      </c>
      <c r="ER18" s="165">
        <v>-15.089499999999999</v>
      </c>
      <c r="ES18" s="165">
        <v>-4.7869000000000002</v>
      </c>
      <c r="ET18" s="165">
        <v>0</v>
      </c>
      <c r="EU18" s="165">
        <v>-1.52</v>
      </c>
      <c r="EV18" s="165">
        <v>-2.4</v>
      </c>
      <c r="EW18" s="165">
        <v>5.1670999999999996</v>
      </c>
      <c r="EX18" s="165">
        <v>-14.998200000000001</v>
      </c>
      <c r="EY18" s="165">
        <v>-14.9404</v>
      </c>
      <c r="EZ18" s="165">
        <v>-15.0121</v>
      </c>
      <c r="FA18" s="165">
        <v>10.7193</v>
      </c>
      <c r="FB18" s="165">
        <v>-4.4970999999999997</v>
      </c>
      <c r="FC18" s="165">
        <v>-12.6906</v>
      </c>
      <c r="FD18" s="165">
        <v>5.9428999999999998</v>
      </c>
      <c r="FE18" s="164"/>
      <c r="FF18" s="165">
        <v>5.5335999999999999</v>
      </c>
      <c r="FG18" s="165">
        <v>0</v>
      </c>
      <c r="FH18" s="165">
        <v>0</v>
      </c>
      <c r="FI18" s="164"/>
      <c r="FJ18" s="165">
        <v>0</v>
      </c>
      <c r="FK18" s="165">
        <v>-0.16750000000000001</v>
      </c>
      <c r="FL18" s="165">
        <v>21.099499999999999</v>
      </c>
      <c r="FM18" s="165">
        <v>3.0270999999999999</v>
      </c>
      <c r="FN18" s="165">
        <v>3.2524000000000002</v>
      </c>
      <c r="FO18" s="165">
        <v>31.249199999999998</v>
      </c>
      <c r="FP18" s="165">
        <v>39.680300000000003</v>
      </c>
      <c r="FQ18" s="165">
        <v>19.557200000000002</v>
      </c>
      <c r="FR18" s="165">
        <v>-15.64</v>
      </c>
      <c r="FS18" s="165">
        <v>-2.4146999999999998</v>
      </c>
      <c r="FT18" s="165">
        <v>0.16500000000000001</v>
      </c>
      <c r="FU18" s="165">
        <v>1.07</v>
      </c>
      <c r="FV18" s="165">
        <v>-2.7</v>
      </c>
      <c r="FW18" s="165">
        <v>-19.384399999999999</v>
      </c>
      <c r="FX18" s="164"/>
      <c r="FY18" s="165">
        <v>7.2779999999999996</v>
      </c>
      <c r="FZ18" s="165">
        <v>0.42499999999999999</v>
      </c>
      <c r="GA18" s="164"/>
      <c r="GB18" s="165">
        <v>31.29</v>
      </c>
      <c r="GC18" s="165">
        <v>-40.094000000000001</v>
      </c>
      <c r="GD18" s="165">
        <v>-30.180499999999999</v>
      </c>
      <c r="GE18" s="165">
        <v>-0.7</v>
      </c>
      <c r="GF18" s="165">
        <v>18.966999999999999</v>
      </c>
      <c r="GG18" s="164"/>
      <c r="GH18" s="165">
        <v>21.783799999999999</v>
      </c>
      <c r="GI18" s="165">
        <v>-5.3604000000000003</v>
      </c>
      <c r="GJ18" s="165">
        <v>-5.8013000000000003</v>
      </c>
      <c r="GK18" s="165">
        <v>1.6574</v>
      </c>
      <c r="GL18" s="164"/>
      <c r="GM18" s="164"/>
      <c r="GN18" s="165">
        <v>-9.1135999999999999</v>
      </c>
      <c r="GO18" s="165">
        <v>-23.193899999999999</v>
      </c>
      <c r="GP18" s="165">
        <v>9.3316999999999997</v>
      </c>
      <c r="GQ18" s="165">
        <v>-23.613299999999999</v>
      </c>
      <c r="GR18" s="165">
        <v>11.042899999999999</v>
      </c>
      <c r="GS18" s="165">
        <v>10.711499999999999</v>
      </c>
      <c r="GT18" s="165">
        <v>158.51599999999999</v>
      </c>
      <c r="GU18" s="165">
        <v>-11.2323</v>
      </c>
      <c r="GV18" s="165">
        <v>-10.205399999999999</v>
      </c>
      <c r="GW18" s="165">
        <v>-6.6215000000000002</v>
      </c>
      <c r="GX18" s="165">
        <v>4.7774999999999999</v>
      </c>
      <c r="GY18" s="165">
        <v>5.9116999999999997</v>
      </c>
      <c r="GZ18" s="165">
        <v>5.8784000000000001</v>
      </c>
      <c r="HA18" s="165">
        <v>4</v>
      </c>
      <c r="HB18" s="165">
        <v>-10.7142</v>
      </c>
      <c r="HC18" s="165">
        <v>-9.0835000000000008</v>
      </c>
      <c r="HD18" s="165">
        <v>-0.42</v>
      </c>
      <c r="HE18" s="165">
        <v>0</v>
      </c>
      <c r="HF18" s="165">
        <v>60.128500000000003</v>
      </c>
      <c r="HG18" s="165">
        <v>17.7422</v>
      </c>
      <c r="HH18" s="165">
        <v>92.213300000000004</v>
      </c>
      <c r="HI18" s="165">
        <v>-4.9454000000000002</v>
      </c>
      <c r="HJ18" s="165">
        <v>45.011699999999998</v>
      </c>
      <c r="HK18" s="165">
        <v>-4.9927999999999999</v>
      </c>
      <c r="HL18" s="165">
        <v>-6.6482000000000001</v>
      </c>
      <c r="HM18" s="165">
        <v>0</v>
      </c>
      <c r="HN18" s="165">
        <v>0</v>
      </c>
      <c r="HO18" s="164"/>
      <c r="HP18" s="164"/>
      <c r="HQ18" s="165">
        <v>-25.366399999999999</v>
      </c>
      <c r="HR18" s="165">
        <v>-24.591899999999999</v>
      </c>
      <c r="HS18" s="165">
        <v>-15.1366</v>
      </c>
      <c r="HT18" s="165">
        <v>-14.928800000000001</v>
      </c>
      <c r="HU18" s="165">
        <v>15.22</v>
      </c>
      <c r="HV18" s="165">
        <v>15.62</v>
      </c>
      <c r="HW18" s="165">
        <v>-12.3</v>
      </c>
      <c r="HX18" s="165">
        <v>-12.7</v>
      </c>
      <c r="HY18" s="165">
        <v>0.52829999999999999</v>
      </c>
      <c r="HZ18" s="165">
        <v>-6.16</v>
      </c>
      <c r="IA18" s="165">
        <v>9.9667999999999992</v>
      </c>
      <c r="IB18" s="165">
        <v>20.336200000000002</v>
      </c>
      <c r="IC18" s="165">
        <v>20.189499999999999</v>
      </c>
      <c r="ID18" s="165">
        <v>-18.7</v>
      </c>
      <c r="IE18" s="165">
        <v>-16.600000000000001</v>
      </c>
      <c r="IF18" s="165">
        <v>10.6</v>
      </c>
      <c r="IG18" s="165">
        <v>9.8000000000000007</v>
      </c>
      <c r="IH18" s="164"/>
      <c r="II18" s="165">
        <v>-18.511299999999999</v>
      </c>
      <c r="IJ18" s="165">
        <v>-107.4786</v>
      </c>
      <c r="IK18" s="165">
        <v>-18.4846</v>
      </c>
      <c r="IL18" s="165">
        <v>-262.77539999999999</v>
      </c>
      <c r="IM18" s="165">
        <v>-15.5839</v>
      </c>
      <c r="IN18" s="165">
        <v>-41.255499999999998</v>
      </c>
      <c r="IO18" s="165">
        <v>101.85380000000001</v>
      </c>
      <c r="IP18" s="165">
        <v>63.819800000000001</v>
      </c>
      <c r="IQ18" s="165">
        <v>90.854399999999998</v>
      </c>
      <c r="IR18" s="165">
        <v>86.451899999999995</v>
      </c>
      <c r="IS18" s="165">
        <v>36.0717</v>
      </c>
      <c r="IT18" s="165">
        <v>26.052099999999999</v>
      </c>
      <c r="IU18" s="165">
        <v>24.9253</v>
      </c>
      <c r="IV18" s="165">
        <v>14.305099999999999</v>
      </c>
      <c r="IW18" s="165">
        <v>190.9204</v>
      </c>
      <c r="IX18" s="165">
        <v>-188.05179999999999</v>
      </c>
      <c r="IY18" s="165">
        <v>2.3957000000000002</v>
      </c>
      <c r="IZ18" s="165">
        <v>5.9154</v>
      </c>
      <c r="JA18" s="165">
        <v>-1.0535000000000001</v>
      </c>
      <c r="JB18" s="165">
        <v>8.7430000000000003</v>
      </c>
      <c r="JC18" s="165">
        <v>-0.64</v>
      </c>
      <c r="JD18" s="165">
        <v>-1.77</v>
      </c>
      <c r="JE18" s="165">
        <v>-1.76</v>
      </c>
      <c r="JF18" s="165">
        <v>-4.5599999999999996</v>
      </c>
      <c r="JG18" s="165">
        <v>4.88</v>
      </c>
      <c r="JH18" s="165">
        <v>-2.2157</v>
      </c>
      <c r="JI18" s="165">
        <v>-10.634</v>
      </c>
      <c r="JJ18" s="165">
        <v>2.2873000000000001</v>
      </c>
      <c r="JK18" s="165">
        <v>-0.73089999999999999</v>
      </c>
      <c r="JL18" s="165">
        <v>20.2</v>
      </c>
      <c r="JM18" s="165">
        <v>19.105</v>
      </c>
      <c r="JN18" s="165">
        <v>19.468</v>
      </c>
      <c r="JO18" s="164"/>
      <c r="JP18" s="164"/>
      <c r="JQ18" s="165">
        <v>4.13</v>
      </c>
      <c r="JR18" s="165">
        <v>2.6608000000000001</v>
      </c>
      <c r="JS18" s="165">
        <v>3.8176999999999999</v>
      </c>
      <c r="JT18" s="164"/>
      <c r="JU18" s="165">
        <v>1.2</v>
      </c>
      <c r="JV18" s="165">
        <v>7.6664000000000003</v>
      </c>
      <c r="JW18" s="165">
        <v>0.05</v>
      </c>
      <c r="JX18" s="164"/>
      <c r="JY18" s="165">
        <v>-3.9497</v>
      </c>
      <c r="JZ18" s="165">
        <v>-15.595599999999999</v>
      </c>
      <c r="KA18" s="165">
        <v>-19.368300000000001</v>
      </c>
      <c r="KB18" s="165">
        <v>0</v>
      </c>
      <c r="KC18" s="165">
        <v>11.439</v>
      </c>
      <c r="KD18" s="165">
        <v>-14.969099999999999</v>
      </c>
      <c r="KE18" s="165">
        <v>3.0571000000000002</v>
      </c>
      <c r="KF18" s="165">
        <v>5.2</v>
      </c>
      <c r="KG18" s="165">
        <v>-19.8</v>
      </c>
      <c r="KH18" s="165">
        <v>86.948999999999998</v>
      </c>
      <c r="KI18" s="165">
        <v>-173.52610000000001</v>
      </c>
    </row>
    <row r="19" spans="1:295" ht="18" customHeight="1" x14ac:dyDescent="0.3">
      <c r="A19" s="160" t="s">
        <v>55</v>
      </c>
      <c r="B19" s="160" t="s">
        <v>761</v>
      </c>
      <c r="C19" s="164"/>
      <c r="D19" s="165">
        <v>1.7291000000000001</v>
      </c>
      <c r="E19" s="165">
        <v>-7.1772999999999998</v>
      </c>
      <c r="F19" s="165">
        <v>2.7604000000000002</v>
      </c>
      <c r="G19" s="165">
        <v>12.5657</v>
      </c>
      <c r="H19" s="164"/>
      <c r="I19" s="165">
        <v>12.1023</v>
      </c>
      <c r="J19" s="164"/>
      <c r="K19" s="165">
        <v>9.2356999999999996</v>
      </c>
      <c r="L19" s="165">
        <v>3.3008999999999999</v>
      </c>
      <c r="M19" s="165">
        <v>4.6135000000000002</v>
      </c>
      <c r="N19" s="165">
        <v>-13.32</v>
      </c>
      <c r="O19" s="164"/>
      <c r="P19" s="164"/>
      <c r="Q19" s="165">
        <v>1.6559999999999999</v>
      </c>
      <c r="R19" s="165">
        <v>-17.600000000000001</v>
      </c>
      <c r="S19" s="165">
        <v>4.8079000000000001</v>
      </c>
      <c r="T19" s="165">
        <v>-12.3833</v>
      </c>
      <c r="U19" s="165">
        <v>4.2595999999999998</v>
      </c>
      <c r="V19" s="165">
        <v>3.8956</v>
      </c>
      <c r="W19" s="165">
        <v>7.3753000000000002</v>
      </c>
      <c r="X19" s="165">
        <v>4.4337999999999997</v>
      </c>
      <c r="Y19" s="165">
        <v>2.47E-2</v>
      </c>
      <c r="Z19" s="165">
        <v>2.1617999999999999</v>
      </c>
      <c r="AA19" s="164"/>
      <c r="AB19" s="165">
        <v>-1.2222</v>
      </c>
      <c r="AC19" s="165">
        <v>-1.07</v>
      </c>
      <c r="AD19" s="165">
        <v>-1.016</v>
      </c>
      <c r="AE19" s="165">
        <v>3.3820000000000001</v>
      </c>
      <c r="AF19" s="165">
        <v>-6.66</v>
      </c>
      <c r="AG19" s="164"/>
      <c r="AH19" s="165">
        <v>-0.91500000000000004</v>
      </c>
      <c r="AI19" s="165">
        <v>0.22800000000000001</v>
      </c>
      <c r="AJ19" s="164"/>
      <c r="AK19" s="165">
        <v>-13.17</v>
      </c>
      <c r="AL19" s="164"/>
      <c r="AM19" s="165">
        <v>-12.81</v>
      </c>
      <c r="AN19" s="165">
        <v>-12.92</v>
      </c>
      <c r="AO19" s="165">
        <v>4.1508000000000003</v>
      </c>
      <c r="AP19" s="165">
        <v>3.4340000000000002</v>
      </c>
      <c r="AQ19" s="165">
        <v>13.379799999999999</v>
      </c>
      <c r="AR19" s="165">
        <v>15.3147</v>
      </c>
      <c r="AS19" s="165">
        <v>-11.821400000000001</v>
      </c>
      <c r="AT19" s="165">
        <v>-13.089499999999999</v>
      </c>
      <c r="AU19" s="165">
        <v>-14.013500000000001</v>
      </c>
      <c r="AV19" s="165">
        <v>13.397</v>
      </c>
      <c r="AW19" s="165">
        <v>13.0817</v>
      </c>
      <c r="AX19" s="165">
        <v>-16.746200000000002</v>
      </c>
      <c r="AY19" s="165">
        <v>-15.648099999999999</v>
      </c>
      <c r="AZ19" s="165">
        <v>26.003399999999999</v>
      </c>
      <c r="BA19" s="165">
        <v>30.512799999999999</v>
      </c>
      <c r="BB19" s="165">
        <v>-24.1343</v>
      </c>
      <c r="BC19" s="165">
        <v>10.145099999999999</v>
      </c>
      <c r="BD19" s="165">
        <v>-5.6</v>
      </c>
      <c r="BE19" s="165">
        <v>-5.7</v>
      </c>
      <c r="BF19" s="165">
        <v>-22.4985</v>
      </c>
      <c r="BG19" s="165">
        <v>-22.651299999999999</v>
      </c>
      <c r="BH19" s="165">
        <v>-1.7827999999999999</v>
      </c>
      <c r="BI19" s="164"/>
      <c r="BJ19" s="165">
        <v>-5.9192</v>
      </c>
      <c r="BK19" s="165">
        <v>2.3542999999999998</v>
      </c>
      <c r="BL19" s="164"/>
      <c r="BM19" s="165">
        <v>0.64480000000000004</v>
      </c>
      <c r="BN19" s="165">
        <v>-126.56019999999999</v>
      </c>
      <c r="BO19" s="165">
        <v>35.218299999999999</v>
      </c>
      <c r="BP19" s="165">
        <v>34.9437</v>
      </c>
      <c r="BQ19" s="165">
        <v>18.770700000000001</v>
      </c>
      <c r="BR19" s="165">
        <v>-197.6283</v>
      </c>
      <c r="BS19" s="164"/>
      <c r="BT19" s="164"/>
      <c r="BU19" s="164"/>
      <c r="BV19" s="164"/>
      <c r="BW19" s="165">
        <v>9.43</v>
      </c>
      <c r="BX19" s="165">
        <v>5.9</v>
      </c>
      <c r="BY19" s="165">
        <v>-12.56</v>
      </c>
      <c r="BZ19" s="165">
        <v>1.71</v>
      </c>
      <c r="CA19" s="165">
        <v>-9.5068000000000001</v>
      </c>
      <c r="CB19" s="165">
        <v>-9.5068000000000001</v>
      </c>
      <c r="CC19" s="165">
        <v>13.710900000000001</v>
      </c>
      <c r="CD19" s="165">
        <v>12.230700000000001</v>
      </c>
      <c r="CE19" s="165">
        <v>24.7437</v>
      </c>
      <c r="CF19" s="165">
        <v>-5.0903999999999998</v>
      </c>
      <c r="CG19" s="165">
        <v>-4.9890999999999996</v>
      </c>
      <c r="CH19" s="165">
        <v>-7.3036000000000003</v>
      </c>
      <c r="CI19" s="164"/>
      <c r="CJ19" s="164"/>
      <c r="CK19" s="164"/>
      <c r="CL19" s="165">
        <v>-22.4</v>
      </c>
      <c r="CM19" s="165">
        <v>-21.6</v>
      </c>
      <c r="CN19" s="165">
        <v>-3.12</v>
      </c>
      <c r="CO19" s="165">
        <v>12.9476</v>
      </c>
      <c r="CP19" s="165">
        <v>12.929399999999999</v>
      </c>
      <c r="CQ19" s="165">
        <v>12.307499999999999</v>
      </c>
      <c r="CR19" s="165">
        <v>52.4512</v>
      </c>
      <c r="CS19" s="165">
        <v>52.7879</v>
      </c>
      <c r="CT19" s="165">
        <v>-23.847200000000001</v>
      </c>
      <c r="CU19" s="165">
        <v>-33.617899999999999</v>
      </c>
      <c r="CV19" s="165">
        <v>-21.589400000000001</v>
      </c>
      <c r="CW19" s="165">
        <v>2.1126999999999998</v>
      </c>
      <c r="CX19" s="165">
        <v>28.25</v>
      </c>
      <c r="CY19" s="165">
        <v>18.89</v>
      </c>
      <c r="CZ19" s="165">
        <v>5.6299000000000001</v>
      </c>
      <c r="DA19" s="165">
        <v>4.5929000000000002</v>
      </c>
      <c r="DB19" s="165">
        <v>-5.48</v>
      </c>
      <c r="DC19" s="164"/>
      <c r="DD19" s="164"/>
      <c r="DE19" s="164"/>
      <c r="DF19" s="165">
        <v>-6.0953999999999997</v>
      </c>
      <c r="DG19" s="164"/>
      <c r="DH19" s="165">
        <v>-4.5214999999999996</v>
      </c>
      <c r="DI19" s="164"/>
      <c r="DJ19" s="164"/>
      <c r="DK19" s="165">
        <v>-2.5024000000000002</v>
      </c>
      <c r="DL19" s="165">
        <v>-1.6831</v>
      </c>
      <c r="DM19" s="165">
        <v>9.9410000000000007</v>
      </c>
      <c r="DN19" s="165">
        <v>4.6444999999999999</v>
      </c>
      <c r="DO19" s="165">
        <v>-1.48</v>
      </c>
      <c r="DP19" s="165">
        <v>-3.96</v>
      </c>
      <c r="DQ19" s="165">
        <v>12.214</v>
      </c>
      <c r="DR19" s="165">
        <v>5.4191000000000003</v>
      </c>
      <c r="DS19" s="165">
        <v>-7.32</v>
      </c>
      <c r="DT19" s="165">
        <v>-7.41</v>
      </c>
      <c r="DU19" s="165">
        <v>18.3</v>
      </c>
      <c r="DV19" s="165">
        <v>-1.2</v>
      </c>
      <c r="DW19" s="165">
        <v>1.0909</v>
      </c>
      <c r="DX19" s="165">
        <v>0.57269999999999999</v>
      </c>
      <c r="DY19" s="165">
        <v>-16.515699999999999</v>
      </c>
      <c r="DZ19" s="165">
        <v>-15.927300000000001</v>
      </c>
      <c r="EA19" s="165">
        <v>14.7636</v>
      </c>
      <c r="EB19" s="165">
        <v>-9.8818999999999999</v>
      </c>
      <c r="EC19" s="165">
        <v>-13.030799999999999</v>
      </c>
      <c r="ED19" s="165">
        <v>-12.661899999999999</v>
      </c>
      <c r="EE19" s="165">
        <v>-14.7994</v>
      </c>
      <c r="EF19" s="165">
        <v>-19.724499999999999</v>
      </c>
      <c r="EG19" s="165">
        <v>-13.525</v>
      </c>
      <c r="EH19" s="165">
        <v>-114.0707</v>
      </c>
      <c r="EI19" s="165">
        <v>-3.9961000000000002</v>
      </c>
      <c r="EJ19" s="164"/>
      <c r="EK19" s="165">
        <v>-13.6267</v>
      </c>
      <c r="EL19" s="165">
        <v>-12.6129</v>
      </c>
      <c r="EM19" s="165">
        <v>10.617100000000001</v>
      </c>
      <c r="EN19" s="165">
        <v>-1.0573999999999999</v>
      </c>
      <c r="EO19" s="165">
        <v>-2.0897999999999999</v>
      </c>
      <c r="EP19" s="165">
        <v>-26.116</v>
      </c>
      <c r="EQ19" s="165">
        <v>-17.120999999999999</v>
      </c>
      <c r="ER19" s="165">
        <v>-16.532</v>
      </c>
      <c r="ES19" s="165">
        <v>-1.897</v>
      </c>
      <c r="ET19" s="165">
        <v>12.8</v>
      </c>
      <c r="EU19" s="165">
        <v>-2.56</v>
      </c>
      <c r="EV19" s="165">
        <v>-0.3</v>
      </c>
      <c r="EW19" s="165">
        <v>5.2998000000000003</v>
      </c>
      <c r="EX19" s="165">
        <v>-1.7302</v>
      </c>
      <c r="EY19" s="165">
        <v>-14.2294</v>
      </c>
      <c r="EZ19" s="165">
        <v>-14.241400000000001</v>
      </c>
      <c r="FA19" s="165">
        <v>10.445</v>
      </c>
      <c r="FB19" s="165">
        <v>0.32119999999999999</v>
      </c>
      <c r="FC19" s="165">
        <v>-14.831899999999999</v>
      </c>
      <c r="FD19" s="165">
        <v>5.7561</v>
      </c>
      <c r="FE19" s="164"/>
      <c r="FF19" s="165">
        <v>5.4603000000000002</v>
      </c>
      <c r="FG19" s="165">
        <v>0</v>
      </c>
      <c r="FH19" s="165">
        <v>0</v>
      </c>
      <c r="FI19" s="165">
        <v>0</v>
      </c>
      <c r="FJ19" s="165">
        <v>1.0046999999999999</v>
      </c>
      <c r="FK19" s="165">
        <v>0.16750000000000001</v>
      </c>
      <c r="FL19" s="165">
        <v>19.927299999999999</v>
      </c>
      <c r="FM19" s="165">
        <v>2.9666999999999999</v>
      </c>
      <c r="FN19" s="165">
        <v>3.1593</v>
      </c>
      <c r="FO19" s="165">
        <v>30.899000000000001</v>
      </c>
      <c r="FP19" s="165">
        <v>39.472900000000003</v>
      </c>
      <c r="FQ19" s="165">
        <v>21.1051</v>
      </c>
      <c r="FR19" s="164"/>
      <c r="FS19" s="165">
        <v>-1.7408999999999999</v>
      </c>
      <c r="FT19" s="165">
        <v>0.19620000000000001</v>
      </c>
      <c r="FU19" s="165">
        <v>1.05</v>
      </c>
      <c r="FV19" s="165">
        <v>-3.59</v>
      </c>
      <c r="FW19" s="165">
        <v>-21.808499999999999</v>
      </c>
      <c r="FX19" s="164"/>
      <c r="FY19" s="165">
        <v>7.2210000000000001</v>
      </c>
      <c r="FZ19" s="165">
        <v>0.433</v>
      </c>
      <c r="GA19" s="164"/>
      <c r="GB19" s="165">
        <v>31.27</v>
      </c>
      <c r="GC19" s="165">
        <v>-40.926400000000001</v>
      </c>
      <c r="GD19" s="165">
        <v>-30.828399999999998</v>
      </c>
      <c r="GE19" s="164"/>
      <c r="GF19" s="165">
        <v>18.7407</v>
      </c>
      <c r="GG19" s="164"/>
      <c r="GH19" s="165">
        <v>21.593399999999999</v>
      </c>
      <c r="GI19" s="165">
        <v>-5.4118000000000004</v>
      </c>
      <c r="GJ19" s="165">
        <v>-5.8171999999999997</v>
      </c>
      <c r="GK19" s="165">
        <v>1.6880999999999999</v>
      </c>
      <c r="GL19" s="164"/>
      <c r="GM19" s="164"/>
      <c r="GN19" s="164"/>
      <c r="GO19" s="165">
        <v>-25.110099999999999</v>
      </c>
      <c r="GP19" s="165">
        <v>9.5335000000000001</v>
      </c>
      <c r="GQ19" s="165">
        <v>-23.3218</v>
      </c>
      <c r="GR19" s="165">
        <v>10.307</v>
      </c>
      <c r="GS19" s="165">
        <v>9.5867000000000004</v>
      </c>
      <c r="GT19" s="165">
        <v>162.91839999999999</v>
      </c>
      <c r="GU19" s="165">
        <v>-11.2325</v>
      </c>
      <c r="GV19" s="165">
        <v>-10.2698</v>
      </c>
      <c r="GW19" s="165">
        <v>-6.5805999999999996</v>
      </c>
      <c r="GX19" s="164"/>
      <c r="GY19" s="165">
        <v>5.9923000000000002</v>
      </c>
      <c r="GZ19" s="165">
        <v>5.8863000000000003</v>
      </c>
      <c r="HA19" s="164"/>
      <c r="HB19" s="165">
        <v>-8.9459999999999997</v>
      </c>
      <c r="HC19" s="165">
        <v>-7.2633999999999999</v>
      </c>
      <c r="HD19" s="165">
        <v>-1.26</v>
      </c>
      <c r="HE19" s="165">
        <v>0</v>
      </c>
      <c r="HF19" s="165">
        <v>57.592199999999998</v>
      </c>
      <c r="HG19" s="165">
        <v>16.538599999999999</v>
      </c>
      <c r="HH19" s="165">
        <v>95.377300000000005</v>
      </c>
      <c r="HI19" s="165">
        <v>-5.0654000000000003</v>
      </c>
      <c r="HJ19" s="165">
        <v>45.127699999999997</v>
      </c>
      <c r="HK19" s="165">
        <v>-5.7431999999999999</v>
      </c>
      <c r="HL19" s="165">
        <v>-7.6295000000000002</v>
      </c>
      <c r="HM19" s="165">
        <v>0</v>
      </c>
      <c r="HN19" s="165">
        <v>0</v>
      </c>
      <c r="HO19" s="164"/>
      <c r="HP19" s="164"/>
      <c r="HQ19" s="165">
        <v>-26.5914</v>
      </c>
      <c r="HR19" s="165">
        <v>-26.0366</v>
      </c>
      <c r="HS19" s="165">
        <v>-14.0435</v>
      </c>
      <c r="HT19" s="165">
        <v>-13.707700000000001</v>
      </c>
      <c r="HU19" s="165">
        <v>17.13</v>
      </c>
      <c r="HV19" s="165">
        <v>17.350000000000001</v>
      </c>
      <c r="HW19" s="165">
        <v>-13.6</v>
      </c>
      <c r="HX19" s="165">
        <v>-14</v>
      </c>
      <c r="HY19" s="165">
        <v>0.47520000000000001</v>
      </c>
      <c r="HZ19" s="165">
        <v>-5.92</v>
      </c>
      <c r="IA19" s="165">
        <v>17.017700000000001</v>
      </c>
      <c r="IB19" s="165">
        <v>19.697500000000002</v>
      </c>
      <c r="IC19" s="165">
        <v>19.870100000000001</v>
      </c>
      <c r="ID19" s="165">
        <v>-18.2</v>
      </c>
      <c r="IE19" s="165">
        <v>-19.5</v>
      </c>
      <c r="IF19" s="165">
        <v>11.3</v>
      </c>
      <c r="IG19" s="165">
        <v>10.6</v>
      </c>
      <c r="IH19" s="164"/>
      <c r="II19" s="164"/>
      <c r="IJ19" s="165">
        <v>-117.3772</v>
      </c>
      <c r="IK19" s="165">
        <v>-22.926200000000001</v>
      </c>
      <c r="IL19" s="165">
        <v>-256.97199999999998</v>
      </c>
      <c r="IM19" s="165">
        <v>-14.814</v>
      </c>
      <c r="IN19" s="165">
        <v>-43.3459</v>
      </c>
      <c r="IO19" s="165">
        <v>99.738900000000001</v>
      </c>
      <c r="IP19" s="165">
        <v>61.6828</v>
      </c>
      <c r="IQ19" s="165">
        <v>95.663200000000003</v>
      </c>
      <c r="IR19" s="165">
        <v>87.935000000000002</v>
      </c>
      <c r="IS19" s="165">
        <v>33.476999999999997</v>
      </c>
      <c r="IT19" s="165">
        <v>23.316099999999999</v>
      </c>
      <c r="IU19" s="165">
        <v>22.9922</v>
      </c>
      <c r="IV19" s="165">
        <v>15.491199999999999</v>
      </c>
      <c r="IW19" s="165">
        <v>188.6815</v>
      </c>
      <c r="IX19" s="165">
        <v>-188.5095</v>
      </c>
      <c r="IY19" s="165">
        <v>1.9455</v>
      </c>
      <c r="IZ19" s="165">
        <v>8.0764999999999993</v>
      </c>
      <c r="JA19" s="165">
        <v>-0.79469999999999996</v>
      </c>
      <c r="JB19" s="165">
        <v>5.8</v>
      </c>
      <c r="JC19" s="165">
        <v>-0.8</v>
      </c>
      <c r="JD19" s="165">
        <v>-1.7210000000000001</v>
      </c>
      <c r="JE19" s="165">
        <v>-1.7290000000000001</v>
      </c>
      <c r="JF19" s="165">
        <v>-4.32</v>
      </c>
      <c r="JG19" s="165">
        <v>5.2</v>
      </c>
      <c r="JH19" s="165">
        <v>-2.6358999999999999</v>
      </c>
      <c r="JI19" s="165">
        <v>-10.457000000000001</v>
      </c>
      <c r="JJ19" s="165">
        <v>1.6434</v>
      </c>
      <c r="JK19" s="165">
        <v>-2.1652999999999998</v>
      </c>
      <c r="JL19" s="165">
        <v>19.600000000000001</v>
      </c>
      <c r="JM19" s="165">
        <v>20.030999999999999</v>
      </c>
      <c r="JN19" s="165">
        <v>19.759</v>
      </c>
      <c r="JO19" s="164"/>
      <c r="JP19" s="164"/>
      <c r="JQ19" s="165">
        <v>3.4775</v>
      </c>
      <c r="JR19" s="165">
        <v>4.5053000000000001</v>
      </c>
      <c r="JS19" s="165">
        <v>4.3381999999999996</v>
      </c>
      <c r="JT19" s="164"/>
      <c r="JU19" s="165">
        <v>3.1</v>
      </c>
      <c r="JV19" s="165">
        <v>7.4710999999999999</v>
      </c>
      <c r="JW19" s="165">
        <v>7.0000000000000007E-2</v>
      </c>
      <c r="JX19" s="164"/>
      <c r="JY19" s="165">
        <v>-3.7435</v>
      </c>
      <c r="JZ19" s="165">
        <v>-15.2346</v>
      </c>
      <c r="KA19" s="165">
        <v>-18.786100000000001</v>
      </c>
      <c r="KB19" s="165">
        <v>0</v>
      </c>
      <c r="KC19" s="165">
        <v>11.605700000000001</v>
      </c>
      <c r="KD19" s="165">
        <v>-15.085100000000001</v>
      </c>
      <c r="KE19" s="165">
        <v>3.1400999999999999</v>
      </c>
      <c r="KF19" s="165">
        <v>3.4</v>
      </c>
      <c r="KG19" s="165">
        <v>-18.3</v>
      </c>
      <c r="KH19" s="165">
        <v>86.941000000000003</v>
      </c>
      <c r="KI19" s="165">
        <v>-169.64599999999999</v>
      </c>
    </row>
    <row r="20" spans="1:295" ht="18" customHeight="1" x14ac:dyDescent="0.3">
      <c r="A20" s="160" t="s">
        <v>55</v>
      </c>
      <c r="B20" s="160" t="s">
        <v>762</v>
      </c>
      <c r="C20" s="164"/>
      <c r="D20" s="165">
        <v>1.6639999999999999</v>
      </c>
      <c r="E20" s="165">
        <v>-6.9695</v>
      </c>
      <c r="F20" s="165">
        <v>2.7372000000000001</v>
      </c>
      <c r="G20" s="165">
        <v>12.827199999999999</v>
      </c>
      <c r="H20" s="164"/>
      <c r="I20" s="165">
        <v>12.228400000000001</v>
      </c>
      <c r="J20" s="164"/>
      <c r="K20" s="165">
        <v>8.8129000000000008</v>
      </c>
      <c r="L20" s="165">
        <v>3.3639000000000001</v>
      </c>
      <c r="M20" s="165">
        <v>4.66</v>
      </c>
      <c r="N20" s="165">
        <v>-15.54</v>
      </c>
      <c r="O20" s="164"/>
      <c r="P20" s="164"/>
      <c r="Q20" s="165">
        <v>1.6559999999999999</v>
      </c>
      <c r="R20" s="165">
        <v>-15.4</v>
      </c>
      <c r="S20" s="165">
        <v>4.92</v>
      </c>
      <c r="T20" s="165">
        <v>-12.6646</v>
      </c>
      <c r="U20" s="165">
        <v>4.5658000000000003</v>
      </c>
      <c r="V20" s="165">
        <v>4.3703000000000003</v>
      </c>
      <c r="W20" s="165">
        <v>7.9543999999999997</v>
      </c>
      <c r="X20" s="165">
        <v>4.3583999999999996</v>
      </c>
      <c r="Y20" s="165">
        <v>-0.17030000000000001</v>
      </c>
      <c r="Z20" s="165">
        <v>2.1486000000000001</v>
      </c>
      <c r="AA20" s="164"/>
      <c r="AB20" s="165">
        <v>-1.0722</v>
      </c>
      <c r="AC20" s="165">
        <v>-1.0189999999999999</v>
      </c>
      <c r="AD20" s="165">
        <v>-1.008</v>
      </c>
      <c r="AE20" s="165">
        <v>3.4510000000000001</v>
      </c>
      <c r="AF20" s="165">
        <v>-4.4400000000000004</v>
      </c>
      <c r="AG20" s="164"/>
      <c r="AH20" s="165">
        <v>-1.02</v>
      </c>
      <c r="AI20" s="165">
        <v>0.23200000000000001</v>
      </c>
      <c r="AJ20" s="164"/>
      <c r="AK20" s="165">
        <v>-14.02</v>
      </c>
      <c r="AL20" s="164"/>
      <c r="AM20" s="165">
        <v>-12.61</v>
      </c>
      <c r="AN20" s="165">
        <v>-12.63</v>
      </c>
      <c r="AO20" s="165">
        <v>3.3048999999999999</v>
      </c>
      <c r="AP20" s="165">
        <v>3.4748999999999999</v>
      </c>
      <c r="AQ20" s="165">
        <v>13.9009</v>
      </c>
      <c r="AR20" s="165">
        <v>15.8947</v>
      </c>
      <c r="AS20" s="165">
        <v>-10.7577</v>
      </c>
      <c r="AT20" s="165">
        <v>-12.092700000000001</v>
      </c>
      <c r="AU20" s="165">
        <v>-12.288399999999999</v>
      </c>
      <c r="AV20" s="165">
        <v>2.4584999999999999</v>
      </c>
      <c r="AW20" s="165">
        <v>2.7631999999999999</v>
      </c>
      <c r="AX20" s="165">
        <v>-15.4231</v>
      </c>
      <c r="AY20" s="165">
        <v>-13.776899999999999</v>
      </c>
      <c r="AZ20" s="165">
        <v>24.727399999999999</v>
      </c>
      <c r="BA20" s="165">
        <v>26.303100000000001</v>
      </c>
      <c r="BB20" s="165">
        <v>-24.762899999999998</v>
      </c>
      <c r="BC20" s="165">
        <v>11.263400000000001</v>
      </c>
      <c r="BD20" s="165">
        <v>-5.5</v>
      </c>
      <c r="BE20" s="165">
        <v>-5.5</v>
      </c>
      <c r="BF20" s="165">
        <v>-23.859000000000002</v>
      </c>
      <c r="BG20" s="165">
        <v>-23.8413</v>
      </c>
      <c r="BH20" s="165">
        <v>-1.7405999999999999</v>
      </c>
      <c r="BI20" s="164"/>
      <c r="BJ20" s="165">
        <v>-6.2977999999999996</v>
      </c>
      <c r="BK20" s="165">
        <v>2.2359</v>
      </c>
      <c r="BL20" s="164"/>
      <c r="BM20" s="165">
        <v>0</v>
      </c>
      <c r="BN20" s="165">
        <v>-127.5368</v>
      </c>
      <c r="BO20" s="165">
        <v>35.157299999999999</v>
      </c>
      <c r="BP20" s="165">
        <v>35.370899999999999</v>
      </c>
      <c r="BQ20" s="165">
        <v>16.958400000000001</v>
      </c>
      <c r="BR20" s="165">
        <v>-202.4752</v>
      </c>
      <c r="BS20" s="164"/>
      <c r="BT20" s="164"/>
      <c r="BU20" s="164"/>
      <c r="BV20" s="165">
        <v>7.7641</v>
      </c>
      <c r="BW20" s="165">
        <v>8.6</v>
      </c>
      <c r="BX20" s="165">
        <v>4.8899999999999997</v>
      </c>
      <c r="BY20" s="165">
        <v>-13.84</v>
      </c>
      <c r="BZ20" s="165">
        <v>0.25</v>
      </c>
      <c r="CA20" s="165">
        <v>-7.7652999999999999</v>
      </c>
      <c r="CB20" s="165">
        <v>-7.6314000000000002</v>
      </c>
      <c r="CC20" s="165">
        <v>14.1434</v>
      </c>
      <c r="CD20" s="165">
        <v>13.476599999999999</v>
      </c>
      <c r="CE20" s="165">
        <v>26.921600000000002</v>
      </c>
      <c r="CF20" s="165">
        <v>-5.6582999999999997</v>
      </c>
      <c r="CG20" s="165">
        <v>-5.5122999999999998</v>
      </c>
      <c r="CH20" s="165">
        <v>-7.3517999999999999</v>
      </c>
      <c r="CI20" s="164"/>
      <c r="CJ20" s="164"/>
      <c r="CK20" s="164"/>
      <c r="CL20" s="165">
        <v>-22.4</v>
      </c>
      <c r="CM20" s="165">
        <v>-21.2</v>
      </c>
      <c r="CN20" s="165">
        <v>-3.08</v>
      </c>
      <c r="CO20" s="165">
        <v>12.374499999999999</v>
      </c>
      <c r="CP20" s="165">
        <v>12.429</v>
      </c>
      <c r="CQ20" s="165">
        <v>11.290900000000001</v>
      </c>
      <c r="CR20" s="165">
        <v>51.815899999999999</v>
      </c>
      <c r="CS20" s="165">
        <v>51.8902</v>
      </c>
      <c r="CT20" s="165">
        <v>-20.897200000000002</v>
      </c>
      <c r="CU20" s="165">
        <v>-34.279600000000002</v>
      </c>
      <c r="CV20" s="165">
        <v>-19.277699999999999</v>
      </c>
      <c r="CW20" s="165">
        <v>2.0832000000000002</v>
      </c>
      <c r="CX20" s="165">
        <v>28.64</v>
      </c>
      <c r="CY20" s="165">
        <v>18.57</v>
      </c>
      <c r="CZ20" s="165">
        <v>5.4736000000000002</v>
      </c>
      <c r="DA20" s="165">
        <v>4.3975999999999997</v>
      </c>
      <c r="DB20" s="165">
        <v>-5.15</v>
      </c>
      <c r="DC20" s="164"/>
      <c r="DD20" s="164"/>
      <c r="DE20" s="164"/>
      <c r="DF20" s="165">
        <v>-3.0308999999999999</v>
      </c>
      <c r="DG20" s="164"/>
      <c r="DH20" s="165">
        <v>-4.1894</v>
      </c>
      <c r="DI20" s="164"/>
      <c r="DJ20" s="164"/>
      <c r="DK20" s="165">
        <v>-2.5964</v>
      </c>
      <c r="DL20" s="165">
        <v>-1.6831</v>
      </c>
      <c r="DM20" s="165">
        <v>11.2027</v>
      </c>
      <c r="DN20" s="165">
        <v>5.0156000000000001</v>
      </c>
      <c r="DO20" s="165">
        <v>-1.29</v>
      </c>
      <c r="DP20" s="165">
        <v>-4.1500000000000004</v>
      </c>
      <c r="DQ20" s="165">
        <v>12.0745</v>
      </c>
      <c r="DR20" s="165">
        <v>2.6427</v>
      </c>
      <c r="DS20" s="165">
        <v>-6.97</v>
      </c>
      <c r="DT20" s="165">
        <v>-7.18</v>
      </c>
      <c r="DU20" s="165">
        <v>18.77</v>
      </c>
      <c r="DV20" s="165">
        <v>-1.65</v>
      </c>
      <c r="DW20" s="165">
        <v>0.47270000000000001</v>
      </c>
      <c r="DX20" s="165">
        <v>-0.2273</v>
      </c>
      <c r="DY20" s="165">
        <v>-16.464500000000001</v>
      </c>
      <c r="DZ20" s="165">
        <v>-15.4818</v>
      </c>
      <c r="EA20" s="165">
        <v>14.483599999999999</v>
      </c>
      <c r="EB20" s="165">
        <v>-10.3116</v>
      </c>
      <c r="EC20" s="165">
        <v>-14.6511</v>
      </c>
      <c r="ED20" s="165">
        <v>-12.1945</v>
      </c>
      <c r="EE20" s="165">
        <v>-9.4568999999999992</v>
      </c>
      <c r="EF20" s="165">
        <v>-12.251799999999999</v>
      </c>
      <c r="EG20" s="165">
        <v>-13.053000000000001</v>
      </c>
      <c r="EH20" s="165">
        <v>-111.8377</v>
      </c>
      <c r="EI20" s="165">
        <v>-12.475199999999999</v>
      </c>
      <c r="EJ20" s="164"/>
      <c r="EK20" s="165">
        <v>-13.0924</v>
      </c>
      <c r="EL20" s="165">
        <v>-12.432399999999999</v>
      </c>
      <c r="EM20" s="165">
        <v>8.8491999999999997</v>
      </c>
      <c r="EN20" s="165">
        <v>-4.0792999999999999</v>
      </c>
      <c r="EO20" s="165">
        <v>-3.5619000000000001</v>
      </c>
      <c r="EP20" s="165">
        <v>-17.923999999999999</v>
      </c>
      <c r="EQ20" s="165">
        <v>-13.778499999999999</v>
      </c>
      <c r="ER20" s="165">
        <v>-13.7837</v>
      </c>
      <c r="ES20" s="165">
        <v>-4.2393000000000001</v>
      </c>
      <c r="ET20" s="165">
        <v>13.02</v>
      </c>
      <c r="EU20" s="165">
        <v>-2.2400000000000002</v>
      </c>
      <c r="EV20" s="165">
        <v>1.9</v>
      </c>
      <c r="EW20" s="165">
        <v>5.0392999999999999</v>
      </c>
      <c r="EX20" s="165">
        <v>-10.1274</v>
      </c>
      <c r="EY20" s="165">
        <v>-13.625</v>
      </c>
      <c r="EZ20" s="165">
        <v>-13.759</v>
      </c>
      <c r="FA20" s="165">
        <v>11.1592</v>
      </c>
      <c r="FB20" s="165">
        <v>-2.8986000000000001</v>
      </c>
      <c r="FC20" s="165">
        <v>-11.503500000000001</v>
      </c>
      <c r="FD20" s="165">
        <v>5.7986000000000004</v>
      </c>
      <c r="FE20" s="164"/>
      <c r="FF20" s="165">
        <v>5.5277000000000003</v>
      </c>
      <c r="FG20" s="165">
        <v>0</v>
      </c>
      <c r="FH20" s="165">
        <v>0</v>
      </c>
      <c r="FI20" s="165">
        <v>0</v>
      </c>
      <c r="FJ20" s="165">
        <v>-0.33489999999999998</v>
      </c>
      <c r="FK20" s="165">
        <v>-0.66979999999999995</v>
      </c>
      <c r="FL20" s="165">
        <v>21.4344</v>
      </c>
      <c r="FM20" s="165">
        <v>2.9802</v>
      </c>
      <c r="FN20" s="165">
        <v>2.9779</v>
      </c>
      <c r="FO20" s="165">
        <v>32.255200000000002</v>
      </c>
      <c r="FP20" s="165">
        <v>40.061900000000001</v>
      </c>
      <c r="FQ20" s="165">
        <v>22.5016</v>
      </c>
      <c r="FR20" s="164"/>
      <c r="FS20" s="165">
        <v>-1.5028999999999999</v>
      </c>
      <c r="FT20" s="165">
        <v>0.19980000000000001</v>
      </c>
      <c r="FU20" s="165">
        <v>0.83</v>
      </c>
      <c r="FV20" s="165">
        <v>-3.95</v>
      </c>
      <c r="FW20" s="165">
        <v>-19.1144</v>
      </c>
      <c r="FX20" s="164"/>
      <c r="FY20" s="165">
        <v>7.1989999999999998</v>
      </c>
      <c r="FZ20" s="165">
        <v>0.38200000000000001</v>
      </c>
      <c r="GA20" s="164"/>
      <c r="GB20" s="165">
        <v>31.79</v>
      </c>
      <c r="GC20" s="165">
        <v>-41.9604</v>
      </c>
      <c r="GD20" s="165">
        <v>-32.163499999999999</v>
      </c>
      <c r="GE20" s="164"/>
      <c r="GF20" s="165">
        <v>19.735900000000001</v>
      </c>
      <c r="GG20" s="164"/>
      <c r="GH20" s="165">
        <v>21.959199999999999</v>
      </c>
      <c r="GI20" s="165">
        <v>-5.4307999999999996</v>
      </c>
      <c r="GJ20" s="165">
        <v>-5.7061000000000002</v>
      </c>
      <c r="GK20" s="165">
        <v>1.7075</v>
      </c>
      <c r="GL20" s="164"/>
      <c r="GM20" s="164"/>
      <c r="GN20" s="164"/>
      <c r="GO20" s="165">
        <v>-23.7439</v>
      </c>
      <c r="GP20" s="165">
        <v>9.1493000000000002</v>
      </c>
      <c r="GQ20" s="165">
        <v>-23.567900000000002</v>
      </c>
      <c r="GR20" s="165">
        <v>9.3543000000000003</v>
      </c>
      <c r="GS20" s="165">
        <v>8.2129999999999992</v>
      </c>
      <c r="GT20" s="165">
        <v>159.56010000000001</v>
      </c>
      <c r="GU20" s="165">
        <v>-11.2141</v>
      </c>
      <c r="GV20" s="165">
        <v>-10.3736</v>
      </c>
      <c r="GW20" s="165">
        <v>-6.7967000000000004</v>
      </c>
      <c r="GX20" s="165">
        <v>3.2452999999999999</v>
      </c>
      <c r="GY20" s="165">
        <v>6.1167999999999996</v>
      </c>
      <c r="GZ20" s="165">
        <v>6.1078000000000001</v>
      </c>
      <c r="HA20" s="165">
        <v>3</v>
      </c>
      <c r="HB20" s="165">
        <v>-15.346</v>
      </c>
      <c r="HC20" s="165">
        <v>-12.964700000000001</v>
      </c>
      <c r="HD20" s="165">
        <v>-5.45</v>
      </c>
      <c r="HE20" s="165">
        <v>0</v>
      </c>
      <c r="HF20" s="165">
        <v>62.727699999999999</v>
      </c>
      <c r="HG20" s="165">
        <v>6.0163000000000002</v>
      </c>
      <c r="HH20" s="165">
        <v>91.551199999999994</v>
      </c>
      <c r="HI20" s="165">
        <v>-11.6699</v>
      </c>
      <c r="HJ20" s="165">
        <v>42.701500000000003</v>
      </c>
      <c r="HK20" s="165">
        <v>0</v>
      </c>
      <c r="HL20" s="165">
        <v>0</v>
      </c>
      <c r="HM20" s="165">
        <v>0</v>
      </c>
      <c r="HN20" s="165">
        <v>0</v>
      </c>
      <c r="HO20" s="165">
        <v>29.019200000000001</v>
      </c>
      <c r="HP20" s="164"/>
      <c r="HQ20" s="165">
        <v>-28.706299999999999</v>
      </c>
      <c r="HR20" s="165">
        <v>-28.481100000000001</v>
      </c>
      <c r="HS20" s="165">
        <v>-14.3475</v>
      </c>
      <c r="HT20" s="165">
        <v>-14.4854</v>
      </c>
      <c r="HU20" s="165">
        <v>15.79</v>
      </c>
      <c r="HV20" s="165">
        <v>16.149999999999999</v>
      </c>
      <c r="HW20" s="165">
        <v>-13.4</v>
      </c>
      <c r="HX20" s="165">
        <v>-13.2</v>
      </c>
      <c r="HY20" s="165">
        <v>0.54659999999999997</v>
      </c>
      <c r="HZ20" s="165">
        <v>-7.2</v>
      </c>
      <c r="IA20" s="165">
        <v>12.717000000000001</v>
      </c>
      <c r="IB20" s="165">
        <v>19.177099999999999</v>
      </c>
      <c r="IC20" s="165">
        <v>19.042100000000001</v>
      </c>
      <c r="ID20" s="165">
        <v>-18.2</v>
      </c>
      <c r="IE20" s="165">
        <v>-15.4</v>
      </c>
      <c r="IF20" s="165">
        <v>13.2</v>
      </c>
      <c r="IG20" s="165">
        <v>12.3</v>
      </c>
      <c r="IH20" s="165">
        <v>-18.552900000000001</v>
      </c>
      <c r="II20" s="165">
        <v>-18.5213</v>
      </c>
      <c r="IJ20" s="165">
        <v>-117.202</v>
      </c>
      <c r="IK20" s="165">
        <v>-21.832799999999999</v>
      </c>
      <c r="IL20" s="165">
        <v>-259.23910000000001</v>
      </c>
      <c r="IM20" s="165">
        <v>-16.747199999999999</v>
      </c>
      <c r="IN20" s="165">
        <v>-43.886200000000002</v>
      </c>
      <c r="IO20" s="165">
        <v>91.274699999999996</v>
      </c>
      <c r="IP20" s="165">
        <v>76.071200000000005</v>
      </c>
      <c r="IQ20" s="165">
        <v>101.952</v>
      </c>
      <c r="IR20" s="165">
        <v>80.774299999999997</v>
      </c>
      <c r="IS20" s="165">
        <v>24.421399999999998</v>
      </c>
      <c r="IT20" s="165">
        <v>20.7714</v>
      </c>
      <c r="IU20" s="165">
        <v>22.3109</v>
      </c>
      <c r="IV20" s="165">
        <v>5.4143999999999997</v>
      </c>
      <c r="IW20" s="165">
        <v>174.3596</v>
      </c>
      <c r="IX20" s="165">
        <v>-186.44049999999999</v>
      </c>
      <c r="IY20" s="165">
        <v>-14.661099999999999</v>
      </c>
      <c r="IZ20" s="165">
        <v>21.7135</v>
      </c>
      <c r="JA20" s="165">
        <v>7.1999999999999995E-2</v>
      </c>
      <c r="JB20" s="165">
        <v>5.5419999999999998</v>
      </c>
      <c r="JC20" s="165">
        <v>-1.84</v>
      </c>
      <c r="JD20" s="165">
        <v>-1.8129999999999999</v>
      </c>
      <c r="JE20" s="165">
        <v>-1.821</v>
      </c>
      <c r="JF20" s="165">
        <v>-3.12</v>
      </c>
      <c r="JG20" s="165">
        <v>6.4</v>
      </c>
      <c r="JH20" s="165">
        <v>-4.0812999999999997</v>
      </c>
      <c r="JI20" s="165">
        <v>-12.1294</v>
      </c>
      <c r="JJ20" s="165">
        <v>1.6129</v>
      </c>
      <c r="JK20" s="165">
        <v>-0.34939999999999999</v>
      </c>
      <c r="JL20" s="165">
        <v>19</v>
      </c>
      <c r="JM20" s="165">
        <v>19.297999999999998</v>
      </c>
      <c r="JN20" s="165">
        <v>19.792000000000002</v>
      </c>
      <c r="JO20" s="165">
        <v>2.8140999999999998</v>
      </c>
      <c r="JP20" s="165">
        <v>3.2366999999999999</v>
      </c>
      <c r="JQ20" s="165">
        <v>4.8236999999999997</v>
      </c>
      <c r="JR20" s="165">
        <v>3.7018</v>
      </c>
      <c r="JS20" s="165">
        <v>5.3728999999999996</v>
      </c>
      <c r="JT20" s="164"/>
      <c r="JU20" s="165">
        <v>0.7</v>
      </c>
      <c r="JV20" s="165">
        <v>6.3811</v>
      </c>
      <c r="JW20" s="165">
        <v>0.26</v>
      </c>
      <c r="JX20" s="164"/>
      <c r="JY20" s="165">
        <v>-2.8149999999999999</v>
      </c>
      <c r="JZ20" s="165">
        <v>-15.838900000000001</v>
      </c>
      <c r="KA20" s="165">
        <v>-20.226099999999999</v>
      </c>
      <c r="KB20" s="165">
        <v>0</v>
      </c>
      <c r="KC20" s="165">
        <v>13.0991</v>
      </c>
      <c r="KD20" s="165">
        <v>-16.825800000000001</v>
      </c>
      <c r="KE20" s="165">
        <v>4.1519000000000004</v>
      </c>
      <c r="KF20" s="165">
        <v>6.3</v>
      </c>
      <c r="KG20" s="165">
        <v>-20.9</v>
      </c>
      <c r="KH20" s="165">
        <v>82.568299999999994</v>
      </c>
      <c r="KI20" s="165">
        <v>-169.60669999999999</v>
      </c>
    </row>
    <row r="21" spans="1:295" ht="18" customHeight="1" x14ac:dyDescent="0.3">
      <c r="A21" s="160" t="s">
        <v>55</v>
      </c>
      <c r="B21" s="160" t="s">
        <v>763</v>
      </c>
      <c r="C21" s="164"/>
      <c r="D21" s="165">
        <v>1.7323999999999999</v>
      </c>
      <c r="E21" s="165">
        <v>-6.6435000000000004</v>
      </c>
      <c r="F21" s="165">
        <v>2.8351999999999999</v>
      </c>
      <c r="G21" s="165">
        <v>12.5768</v>
      </c>
      <c r="H21" s="164"/>
      <c r="I21" s="165">
        <v>12.359</v>
      </c>
      <c r="J21" s="164"/>
      <c r="K21" s="165">
        <v>9.1143000000000001</v>
      </c>
      <c r="L21" s="165">
        <v>3.7378999999999998</v>
      </c>
      <c r="M21" s="165">
        <v>5.1383000000000001</v>
      </c>
      <c r="N21" s="165">
        <v>-15.54</v>
      </c>
      <c r="O21" s="164"/>
      <c r="P21" s="164"/>
      <c r="Q21" s="165">
        <v>1.6559999999999999</v>
      </c>
      <c r="R21" s="165">
        <v>-17.600000000000001</v>
      </c>
      <c r="S21" s="165">
        <v>4.5728</v>
      </c>
      <c r="T21" s="165">
        <v>-12.7407</v>
      </c>
      <c r="U21" s="165">
        <v>3.9590999999999998</v>
      </c>
      <c r="V21" s="165">
        <v>3.7547000000000001</v>
      </c>
      <c r="W21" s="165">
        <v>6.8723999999999998</v>
      </c>
      <c r="X21" s="165">
        <v>3.2120000000000002</v>
      </c>
      <c r="Y21" s="165">
        <v>-5.67E-2</v>
      </c>
      <c r="Z21" s="165">
        <v>2.2216</v>
      </c>
      <c r="AA21" s="164"/>
      <c r="AB21" s="165">
        <v>-1.2604</v>
      </c>
      <c r="AC21" s="165">
        <v>-1.0880000000000001</v>
      </c>
      <c r="AD21" s="165">
        <v>-1.081</v>
      </c>
      <c r="AE21" s="165">
        <v>3.5779999999999998</v>
      </c>
      <c r="AF21" s="165">
        <v>-4.4400000000000004</v>
      </c>
      <c r="AG21" s="164"/>
      <c r="AH21" s="165">
        <v>-0.96499999999999997</v>
      </c>
      <c r="AI21" s="165">
        <v>0.22500000000000001</v>
      </c>
      <c r="AJ21" s="164"/>
      <c r="AK21" s="165">
        <v>-14.01</v>
      </c>
      <c r="AL21" s="165">
        <v>-10</v>
      </c>
      <c r="AM21" s="165">
        <v>-12.4</v>
      </c>
      <c r="AN21" s="165">
        <v>-12.42</v>
      </c>
      <c r="AO21" s="165">
        <v>1.5898000000000001</v>
      </c>
      <c r="AP21" s="165">
        <v>3.3862000000000001</v>
      </c>
      <c r="AQ21" s="165">
        <v>15.838100000000001</v>
      </c>
      <c r="AR21" s="165">
        <v>17.7424</v>
      </c>
      <c r="AS21" s="165">
        <v>-10.8788</v>
      </c>
      <c r="AT21" s="165">
        <v>-12.502000000000001</v>
      </c>
      <c r="AU21" s="165">
        <v>-12.579499999999999</v>
      </c>
      <c r="AV21" s="165">
        <v>1.9439</v>
      </c>
      <c r="AW21" s="165">
        <v>2.1206</v>
      </c>
      <c r="AX21" s="165">
        <v>-14.1144</v>
      </c>
      <c r="AY21" s="165">
        <v>-12.4764</v>
      </c>
      <c r="AZ21" s="165">
        <v>23.951499999999999</v>
      </c>
      <c r="BA21" s="165">
        <v>25.4833</v>
      </c>
      <c r="BB21" s="165">
        <v>-26.904399999999999</v>
      </c>
      <c r="BC21" s="165">
        <v>12.0312</v>
      </c>
      <c r="BD21" s="165">
        <v>-5.6</v>
      </c>
      <c r="BE21" s="165">
        <v>-5.6</v>
      </c>
      <c r="BF21" s="165">
        <v>-24.074300000000001</v>
      </c>
      <c r="BG21" s="165">
        <v>-23.942</v>
      </c>
      <c r="BH21" s="165">
        <v>-1.8895999999999999</v>
      </c>
      <c r="BI21" s="164"/>
      <c r="BJ21" s="165">
        <v>-7.8505000000000003</v>
      </c>
      <c r="BK21" s="165">
        <v>2.11</v>
      </c>
      <c r="BL21" s="164"/>
      <c r="BM21" s="165">
        <v>0.89559999999999995</v>
      </c>
      <c r="BN21" s="165">
        <v>-127.07899999999999</v>
      </c>
      <c r="BO21" s="165">
        <v>38.148099999999999</v>
      </c>
      <c r="BP21" s="165">
        <v>38.270200000000003</v>
      </c>
      <c r="BQ21" s="165">
        <v>10.753299999999999</v>
      </c>
      <c r="BR21" s="165">
        <v>-197.553</v>
      </c>
      <c r="BS21" s="164"/>
      <c r="BT21" s="164"/>
      <c r="BU21" s="164"/>
      <c r="BV21" s="165">
        <v>8.8519000000000005</v>
      </c>
      <c r="BW21" s="165">
        <v>8.66</v>
      </c>
      <c r="BX21" s="165">
        <v>5.25</v>
      </c>
      <c r="BY21" s="165">
        <v>-13.31</v>
      </c>
      <c r="BZ21" s="165">
        <v>0.19</v>
      </c>
      <c r="CA21" s="165">
        <v>-7.4973999999999998</v>
      </c>
      <c r="CB21" s="165">
        <v>-7.2294999999999998</v>
      </c>
      <c r="CC21" s="165">
        <v>11.2232</v>
      </c>
      <c r="CD21" s="165">
        <v>9.4951000000000008</v>
      </c>
      <c r="CE21" s="165">
        <v>27.710599999999999</v>
      </c>
      <c r="CF21" s="165">
        <v>-7.4092000000000002</v>
      </c>
      <c r="CG21" s="165">
        <v>-7.8131000000000004</v>
      </c>
      <c r="CH21" s="165">
        <v>-7.2697000000000003</v>
      </c>
      <c r="CI21" s="164"/>
      <c r="CJ21" s="164"/>
      <c r="CK21" s="164"/>
      <c r="CL21" s="165">
        <v>-22.8</v>
      </c>
      <c r="CM21" s="165">
        <v>-21.7</v>
      </c>
      <c r="CN21" s="165">
        <v>-2.99</v>
      </c>
      <c r="CO21" s="165">
        <v>11.622199999999999</v>
      </c>
      <c r="CP21" s="165">
        <v>11.783300000000001</v>
      </c>
      <c r="CQ21" s="165">
        <v>10.625299999999999</v>
      </c>
      <c r="CR21" s="165">
        <v>52.867699999999999</v>
      </c>
      <c r="CS21" s="165">
        <v>53.623899999999999</v>
      </c>
      <c r="CT21" s="165">
        <v>-21.860900000000001</v>
      </c>
      <c r="CU21" s="165">
        <v>-36.102899999999998</v>
      </c>
      <c r="CV21" s="165">
        <v>-19.546399999999998</v>
      </c>
      <c r="CW21" s="165">
        <v>2.0977000000000001</v>
      </c>
      <c r="CX21" s="165">
        <v>29.31</v>
      </c>
      <c r="CY21" s="165">
        <v>19.079999999999998</v>
      </c>
      <c r="CZ21" s="165">
        <v>5.7861000000000002</v>
      </c>
      <c r="DA21" s="165">
        <v>4.6905999999999999</v>
      </c>
      <c r="DB21" s="165">
        <v>-4.99</v>
      </c>
      <c r="DC21" s="164"/>
      <c r="DD21" s="164"/>
      <c r="DE21" s="164"/>
      <c r="DF21" s="165">
        <v>-5.0679999999999996</v>
      </c>
      <c r="DG21" s="164"/>
      <c r="DH21" s="165">
        <v>-4.1919000000000004</v>
      </c>
      <c r="DI21" s="164"/>
      <c r="DJ21" s="164"/>
      <c r="DK21" s="165">
        <v>-3.2422</v>
      </c>
      <c r="DL21" s="165">
        <v>-1.1220000000000001</v>
      </c>
      <c r="DM21" s="165">
        <v>12.464399999999999</v>
      </c>
      <c r="DN21" s="165">
        <v>5.7577999999999996</v>
      </c>
      <c r="DO21" s="165">
        <v>-0.7</v>
      </c>
      <c r="DP21" s="165">
        <v>-4.71</v>
      </c>
      <c r="DQ21" s="165">
        <v>10.9275</v>
      </c>
      <c r="DR21" s="165">
        <v>2.6852</v>
      </c>
      <c r="DS21" s="165">
        <v>-7.14</v>
      </c>
      <c r="DT21" s="165">
        <v>-7.16</v>
      </c>
      <c r="DU21" s="165">
        <v>16.57</v>
      </c>
      <c r="DV21" s="165">
        <v>-1.69</v>
      </c>
      <c r="DW21" s="165">
        <v>0.14549999999999999</v>
      </c>
      <c r="DX21" s="165">
        <v>-0.19089999999999999</v>
      </c>
      <c r="DY21" s="165">
        <v>-14.7689</v>
      </c>
      <c r="DZ21" s="165">
        <v>-14.936400000000001</v>
      </c>
      <c r="EA21" s="165">
        <v>13.382</v>
      </c>
      <c r="EB21" s="165">
        <v>-9.9344999999999999</v>
      </c>
      <c r="EC21" s="165">
        <v>-12.6012</v>
      </c>
      <c r="ED21" s="165">
        <v>-11.4917</v>
      </c>
      <c r="EE21" s="165">
        <v>-10.7493</v>
      </c>
      <c r="EF21" s="165">
        <v>-15.190200000000001</v>
      </c>
      <c r="EG21" s="165">
        <v>-12.455</v>
      </c>
      <c r="EH21" s="165">
        <v>-108.7518</v>
      </c>
      <c r="EI21" s="165">
        <v>-17.743300000000001</v>
      </c>
      <c r="EJ21" s="164"/>
      <c r="EK21" s="165">
        <v>-14.6991</v>
      </c>
      <c r="EL21" s="165">
        <v>-14.4625</v>
      </c>
      <c r="EM21" s="165">
        <v>0</v>
      </c>
      <c r="EN21" s="165">
        <v>-5.2469999999999999</v>
      </c>
      <c r="EO21" s="165">
        <v>-6.0989000000000004</v>
      </c>
      <c r="EP21" s="165">
        <v>4.1120000000000001</v>
      </c>
      <c r="EQ21" s="165">
        <v>-17.253599999999999</v>
      </c>
      <c r="ER21" s="165">
        <v>-15.991300000000001</v>
      </c>
      <c r="ES21" s="165">
        <v>-7.1467999999999998</v>
      </c>
      <c r="ET21" s="165">
        <v>0</v>
      </c>
      <c r="EU21" s="165">
        <v>0</v>
      </c>
      <c r="EV21" s="165">
        <v>-0.1</v>
      </c>
      <c r="EW21" s="165">
        <v>5.2634999999999996</v>
      </c>
      <c r="EX21" s="165">
        <v>-9.3024000000000004</v>
      </c>
      <c r="EY21" s="165">
        <v>-13.698700000000001</v>
      </c>
      <c r="EZ21" s="165">
        <v>-13.9963</v>
      </c>
      <c r="FA21" s="165">
        <v>10.084099999999999</v>
      </c>
      <c r="FB21" s="165">
        <v>-5.8998999999999997</v>
      </c>
      <c r="FC21" s="165">
        <v>-5.8834999999999997</v>
      </c>
      <c r="FD21" s="165">
        <v>6.2704000000000004</v>
      </c>
      <c r="FE21" s="164"/>
      <c r="FF21" s="165">
        <v>5.9730999999999996</v>
      </c>
      <c r="FG21" s="165">
        <v>0</v>
      </c>
      <c r="FH21" s="165">
        <v>0</v>
      </c>
      <c r="FI21" s="164"/>
      <c r="FJ21" s="165">
        <v>-1.0046999999999999</v>
      </c>
      <c r="FK21" s="165">
        <v>-0.66979999999999995</v>
      </c>
      <c r="FL21" s="165">
        <v>24.7835</v>
      </c>
      <c r="FM21" s="165">
        <v>2.4357000000000002</v>
      </c>
      <c r="FN21" s="165">
        <v>2.3834</v>
      </c>
      <c r="FO21" s="165">
        <v>32.718299999999999</v>
      </c>
      <c r="FP21" s="165">
        <v>39.207599999999999</v>
      </c>
      <c r="FQ21" s="165">
        <v>15.397</v>
      </c>
      <c r="FR21" s="165">
        <v>-18.239999999999998</v>
      </c>
      <c r="FS21" s="165">
        <v>-2.2078000000000002</v>
      </c>
      <c r="FT21" s="165">
        <v>0.14760000000000001</v>
      </c>
      <c r="FU21" s="165">
        <v>0.62</v>
      </c>
      <c r="FV21" s="165">
        <v>-2.15</v>
      </c>
      <c r="FW21" s="165">
        <v>-17.4938</v>
      </c>
      <c r="FX21" s="164"/>
      <c r="FY21" s="165">
        <v>7.0229999999999997</v>
      </c>
      <c r="FZ21" s="165">
        <v>0.48199999999999998</v>
      </c>
      <c r="GA21" s="164"/>
      <c r="GB21" s="165">
        <v>30.87</v>
      </c>
      <c r="GC21" s="165">
        <v>-40.285899999999998</v>
      </c>
      <c r="GD21" s="165">
        <v>-31.141100000000002</v>
      </c>
      <c r="GE21" s="165">
        <v>-1</v>
      </c>
      <c r="GF21" s="165">
        <v>18.045300000000001</v>
      </c>
      <c r="GG21" s="164"/>
      <c r="GH21" s="165">
        <v>21.478000000000002</v>
      </c>
      <c r="GI21" s="165">
        <v>-5.2256</v>
      </c>
      <c r="GJ21" s="165">
        <v>-5.6216999999999997</v>
      </c>
      <c r="GK21" s="165">
        <v>1.7095</v>
      </c>
      <c r="GL21" s="164"/>
      <c r="GM21" s="164"/>
      <c r="GN21" s="165">
        <v>-10.318199999999999</v>
      </c>
      <c r="GO21" s="165">
        <v>-22.8093</v>
      </c>
      <c r="GP21" s="165">
        <v>8.0770999999999997</v>
      </c>
      <c r="GQ21" s="165">
        <v>-22.987300000000001</v>
      </c>
      <c r="GR21" s="165">
        <v>6.7553999999999998</v>
      </c>
      <c r="GS21" s="165">
        <v>7.2351999999999999</v>
      </c>
      <c r="GT21" s="165">
        <v>157.23249999999999</v>
      </c>
      <c r="GU21" s="165">
        <v>-11.256</v>
      </c>
      <c r="GV21" s="165">
        <v>-9.9756</v>
      </c>
      <c r="GW21" s="165">
        <v>-7.0109000000000004</v>
      </c>
      <c r="GX21" s="165">
        <v>3.5714000000000001</v>
      </c>
      <c r="GY21" s="165">
        <v>5.9850000000000003</v>
      </c>
      <c r="GZ21" s="165">
        <v>5.8625999999999996</v>
      </c>
      <c r="HA21" s="164"/>
      <c r="HB21" s="165">
        <v>-17.0397</v>
      </c>
      <c r="HC21" s="165">
        <v>-16.489100000000001</v>
      </c>
      <c r="HD21" s="165">
        <v>-7.12</v>
      </c>
      <c r="HE21" s="165">
        <v>0</v>
      </c>
      <c r="HF21" s="165">
        <v>58.601700000000001</v>
      </c>
      <c r="HG21" s="165">
        <v>0</v>
      </c>
      <c r="HH21" s="165">
        <v>87.924999999999997</v>
      </c>
      <c r="HI21" s="165">
        <v>-14.395300000000001</v>
      </c>
      <c r="HJ21" s="165">
        <v>37.346200000000003</v>
      </c>
      <c r="HK21" s="164"/>
      <c r="HL21" s="165">
        <v>0</v>
      </c>
      <c r="HM21" s="165">
        <v>0</v>
      </c>
      <c r="HN21" s="165">
        <v>0</v>
      </c>
      <c r="HO21" s="164"/>
      <c r="HP21" s="165">
        <v>23.070900000000002</v>
      </c>
      <c r="HQ21" s="165">
        <v>-29.546800000000001</v>
      </c>
      <c r="HR21" s="165">
        <v>-29.003</v>
      </c>
      <c r="HS21" s="165">
        <v>-16.217099999999999</v>
      </c>
      <c r="HT21" s="165">
        <v>-15.9621</v>
      </c>
      <c r="HU21" s="165">
        <v>15.6</v>
      </c>
      <c r="HV21" s="165">
        <v>15.64</v>
      </c>
      <c r="HW21" s="165">
        <v>-11.3</v>
      </c>
      <c r="HX21" s="165">
        <v>-11.4</v>
      </c>
      <c r="HY21" s="165">
        <v>0.82669999999999999</v>
      </c>
      <c r="HZ21" s="165">
        <v>-5.44</v>
      </c>
      <c r="IA21" s="165">
        <v>11.1708</v>
      </c>
      <c r="IB21" s="165">
        <v>19.9895</v>
      </c>
      <c r="IC21" s="165">
        <v>19.8505</v>
      </c>
      <c r="ID21" s="165">
        <v>-17.8</v>
      </c>
      <c r="IE21" s="165">
        <v>-15.4</v>
      </c>
      <c r="IF21" s="165">
        <v>12.4</v>
      </c>
      <c r="IG21" s="165">
        <v>11.9</v>
      </c>
      <c r="IH21" s="164"/>
      <c r="II21" s="165">
        <v>-18.527200000000001</v>
      </c>
      <c r="IJ21" s="165">
        <v>-133.6848</v>
      </c>
      <c r="IK21" s="165">
        <v>-25.624600000000001</v>
      </c>
      <c r="IL21" s="165">
        <v>-253.37790000000001</v>
      </c>
      <c r="IM21" s="165">
        <v>-11.765499999999999</v>
      </c>
      <c r="IN21" s="165">
        <v>-47.460500000000003</v>
      </c>
      <c r="IO21" s="165">
        <v>83.579099999999997</v>
      </c>
      <c r="IP21" s="165">
        <v>84.441699999999997</v>
      </c>
      <c r="IQ21" s="165">
        <v>102.8411</v>
      </c>
      <c r="IR21" s="165">
        <v>74.580200000000005</v>
      </c>
      <c r="IS21" s="165">
        <v>8.6349999999999998</v>
      </c>
      <c r="IT21" s="165">
        <v>20.852699999999999</v>
      </c>
      <c r="IU21" s="165">
        <v>20.225899999999999</v>
      </c>
      <c r="IV21" s="165">
        <v>5.7004000000000001</v>
      </c>
      <c r="IW21" s="165">
        <v>159.96600000000001</v>
      </c>
      <c r="IX21" s="165">
        <v>-186.4624</v>
      </c>
      <c r="IY21" s="165">
        <v>-25.417899999999999</v>
      </c>
      <c r="IZ21" s="165">
        <v>30.183800000000002</v>
      </c>
      <c r="JA21" s="165">
        <v>0.1648</v>
      </c>
      <c r="JB21" s="165">
        <v>5.2949999999999999</v>
      </c>
      <c r="JC21" s="165">
        <v>-2.3199999999999998</v>
      </c>
      <c r="JD21" s="165">
        <v>-1.6910000000000001</v>
      </c>
      <c r="JE21" s="165">
        <v>-1.6819999999999999</v>
      </c>
      <c r="JF21" s="165">
        <v>-2.8</v>
      </c>
      <c r="JG21" s="165">
        <v>6.32</v>
      </c>
      <c r="JH21" s="165">
        <v>-4.2416999999999998</v>
      </c>
      <c r="JI21" s="165">
        <v>-12.3918</v>
      </c>
      <c r="JJ21" s="165">
        <v>1.5548999999999999</v>
      </c>
      <c r="JK21" s="165">
        <v>-0.23350000000000001</v>
      </c>
      <c r="JL21" s="165">
        <v>20.7</v>
      </c>
      <c r="JM21" s="165">
        <v>20.367999999999999</v>
      </c>
      <c r="JN21" s="165">
        <v>20.841000000000001</v>
      </c>
      <c r="JO21" s="165">
        <v>2.5817999999999999</v>
      </c>
      <c r="JP21" s="165">
        <v>2.9397000000000002</v>
      </c>
      <c r="JQ21" s="165">
        <v>4.9318999999999997</v>
      </c>
      <c r="JR21" s="165">
        <v>3.9647999999999999</v>
      </c>
      <c r="JS21" s="165">
        <v>3.4790999999999999</v>
      </c>
      <c r="JT21" s="164"/>
      <c r="JU21" s="165">
        <v>-0.8</v>
      </c>
      <c r="JV21" s="165">
        <v>7.9382000000000001</v>
      </c>
      <c r="JW21" s="165">
        <v>0.31</v>
      </c>
      <c r="JX21" s="164"/>
      <c r="JY21" s="165">
        <v>0</v>
      </c>
      <c r="JZ21" s="165">
        <v>-17.101299999999998</v>
      </c>
      <c r="KA21" s="165">
        <v>-21.442699999999999</v>
      </c>
      <c r="KB21" s="165">
        <v>1.8326</v>
      </c>
      <c r="KC21" s="165">
        <v>13.607699999999999</v>
      </c>
      <c r="KD21" s="165">
        <v>-19.0001</v>
      </c>
      <c r="KE21" s="165">
        <v>4.3997999999999999</v>
      </c>
      <c r="KF21" s="165">
        <v>7.8</v>
      </c>
      <c r="KG21" s="165">
        <v>-21.9</v>
      </c>
      <c r="KH21" s="165">
        <v>77.295500000000004</v>
      </c>
      <c r="KI21" s="165">
        <v>-163.7723</v>
      </c>
    </row>
    <row r="22" spans="1:295" ht="18" customHeight="1" x14ac:dyDescent="0.3">
      <c r="A22" s="160" t="s">
        <v>55</v>
      </c>
      <c r="B22" s="160" t="s">
        <v>764</v>
      </c>
      <c r="C22" s="164"/>
      <c r="D22" s="165">
        <v>1.4253</v>
      </c>
      <c r="E22" s="165">
        <v>-6.2092000000000001</v>
      </c>
      <c r="F22" s="165">
        <v>2.8086000000000002</v>
      </c>
      <c r="G22" s="165">
        <v>12.046799999999999</v>
      </c>
      <c r="H22" s="164"/>
      <c r="I22" s="165">
        <v>12.387</v>
      </c>
      <c r="J22" s="164"/>
      <c r="K22" s="165">
        <v>10.7393</v>
      </c>
      <c r="L22" s="165">
        <v>4.1969000000000003</v>
      </c>
      <c r="M22" s="165">
        <v>5.6289999999999996</v>
      </c>
      <c r="N22" s="165">
        <v>-15.54</v>
      </c>
      <c r="O22" s="164"/>
      <c r="P22" s="164"/>
      <c r="Q22" s="165">
        <v>1.6559999999999999</v>
      </c>
      <c r="R22" s="165">
        <v>-15.4</v>
      </c>
      <c r="S22" s="165">
        <v>4.8308999999999997</v>
      </c>
      <c r="T22" s="165">
        <v>-13.2141</v>
      </c>
      <c r="U22" s="165">
        <v>3.6953</v>
      </c>
      <c r="V22" s="165">
        <v>3.5613000000000001</v>
      </c>
      <c r="W22" s="165">
        <v>6.6296999999999997</v>
      </c>
      <c r="X22" s="165">
        <v>2.6185</v>
      </c>
      <c r="Y22" s="165">
        <v>-9.4899999999999998E-2</v>
      </c>
      <c r="Z22" s="165">
        <v>2.2069000000000001</v>
      </c>
      <c r="AA22" s="164"/>
      <c r="AB22" s="165">
        <v>-1.1556</v>
      </c>
      <c r="AC22" s="165">
        <v>-1.3089999999999999</v>
      </c>
      <c r="AD22" s="165">
        <v>-1.294</v>
      </c>
      <c r="AE22" s="165">
        <v>3.371</v>
      </c>
      <c r="AF22" s="165">
        <v>-4.4400000000000004</v>
      </c>
      <c r="AG22" s="164"/>
      <c r="AH22" s="165">
        <v>-0.97299999999999998</v>
      </c>
      <c r="AI22" s="165">
        <v>0.22500000000000001</v>
      </c>
      <c r="AJ22" s="164"/>
      <c r="AK22" s="165">
        <v>-16.190000000000001</v>
      </c>
      <c r="AL22" s="164"/>
      <c r="AM22" s="165">
        <v>-11.13</v>
      </c>
      <c r="AN22" s="165">
        <v>-11.13</v>
      </c>
      <c r="AO22" s="165">
        <v>1.9734</v>
      </c>
      <c r="AP22" s="165">
        <v>3.3994</v>
      </c>
      <c r="AQ22" s="165">
        <v>15.7331</v>
      </c>
      <c r="AR22" s="165">
        <v>17.581199999999999</v>
      </c>
      <c r="AS22" s="165">
        <v>-11.6259</v>
      </c>
      <c r="AT22" s="165">
        <v>-14.5183</v>
      </c>
      <c r="AU22" s="165">
        <v>-14.4947</v>
      </c>
      <c r="AV22" s="165">
        <v>10.4038</v>
      </c>
      <c r="AW22" s="165">
        <v>10.3521</v>
      </c>
      <c r="AX22" s="165">
        <v>-15.4582</v>
      </c>
      <c r="AY22" s="165">
        <v>-13.611599999999999</v>
      </c>
      <c r="AZ22" s="165">
        <v>25.9132</v>
      </c>
      <c r="BA22" s="165">
        <v>27.565200000000001</v>
      </c>
      <c r="BB22" s="165">
        <v>-24.150500000000001</v>
      </c>
      <c r="BC22" s="165">
        <v>11.598599999999999</v>
      </c>
      <c r="BD22" s="165">
        <v>-5.8</v>
      </c>
      <c r="BE22" s="165">
        <v>-6</v>
      </c>
      <c r="BF22" s="165">
        <v>-23.114999999999998</v>
      </c>
      <c r="BG22" s="165">
        <v>-22.317299999999999</v>
      </c>
      <c r="BH22" s="165">
        <v>-1.9795</v>
      </c>
      <c r="BI22" s="164"/>
      <c r="BJ22" s="165">
        <v>-4.9471999999999996</v>
      </c>
      <c r="BK22" s="165">
        <v>2.8485</v>
      </c>
      <c r="BL22" s="164"/>
      <c r="BM22" s="165">
        <v>1.0503</v>
      </c>
      <c r="BN22" s="165">
        <v>-118.9611</v>
      </c>
      <c r="BO22" s="165">
        <v>37.568300000000001</v>
      </c>
      <c r="BP22" s="165">
        <v>37.629300000000001</v>
      </c>
      <c r="BQ22" s="165">
        <v>5.5330000000000004</v>
      </c>
      <c r="BR22" s="165">
        <v>-192.53020000000001</v>
      </c>
      <c r="BS22" s="164"/>
      <c r="BT22" s="164"/>
      <c r="BU22" s="164"/>
      <c r="BV22" s="165">
        <v>8.8618000000000006</v>
      </c>
      <c r="BW22" s="165">
        <v>8.6300000000000008</v>
      </c>
      <c r="BX22" s="165">
        <v>5.26</v>
      </c>
      <c r="BY22" s="165">
        <v>-12.98</v>
      </c>
      <c r="BZ22" s="165">
        <v>0.02</v>
      </c>
      <c r="CA22" s="165">
        <v>-10.9803</v>
      </c>
      <c r="CB22" s="165">
        <v>-10.4445</v>
      </c>
      <c r="CC22" s="165">
        <v>15.7958</v>
      </c>
      <c r="CD22" s="165">
        <v>13.355499999999999</v>
      </c>
      <c r="CE22" s="165">
        <v>28.023</v>
      </c>
      <c r="CF22" s="165">
        <v>-7.6318999999999999</v>
      </c>
      <c r="CG22" s="165">
        <v>-7.7545999999999999</v>
      </c>
      <c r="CH22" s="165">
        <v>-5.6631999999999998</v>
      </c>
      <c r="CI22" s="164"/>
      <c r="CJ22" s="164"/>
      <c r="CK22" s="164"/>
      <c r="CL22" s="165">
        <v>-20.3</v>
      </c>
      <c r="CM22" s="165">
        <v>-19.899999999999999</v>
      </c>
      <c r="CN22" s="165">
        <v>-3.11</v>
      </c>
      <c r="CO22" s="165">
        <v>11.9815</v>
      </c>
      <c r="CP22" s="165">
        <v>12.417</v>
      </c>
      <c r="CQ22" s="165">
        <v>11.403499999999999</v>
      </c>
      <c r="CR22" s="165">
        <v>52.976599999999998</v>
      </c>
      <c r="CS22" s="165">
        <v>53.074100000000001</v>
      </c>
      <c r="CT22" s="165">
        <v>-24.631</v>
      </c>
      <c r="CU22" s="165">
        <v>-33.089700000000001</v>
      </c>
      <c r="CV22" s="165">
        <v>-22.093499999999999</v>
      </c>
      <c r="CW22" s="165">
        <v>2.0687000000000002</v>
      </c>
      <c r="CX22" s="165">
        <v>30.26</v>
      </c>
      <c r="CY22" s="165">
        <v>19.38</v>
      </c>
      <c r="CZ22" s="165">
        <v>6.5674000000000001</v>
      </c>
      <c r="DA22" s="165">
        <v>5.4718</v>
      </c>
      <c r="DB22" s="165">
        <v>-5.67</v>
      </c>
      <c r="DC22" s="164"/>
      <c r="DD22" s="164"/>
      <c r="DE22" s="164"/>
      <c r="DF22" s="165">
        <v>-3.9883000000000002</v>
      </c>
      <c r="DG22" s="164"/>
      <c r="DH22" s="165">
        <v>-4.7272999999999996</v>
      </c>
      <c r="DI22" s="165">
        <v>-17.2</v>
      </c>
      <c r="DJ22" s="164"/>
      <c r="DK22" s="165">
        <v>-2.7551000000000001</v>
      </c>
      <c r="DL22" s="165">
        <v>-0.374</v>
      </c>
      <c r="DM22" s="165">
        <v>13.4107</v>
      </c>
      <c r="DN22" s="165">
        <v>6.6855000000000002</v>
      </c>
      <c r="DO22" s="165">
        <v>0</v>
      </c>
      <c r="DP22" s="165">
        <v>-5.03</v>
      </c>
      <c r="DQ22" s="165">
        <v>10.788</v>
      </c>
      <c r="DR22" s="165">
        <v>1.1488</v>
      </c>
      <c r="DS22" s="165">
        <v>-7.04</v>
      </c>
      <c r="DT22" s="165">
        <v>-7.17</v>
      </c>
      <c r="DU22" s="165">
        <v>17.82</v>
      </c>
      <c r="DV22" s="165">
        <v>-1.41</v>
      </c>
      <c r="DW22" s="165">
        <v>-0.58179999999999998</v>
      </c>
      <c r="DX22" s="165">
        <v>2.7300000000000001E-2</v>
      </c>
      <c r="DY22" s="165">
        <v>-19.144600000000001</v>
      </c>
      <c r="DZ22" s="165">
        <v>-16.845500000000001</v>
      </c>
      <c r="EA22" s="165">
        <v>13.746700000000001</v>
      </c>
      <c r="EB22" s="165">
        <v>-9.0115999999999996</v>
      </c>
      <c r="EC22" s="165">
        <v>-12.775600000000001</v>
      </c>
      <c r="ED22" s="165">
        <v>-11.8306</v>
      </c>
      <c r="EE22" s="165">
        <v>-14.2318</v>
      </c>
      <c r="EF22" s="165">
        <v>-18.7151</v>
      </c>
      <c r="EG22" s="165">
        <v>-12.263</v>
      </c>
      <c r="EH22" s="165">
        <v>-102.6677</v>
      </c>
      <c r="EI22" s="165">
        <v>-29.248100000000001</v>
      </c>
      <c r="EJ22" s="164"/>
      <c r="EK22" s="165">
        <v>-14.6409</v>
      </c>
      <c r="EL22" s="165">
        <v>-15.152200000000001</v>
      </c>
      <c r="EM22" s="165">
        <v>0</v>
      </c>
      <c r="EN22" s="165">
        <v>-1.2718</v>
      </c>
      <c r="EO22" s="165">
        <v>-1.9187000000000001</v>
      </c>
      <c r="EP22" s="165">
        <v>-17.923999999999999</v>
      </c>
      <c r="EQ22" s="165">
        <v>-16.113900000000001</v>
      </c>
      <c r="ER22" s="165">
        <v>-15.4587</v>
      </c>
      <c r="ES22" s="165">
        <v>-5.3628</v>
      </c>
      <c r="ET22" s="165">
        <v>13.1</v>
      </c>
      <c r="EU22" s="164"/>
      <c r="EV22" s="165">
        <v>1.7</v>
      </c>
      <c r="EW22" s="165">
        <v>5.5533999999999999</v>
      </c>
      <c r="EX22" s="165">
        <v>-6.1338999999999997</v>
      </c>
      <c r="EY22" s="165">
        <v>-11.8643</v>
      </c>
      <c r="EZ22" s="165">
        <v>-12.025499999999999</v>
      </c>
      <c r="FA22" s="165">
        <v>8.9861000000000004</v>
      </c>
      <c r="FB22" s="165">
        <v>-4.3803000000000001</v>
      </c>
      <c r="FC22" s="165">
        <v>0</v>
      </c>
      <c r="FD22" s="165">
        <v>5.8803999999999998</v>
      </c>
      <c r="FE22" s="164"/>
      <c r="FF22" s="165">
        <v>5.6252000000000004</v>
      </c>
      <c r="FG22" s="165">
        <v>4.5712999999999999</v>
      </c>
      <c r="FH22" s="165">
        <v>4.3185000000000002</v>
      </c>
      <c r="FI22" s="165">
        <v>3.9207999999999998</v>
      </c>
      <c r="FJ22" s="165">
        <v>2.5118</v>
      </c>
      <c r="FK22" s="165">
        <v>2.6793</v>
      </c>
      <c r="FL22" s="165">
        <v>2.6793</v>
      </c>
      <c r="FM22" s="165">
        <v>5.2789999999999999</v>
      </c>
      <c r="FN22" s="165">
        <v>5.5225</v>
      </c>
      <c r="FO22" s="165">
        <v>14.028</v>
      </c>
      <c r="FP22" s="165">
        <v>23.2483</v>
      </c>
      <c r="FQ22" s="165">
        <v>18.507400000000001</v>
      </c>
      <c r="FR22" s="165">
        <v>-17.96</v>
      </c>
      <c r="FS22" s="165">
        <v>-2.7242000000000002</v>
      </c>
      <c r="FT22" s="165">
        <v>0.17419999999999999</v>
      </c>
      <c r="FU22" s="165">
        <v>1</v>
      </c>
      <c r="FV22" s="165">
        <v>-2.58</v>
      </c>
      <c r="FW22" s="165">
        <v>-22.2697</v>
      </c>
      <c r="FX22" s="165">
        <v>0</v>
      </c>
      <c r="FY22" s="165">
        <v>7.22</v>
      </c>
      <c r="FZ22" s="165">
        <v>0.35399999999999998</v>
      </c>
      <c r="GA22" s="164"/>
      <c r="GB22" s="165">
        <v>31.05</v>
      </c>
      <c r="GC22" s="165">
        <v>-32.703899999999997</v>
      </c>
      <c r="GD22" s="165">
        <v>-23.031500000000001</v>
      </c>
      <c r="GE22" s="165">
        <v>-1.55</v>
      </c>
      <c r="GF22" s="165">
        <v>17.672599999999999</v>
      </c>
      <c r="GG22" s="164"/>
      <c r="GH22" s="165">
        <v>19.982600000000001</v>
      </c>
      <c r="GI22" s="165">
        <v>-4.6386000000000003</v>
      </c>
      <c r="GJ22" s="165">
        <v>-4.8061999999999996</v>
      </c>
      <c r="GK22" s="165">
        <v>1.3472999999999999</v>
      </c>
      <c r="GL22" s="164"/>
      <c r="GM22" s="164"/>
      <c r="GN22" s="165">
        <v>-10.7462</v>
      </c>
      <c r="GO22" s="165">
        <v>-24.2011</v>
      </c>
      <c r="GP22" s="165">
        <v>8.0079999999999991</v>
      </c>
      <c r="GQ22" s="165">
        <v>-21.823399999999999</v>
      </c>
      <c r="GR22" s="165">
        <v>5.8658000000000001</v>
      </c>
      <c r="GS22" s="165">
        <v>6.1273999999999997</v>
      </c>
      <c r="GT22" s="165">
        <v>142.16839999999999</v>
      </c>
      <c r="GU22" s="165">
        <v>-11.689</v>
      </c>
      <c r="GV22" s="165">
        <v>-9.2929999999999993</v>
      </c>
      <c r="GW22" s="165">
        <v>-6.6215000000000002</v>
      </c>
      <c r="GX22" s="165">
        <v>3.4712000000000001</v>
      </c>
      <c r="GY22" s="165">
        <v>6.0801999999999996</v>
      </c>
      <c r="GZ22" s="165">
        <v>6.0682999999999998</v>
      </c>
      <c r="HA22" s="164"/>
      <c r="HB22" s="165">
        <v>-21.350999999999999</v>
      </c>
      <c r="HC22" s="165">
        <v>-20.195</v>
      </c>
      <c r="HD22" s="165">
        <v>-10.9</v>
      </c>
      <c r="HE22" s="165">
        <v>8.3895999999999997</v>
      </c>
      <c r="HF22" s="165">
        <v>68.070899999999995</v>
      </c>
      <c r="HG22" s="165">
        <v>-5.0815000000000001</v>
      </c>
      <c r="HH22" s="165">
        <v>72.632400000000004</v>
      </c>
      <c r="HI22" s="165">
        <v>-18.209499999999998</v>
      </c>
      <c r="HJ22" s="165">
        <v>34.113900000000001</v>
      </c>
      <c r="HK22" s="164"/>
      <c r="HL22" s="164"/>
      <c r="HM22" s="165">
        <v>-9.7576999999999998</v>
      </c>
      <c r="HN22" s="165">
        <v>0</v>
      </c>
      <c r="HO22" s="165">
        <v>18.548100000000002</v>
      </c>
      <c r="HP22" s="164"/>
      <c r="HQ22" s="165">
        <v>-31.6233</v>
      </c>
      <c r="HR22" s="165">
        <v>-30.612500000000001</v>
      </c>
      <c r="HS22" s="165">
        <v>-20.939800000000002</v>
      </c>
      <c r="HT22" s="165">
        <v>-20.222300000000001</v>
      </c>
      <c r="HU22" s="165">
        <v>19.09</v>
      </c>
      <c r="HV22" s="165">
        <v>18.72</v>
      </c>
      <c r="HW22" s="165">
        <v>-13.8</v>
      </c>
      <c r="HX22" s="165">
        <v>-13.5</v>
      </c>
      <c r="HY22" s="165">
        <v>0.77359999999999995</v>
      </c>
      <c r="HZ22" s="165">
        <v>-4</v>
      </c>
      <c r="IA22" s="165">
        <v>22.788699999999999</v>
      </c>
      <c r="IB22" s="165">
        <v>19.4711</v>
      </c>
      <c r="IC22" s="165">
        <v>19.9406</v>
      </c>
      <c r="ID22" s="165">
        <v>-16.8</v>
      </c>
      <c r="IE22" s="165">
        <v>-15.4</v>
      </c>
      <c r="IF22" s="165">
        <v>14.5</v>
      </c>
      <c r="IG22" s="165">
        <v>14</v>
      </c>
      <c r="IH22" s="164"/>
      <c r="II22" s="164"/>
      <c r="IJ22" s="165">
        <v>-136.99260000000001</v>
      </c>
      <c r="IK22" s="165">
        <v>-23.208300000000001</v>
      </c>
      <c r="IL22" s="165">
        <v>-258.68619999999999</v>
      </c>
      <c r="IM22" s="165">
        <v>-14.051</v>
      </c>
      <c r="IN22" s="165">
        <v>-47.509700000000002</v>
      </c>
      <c r="IO22" s="165">
        <v>71.149299999999997</v>
      </c>
      <c r="IP22" s="165">
        <v>97.140600000000006</v>
      </c>
      <c r="IQ22" s="165">
        <v>111.76479999999999</v>
      </c>
      <c r="IR22" s="165">
        <v>68.212400000000002</v>
      </c>
      <c r="IS22" s="165">
        <v>-0.23369999999999999</v>
      </c>
      <c r="IT22" s="165">
        <v>18.263000000000002</v>
      </c>
      <c r="IU22" s="165">
        <v>15.389699999999999</v>
      </c>
      <c r="IV22" s="165">
        <v>-0.97870000000000001</v>
      </c>
      <c r="IW22" s="165">
        <v>148.73159999999999</v>
      </c>
      <c r="IX22" s="165">
        <v>-182.4522</v>
      </c>
      <c r="IY22" s="165">
        <v>-36.132399999999997</v>
      </c>
      <c r="IZ22" s="165">
        <v>38.6601</v>
      </c>
      <c r="JA22" s="165">
        <v>-2.0373999999999999</v>
      </c>
      <c r="JB22" s="165">
        <v>4.7480000000000002</v>
      </c>
      <c r="JC22" s="165">
        <v>-2.56</v>
      </c>
      <c r="JD22" s="165">
        <v>-1.462</v>
      </c>
      <c r="JE22" s="165">
        <v>-1.4650000000000001</v>
      </c>
      <c r="JF22" s="165">
        <v>-2.64</v>
      </c>
      <c r="JG22" s="165">
        <v>5.04</v>
      </c>
      <c r="JH22" s="165">
        <v>-4.3323999999999998</v>
      </c>
      <c r="JI22" s="165">
        <v>-10.984999999999999</v>
      </c>
      <c r="JJ22" s="165">
        <v>0.35249999999999998</v>
      </c>
      <c r="JK22" s="165">
        <v>-0.90790000000000004</v>
      </c>
      <c r="JL22" s="165">
        <v>16.7</v>
      </c>
      <c r="JM22" s="165">
        <v>17.506</v>
      </c>
      <c r="JN22" s="165">
        <v>18.678999999999998</v>
      </c>
      <c r="JO22" s="164"/>
      <c r="JP22" s="164"/>
      <c r="JQ22" s="165">
        <v>3.4514999999999998</v>
      </c>
      <c r="JR22" s="165">
        <v>3.7970000000000002</v>
      </c>
      <c r="JS22" s="165">
        <v>3.3168000000000002</v>
      </c>
      <c r="JT22" s="164"/>
      <c r="JU22" s="165">
        <v>0.3</v>
      </c>
      <c r="JV22" s="165">
        <v>7.6136999999999997</v>
      </c>
      <c r="JW22" s="165">
        <v>0.38</v>
      </c>
      <c r="JX22" s="164"/>
      <c r="JY22" s="164"/>
      <c r="JZ22" s="165">
        <v>-18.165099999999999</v>
      </c>
      <c r="KA22" s="165">
        <v>-22.332100000000001</v>
      </c>
      <c r="KB22" s="165">
        <v>4.8163999999999998</v>
      </c>
      <c r="KC22" s="165">
        <v>14.18</v>
      </c>
      <c r="KD22" s="165">
        <v>-19.218900000000001</v>
      </c>
      <c r="KE22" s="165">
        <v>4.2131999999999996</v>
      </c>
      <c r="KF22" s="165">
        <v>7</v>
      </c>
      <c r="KG22" s="165">
        <v>-21.6</v>
      </c>
      <c r="KH22" s="165">
        <v>79.234999999999999</v>
      </c>
      <c r="KI22" s="165">
        <v>-153.7758</v>
      </c>
    </row>
    <row r="23" spans="1:295" ht="18" customHeight="1" x14ac:dyDescent="0.3">
      <c r="A23" s="160" t="s">
        <v>55</v>
      </c>
      <c r="B23" s="160" t="s">
        <v>765</v>
      </c>
      <c r="C23" s="164"/>
      <c r="D23" s="165">
        <v>1.7022999999999999</v>
      </c>
      <c r="E23" s="165">
        <v>-6.5315000000000003</v>
      </c>
      <c r="F23" s="165">
        <v>2.988</v>
      </c>
      <c r="G23" s="165">
        <v>12.542400000000001</v>
      </c>
      <c r="H23" s="164"/>
      <c r="I23" s="165">
        <v>13.8131</v>
      </c>
      <c r="J23" s="164"/>
      <c r="K23" s="165">
        <v>12.8438</v>
      </c>
      <c r="L23" s="165">
        <v>5.2667999999999999</v>
      </c>
      <c r="M23" s="165">
        <v>6.6193999999999997</v>
      </c>
      <c r="N23" s="165">
        <v>-17.760000000000002</v>
      </c>
      <c r="O23" s="165">
        <v>-24.2</v>
      </c>
      <c r="P23" s="164"/>
      <c r="Q23" s="165">
        <v>0.82799999999999996</v>
      </c>
      <c r="R23" s="164"/>
      <c r="S23" s="165">
        <v>4.4115000000000002</v>
      </c>
      <c r="T23" s="165">
        <v>-14.654299999999999</v>
      </c>
      <c r="U23" s="165">
        <v>4.4764999999999997</v>
      </c>
      <c r="V23" s="165">
        <v>4.2694000000000001</v>
      </c>
      <c r="W23" s="165">
        <v>7.8613999999999997</v>
      </c>
      <c r="X23" s="165">
        <v>1.6911</v>
      </c>
      <c r="Y23" s="165">
        <v>-3.2800000000000003E-2</v>
      </c>
      <c r="Z23" s="165">
        <v>2.1711</v>
      </c>
      <c r="AA23" s="164"/>
      <c r="AB23" s="165">
        <v>-1.2825</v>
      </c>
      <c r="AC23" s="165">
        <v>-1.083</v>
      </c>
      <c r="AD23" s="165">
        <v>-1.0620000000000001</v>
      </c>
      <c r="AE23" s="165">
        <v>3.4369999999999998</v>
      </c>
      <c r="AF23" s="165">
        <v>-2.2200000000000002</v>
      </c>
      <c r="AG23" s="165">
        <v>-11</v>
      </c>
      <c r="AH23" s="165">
        <v>-1.2150000000000001</v>
      </c>
      <c r="AI23" s="165">
        <v>0.24</v>
      </c>
      <c r="AJ23" s="164"/>
      <c r="AK23" s="165">
        <v>-13.42</v>
      </c>
      <c r="AL23" s="164"/>
      <c r="AM23" s="165">
        <v>-12.44</v>
      </c>
      <c r="AN23" s="165">
        <v>-12.46</v>
      </c>
      <c r="AO23" s="165">
        <v>2.8104</v>
      </c>
      <c r="AP23" s="165">
        <v>3.1627000000000001</v>
      </c>
      <c r="AQ23" s="165">
        <v>16.451699999999999</v>
      </c>
      <c r="AR23" s="165">
        <v>18.202500000000001</v>
      </c>
      <c r="AS23" s="165">
        <v>-11.493600000000001</v>
      </c>
      <c r="AT23" s="165">
        <v>-13.087</v>
      </c>
      <c r="AU23" s="165">
        <v>-12.9466</v>
      </c>
      <c r="AV23" s="165">
        <v>12.212300000000001</v>
      </c>
      <c r="AW23" s="165">
        <v>16.012</v>
      </c>
      <c r="AX23" s="165">
        <v>-16.117799999999999</v>
      </c>
      <c r="AY23" s="165">
        <v>-14.4621</v>
      </c>
      <c r="AZ23" s="165">
        <v>30.1571</v>
      </c>
      <c r="BA23" s="165">
        <v>32.5672</v>
      </c>
      <c r="BB23" s="165">
        <v>-16.912800000000001</v>
      </c>
      <c r="BC23" s="165">
        <v>9.8947000000000003</v>
      </c>
      <c r="BD23" s="165">
        <v>-5.5</v>
      </c>
      <c r="BE23" s="165">
        <v>-5.5</v>
      </c>
      <c r="BF23" s="165">
        <v>-21.839300000000001</v>
      </c>
      <c r="BG23" s="165">
        <v>-22.008900000000001</v>
      </c>
      <c r="BH23" s="165">
        <v>-1.9115</v>
      </c>
      <c r="BI23" s="164"/>
      <c r="BJ23" s="165">
        <v>-3.5219999999999998</v>
      </c>
      <c r="BK23" s="165">
        <v>3.3708</v>
      </c>
      <c r="BL23" s="164"/>
      <c r="BM23" s="165">
        <v>1.2384999999999999</v>
      </c>
      <c r="BN23" s="165">
        <v>-109.8361</v>
      </c>
      <c r="BO23" s="165">
        <v>40.345500000000001</v>
      </c>
      <c r="BP23" s="165">
        <v>39.979199999999999</v>
      </c>
      <c r="BQ23" s="165">
        <v>-17.394100000000002</v>
      </c>
      <c r="BR23" s="165">
        <v>-179.02869999999999</v>
      </c>
      <c r="BS23" s="164"/>
      <c r="BT23" s="164"/>
      <c r="BU23" s="164"/>
      <c r="BV23" s="165">
        <v>13.0932</v>
      </c>
      <c r="BW23" s="165">
        <v>9.7200000000000006</v>
      </c>
      <c r="BX23" s="165">
        <v>6.23</v>
      </c>
      <c r="BY23" s="165">
        <v>-10.62</v>
      </c>
      <c r="BZ23" s="165">
        <v>1.82</v>
      </c>
      <c r="CA23" s="165">
        <v>-9.2387999999999995</v>
      </c>
      <c r="CB23" s="165">
        <v>-9.1049000000000007</v>
      </c>
      <c r="CC23" s="165">
        <v>14.445399999999999</v>
      </c>
      <c r="CD23" s="165">
        <v>11.918699999999999</v>
      </c>
      <c r="CE23" s="165">
        <v>22.614999999999998</v>
      </c>
      <c r="CF23" s="165">
        <v>-4.1913</v>
      </c>
      <c r="CG23" s="165">
        <v>-4.1571999999999996</v>
      </c>
      <c r="CH23" s="165">
        <v>-3.5863</v>
      </c>
      <c r="CI23" s="165">
        <v>0</v>
      </c>
      <c r="CJ23" s="164"/>
      <c r="CK23" s="164"/>
      <c r="CL23" s="165">
        <v>-16.600000000000001</v>
      </c>
      <c r="CM23" s="165">
        <v>-15.9</v>
      </c>
      <c r="CN23" s="165">
        <v>-3.33</v>
      </c>
      <c r="CO23" s="165">
        <v>17.546700000000001</v>
      </c>
      <c r="CP23" s="165">
        <v>17.366299999999999</v>
      </c>
      <c r="CQ23" s="165">
        <v>16.2864</v>
      </c>
      <c r="CR23" s="165">
        <v>48.274900000000002</v>
      </c>
      <c r="CS23" s="165">
        <v>48.398299999999999</v>
      </c>
      <c r="CT23" s="165">
        <v>-22.499700000000001</v>
      </c>
      <c r="CU23" s="165">
        <v>-31.778500000000001</v>
      </c>
      <c r="CV23" s="165">
        <v>-20.765599999999999</v>
      </c>
      <c r="CW23" s="165">
        <v>2.1196999999999999</v>
      </c>
      <c r="CX23" s="165">
        <v>32.380000000000003</v>
      </c>
      <c r="CY23" s="165">
        <v>20.47</v>
      </c>
      <c r="CZ23" s="165">
        <v>7.9736000000000002</v>
      </c>
      <c r="DA23" s="165">
        <v>6.8390000000000004</v>
      </c>
      <c r="DB23" s="165">
        <v>-6.55</v>
      </c>
      <c r="DC23" s="164"/>
      <c r="DD23" s="164"/>
      <c r="DE23" s="164"/>
      <c r="DF23" s="165">
        <v>-3.7067999999999999</v>
      </c>
      <c r="DG23" s="164"/>
      <c r="DH23" s="165">
        <v>-5.4775</v>
      </c>
      <c r="DI23" s="165">
        <v>-17.2</v>
      </c>
      <c r="DJ23" s="165">
        <v>-17.399999999999999</v>
      </c>
      <c r="DK23" s="165">
        <v>-1.5673999999999999</v>
      </c>
      <c r="DL23" s="165">
        <v>1.1278999999999999</v>
      </c>
      <c r="DM23" s="165">
        <v>13.4107</v>
      </c>
      <c r="DN23" s="165">
        <v>8.7264999999999997</v>
      </c>
      <c r="DO23" s="165">
        <v>1.6</v>
      </c>
      <c r="DP23" s="165">
        <v>-4.7699999999999996</v>
      </c>
      <c r="DQ23" s="165">
        <v>10.9275</v>
      </c>
      <c r="DR23" s="165">
        <v>2.8969999999999998</v>
      </c>
      <c r="DS23" s="165">
        <v>-7.17</v>
      </c>
      <c r="DT23" s="165">
        <v>-7.26</v>
      </c>
      <c r="DU23" s="165">
        <v>18.190000000000001</v>
      </c>
      <c r="DV23" s="165">
        <v>1.65</v>
      </c>
      <c r="DW23" s="165">
        <v>-0.67269999999999996</v>
      </c>
      <c r="DX23" s="165">
        <v>-0.73640000000000005</v>
      </c>
      <c r="DY23" s="165">
        <v>-16.104199999999999</v>
      </c>
      <c r="DZ23" s="165">
        <v>-15.7</v>
      </c>
      <c r="EA23" s="165">
        <v>20.706</v>
      </c>
      <c r="EB23" s="165">
        <v>-4.3326000000000002</v>
      </c>
      <c r="EC23" s="165">
        <v>-8.2123000000000008</v>
      </c>
      <c r="ED23" s="165">
        <v>-7.9633000000000003</v>
      </c>
      <c r="EE23" s="165">
        <v>-11.297000000000001</v>
      </c>
      <c r="EF23" s="165">
        <v>-15.7995</v>
      </c>
      <c r="EG23" s="165">
        <v>-11.266</v>
      </c>
      <c r="EH23" s="165">
        <v>-79.338499999999996</v>
      </c>
      <c r="EI23" s="165">
        <v>-35.822299999999998</v>
      </c>
      <c r="EJ23" s="164"/>
      <c r="EK23" s="165">
        <v>-16.874700000000001</v>
      </c>
      <c r="EL23" s="165">
        <v>-15.793900000000001</v>
      </c>
      <c r="EM23" s="165">
        <v>8.7236999999999991</v>
      </c>
      <c r="EN23" s="165">
        <v>-0.84450000000000003</v>
      </c>
      <c r="EO23" s="165">
        <v>-1.5431999999999999</v>
      </c>
      <c r="EP23" s="165">
        <v>-23.556000000000001</v>
      </c>
      <c r="EQ23" s="165">
        <v>-17.6846</v>
      </c>
      <c r="ER23" s="165">
        <v>-16.921700000000001</v>
      </c>
      <c r="ES23" s="165">
        <v>-4.1390000000000002</v>
      </c>
      <c r="ET23" s="165">
        <v>12.63</v>
      </c>
      <c r="EU23" s="165">
        <v>-2.29</v>
      </c>
      <c r="EV23" s="165">
        <v>0</v>
      </c>
      <c r="EW23" s="165">
        <v>6.2424999999999997</v>
      </c>
      <c r="EX23" s="165">
        <v>-6.9886999999999997</v>
      </c>
      <c r="EY23" s="165">
        <v>-12.4138</v>
      </c>
      <c r="EZ23" s="165">
        <v>-12.5307</v>
      </c>
      <c r="FA23" s="165">
        <v>9.2093000000000007</v>
      </c>
      <c r="FB23" s="165">
        <v>-4.1254</v>
      </c>
      <c r="FC23" s="165">
        <v>-8.6661000000000001</v>
      </c>
      <c r="FD23" s="165">
        <v>5.8250000000000002</v>
      </c>
      <c r="FE23" s="164"/>
      <c r="FF23" s="165">
        <v>5.5682</v>
      </c>
      <c r="FG23" s="165">
        <v>4.9736000000000002</v>
      </c>
      <c r="FH23" s="165">
        <v>5.3220000000000001</v>
      </c>
      <c r="FI23" s="165">
        <v>2.7643</v>
      </c>
      <c r="FJ23" s="165">
        <v>2.5118</v>
      </c>
      <c r="FK23" s="165">
        <v>2.3443999999999998</v>
      </c>
      <c r="FL23" s="165">
        <v>6.6982999999999997</v>
      </c>
      <c r="FM23" s="165">
        <v>5.2312000000000003</v>
      </c>
      <c r="FN23" s="165">
        <v>5.4958999999999998</v>
      </c>
      <c r="FO23" s="165">
        <v>16.052800000000001</v>
      </c>
      <c r="FP23" s="165">
        <v>26.031400000000001</v>
      </c>
      <c r="FQ23" s="165">
        <v>18.0337</v>
      </c>
      <c r="FR23" s="165">
        <v>-18.760000000000002</v>
      </c>
      <c r="FS23" s="165">
        <v>-0.61480000000000001</v>
      </c>
      <c r="FT23" s="165">
        <v>0.14760000000000001</v>
      </c>
      <c r="FU23" s="165">
        <v>0.63</v>
      </c>
      <c r="FV23" s="165">
        <v>0.99</v>
      </c>
      <c r="FW23" s="165">
        <v>-18.962399999999999</v>
      </c>
      <c r="FX23" s="164"/>
      <c r="FY23" s="165">
        <v>7.8689999999999998</v>
      </c>
      <c r="FZ23" s="165">
        <v>0.47299999999999998</v>
      </c>
      <c r="GA23" s="164"/>
      <c r="GB23" s="165">
        <v>31.85</v>
      </c>
      <c r="GC23" s="165">
        <v>-32.8416</v>
      </c>
      <c r="GD23" s="165">
        <v>-23.726600000000001</v>
      </c>
      <c r="GE23" s="165">
        <v>-1.89</v>
      </c>
      <c r="GF23" s="165">
        <v>19.085000000000001</v>
      </c>
      <c r="GG23" s="164"/>
      <c r="GH23" s="165">
        <v>20.772099999999998</v>
      </c>
      <c r="GI23" s="165">
        <v>-5.7298</v>
      </c>
      <c r="GJ23" s="165">
        <v>-6.0536000000000003</v>
      </c>
      <c r="GK23" s="165">
        <v>1.3655999999999999</v>
      </c>
      <c r="GL23" s="164"/>
      <c r="GM23" s="164"/>
      <c r="GN23" s="165">
        <v>-10.5059</v>
      </c>
      <c r="GO23" s="165">
        <v>-26.385300000000001</v>
      </c>
      <c r="GP23" s="165">
        <v>9.1265999999999998</v>
      </c>
      <c r="GQ23" s="165">
        <v>-21.943000000000001</v>
      </c>
      <c r="GR23" s="165">
        <v>6.4764999999999997</v>
      </c>
      <c r="GS23" s="165">
        <v>7.4734999999999996</v>
      </c>
      <c r="GT23" s="165">
        <v>159.70529999999999</v>
      </c>
      <c r="GU23" s="165">
        <v>-9.9667999999999992</v>
      </c>
      <c r="GV23" s="165">
        <v>-8.2369000000000003</v>
      </c>
      <c r="GW23" s="165">
        <v>-7.5399000000000003</v>
      </c>
      <c r="GX23" s="164"/>
      <c r="GY23" s="165">
        <v>6.4683999999999999</v>
      </c>
      <c r="GZ23" s="165">
        <v>6.5270999999999999</v>
      </c>
      <c r="HA23" s="164"/>
      <c r="HB23" s="165">
        <v>-24.3521</v>
      </c>
      <c r="HC23" s="165">
        <v>-22.984300000000001</v>
      </c>
      <c r="HD23" s="165">
        <v>-7.12</v>
      </c>
      <c r="HE23" s="165">
        <v>6.9085000000000001</v>
      </c>
      <c r="HF23" s="165">
        <v>62.788400000000003</v>
      </c>
      <c r="HG23" s="165">
        <v>0</v>
      </c>
      <c r="HH23" s="165">
        <v>66.180700000000002</v>
      </c>
      <c r="HI23" s="165">
        <v>-23.246500000000001</v>
      </c>
      <c r="HJ23" s="165">
        <v>29.6294</v>
      </c>
      <c r="HK23" s="164"/>
      <c r="HL23" s="164"/>
      <c r="HM23" s="165">
        <v>0</v>
      </c>
      <c r="HN23" s="165">
        <v>0</v>
      </c>
      <c r="HO23" s="164"/>
      <c r="HP23" s="165">
        <v>11.926299999999999</v>
      </c>
      <c r="HQ23" s="165">
        <v>-27.514299999999999</v>
      </c>
      <c r="HR23" s="165">
        <v>-27.289100000000001</v>
      </c>
      <c r="HS23" s="165">
        <v>-23.9133</v>
      </c>
      <c r="HT23" s="165">
        <v>-23.626999999999999</v>
      </c>
      <c r="HU23" s="165">
        <v>20.74</v>
      </c>
      <c r="HV23" s="165">
        <v>20.43</v>
      </c>
      <c r="HW23" s="165">
        <v>-12.7</v>
      </c>
      <c r="HX23" s="165">
        <v>-12.9</v>
      </c>
      <c r="HY23" s="165">
        <v>0.70409999999999995</v>
      </c>
      <c r="HZ23" s="165">
        <v>-0.64</v>
      </c>
      <c r="IA23" s="165">
        <v>30.72</v>
      </c>
      <c r="IB23" s="165">
        <v>18.2851</v>
      </c>
      <c r="IC23" s="165">
        <v>18.495699999999999</v>
      </c>
      <c r="ID23" s="165">
        <v>-16.100000000000001</v>
      </c>
      <c r="IE23" s="165">
        <v>-17.399999999999999</v>
      </c>
      <c r="IF23" s="165">
        <v>10.7</v>
      </c>
      <c r="IG23" s="165">
        <v>10.199999999999999</v>
      </c>
      <c r="IH23" s="164"/>
      <c r="II23" s="165">
        <v>-18.590299999999999</v>
      </c>
      <c r="IJ23" s="165">
        <v>-145.9786</v>
      </c>
      <c r="IK23" s="165">
        <v>-18.587399999999999</v>
      </c>
      <c r="IL23" s="165">
        <v>-256.83620000000002</v>
      </c>
      <c r="IM23" s="165">
        <v>-14.3271</v>
      </c>
      <c r="IN23" s="165">
        <v>-48.020699999999998</v>
      </c>
      <c r="IO23" s="165">
        <v>61.463799999999999</v>
      </c>
      <c r="IP23" s="165">
        <v>106.3287</v>
      </c>
      <c r="IQ23" s="165">
        <v>101.3092</v>
      </c>
      <c r="IR23" s="165">
        <v>53.661799999999999</v>
      </c>
      <c r="IS23" s="165">
        <v>-14.654500000000001</v>
      </c>
      <c r="IT23" s="165">
        <v>18.411200000000001</v>
      </c>
      <c r="IU23" s="165">
        <v>15.0046</v>
      </c>
      <c r="IV23" s="165">
        <v>10.4572</v>
      </c>
      <c r="IW23" s="165">
        <v>132.1069</v>
      </c>
      <c r="IX23" s="165">
        <v>-173.66929999999999</v>
      </c>
      <c r="IY23" s="165">
        <v>-43.823999999999998</v>
      </c>
      <c r="IZ23" s="165">
        <v>42.782800000000002</v>
      </c>
      <c r="JA23" s="165">
        <v>-1.9446000000000001</v>
      </c>
      <c r="JB23" s="165">
        <v>4.9980000000000002</v>
      </c>
      <c r="JC23" s="165">
        <v>-2.48</v>
      </c>
      <c r="JD23" s="165">
        <v>-1.1870000000000001</v>
      </c>
      <c r="JE23" s="165">
        <v>-1.18</v>
      </c>
      <c r="JF23" s="165">
        <v>-2.08</v>
      </c>
      <c r="JG23" s="165">
        <v>4.32</v>
      </c>
      <c r="JH23" s="165">
        <v>-3.9521000000000002</v>
      </c>
      <c r="JI23" s="165">
        <v>-10.1366</v>
      </c>
      <c r="JJ23" s="165">
        <v>-0.46850000000000003</v>
      </c>
      <c r="JK23" s="165">
        <v>-0.32200000000000001</v>
      </c>
      <c r="JL23" s="165">
        <v>17.100000000000001</v>
      </c>
      <c r="JM23" s="165">
        <v>19.353999999999999</v>
      </c>
      <c r="JN23" s="165">
        <v>18.606000000000002</v>
      </c>
      <c r="JO23" s="164"/>
      <c r="JP23" s="164"/>
      <c r="JQ23" s="165">
        <v>5.1494999999999997</v>
      </c>
      <c r="JR23" s="165">
        <v>4.2510000000000003</v>
      </c>
      <c r="JS23" s="165">
        <v>3.4175</v>
      </c>
      <c r="JT23" s="164"/>
      <c r="JU23" s="165">
        <v>0.7</v>
      </c>
      <c r="JV23" s="165">
        <v>5.5275999999999996</v>
      </c>
      <c r="JW23" s="165">
        <v>0.52</v>
      </c>
      <c r="JX23" s="164"/>
      <c r="JY23" s="164"/>
      <c r="JZ23" s="165">
        <v>-17.4986</v>
      </c>
      <c r="KA23" s="165">
        <v>-22.673500000000001</v>
      </c>
      <c r="KB23" s="165">
        <v>4.806</v>
      </c>
      <c r="KC23" s="165">
        <v>13.4923</v>
      </c>
      <c r="KD23" s="165">
        <v>-19.946200000000001</v>
      </c>
      <c r="KE23" s="165">
        <v>5.6177000000000001</v>
      </c>
      <c r="KF23" s="165">
        <v>6.3</v>
      </c>
      <c r="KG23" s="165">
        <v>-21.5</v>
      </c>
      <c r="KH23" s="165">
        <v>71.895399999999995</v>
      </c>
      <c r="KI23" s="165">
        <v>-136.85579999999999</v>
      </c>
    </row>
    <row r="24" spans="1:295" ht="18" customHeight="1" x14ac:dyDescent="0.3">
      <c r="A24" s="160" t="s">
        <v>55</v>
      </c>
      <c r="B24" s="160" t="s">
        <v>766</v>
      </c>
      <c r="C24" s="167"/>
      <c r="D24" s="168">
        <v>2.0586000000000002</v>
      </c>
      <c r="E24" s="168">
        <v>-7.0987999999999998</v>
      </c>
      <c r="F24" s="168">
        <v>2.8130999999999999</v>
      </c>
      <c r="G24" s="168">
        <v>12.6652</v>
      </c>
      <c r="H24" s="167"/>
      <c r="I24" s="168">
        <v>14.8567</v>
      </c>
      <c r="J24" s="167"/>
      <c r="K24" s="168">
        <v>15.1944</v>
      </c>
      <c r="L24" s="168">
        <v>6.4837999999999996</v>
      </c>
      <c r="M24" s="168">
        <v>7.7331000000000003</v>
      </c>
      <c r="N24" s="168">
        <v>-17.760000000000002</v>
      </c>
      <c r="O24" s="168">
        <v>-22</v>
      </c>
      <c r="P24" s="167"/>
      <c r="Q24" s="168">
        <v>2.484</v>
      </c>
      <c r="R24" s="168">
        <v>-17.600000000000001</v>
      </c>
      <c r="S24" s="168">
        <v>4.4497</v>
      </c>
      <c r="T24" s="168">
        <v>-14.301</v>
      </c>
      <c r="U24" s="168">
        <v>5.3829000000000002</v>
      </c>
      <c r="V24" s="168">
        <v>5.3708999999999998</v>
      </c>
      <c r="W24" s="168">
        <v>9.3625000000000007</v>
      </c>
      <c r="X24" s="168">
        <v>2.1185</v>
      </c>
      <c r="Y24" s="168">
        <v>-1.6799999999999999E-2</v>
      </c>
      <c r="Z24" s="168">
        <v>2.347</v>
      </c>
      <c r="AA24" s="167"/>
      <c r="AB24" s="168">
        <v>-1.1482000000000001</v>
      </c>
      <c r="AC24" s="168">
        <v>-0.98099999999999998</v>
      </c>
      <c r="AD24" s="168">
        <v>-0.96199999999999997</v>
      </c>
      <c r="AE24" s="168">
        <v>3.0870000000000002</v>
      </c>
      <c r="AF24" s="168">
        <v>-2.2200000000000002</v>
      </c>
      <c r="AG24" s="168">
        <v>-11</v>
      </c>
      <c r="AH24" s="168">
        <v>-1.08</v>
      </c>
      <c r="AI24" s="168">
        <v>0.22800000000000001</v>
      </c>
      <c r="AJ24" s="167"/>
      <c r="AK24" s="168">
        <v>-10.46</v>
      </c>
      <c r="AL24" s="167"/>
      <c r="AM24" s="168">
        <v>-14.24</v>
      </c>
      <c r="AN24" s="168">
        <v>-14.27</v>
      </c>
      <c r="AO24" s="168">
        <v>5.3445999999999998</v>
      </c>
      <c r="AP24" s="168">
        <v>3.0445000000000002</v>
      </c>
      <c r="AQ24" s="168">
        <v>19.300999999999998</v>
      </c>
      <c r="AR24" s="168">
        <v>21.5151</v>
      </c>
      <c r="AS24" s="168">
        <v>-12.328799999999999</v>
      </c>
      <c r="AT24" s="168">
        <v>-7.0716000000000001</v>
      </c>
      <c r="AU24" s="168">
        <v>-7.2312000000000003</v>
      </c>
      <c r="AV24" s="168">
        <v>0.41</v>
      </c>
      <c r="AW24" s="168">
        <v>0.50019999999999998</v>
      </c>
      <c r="AX24" s="168">
        <v>-14.513199999999999</v>
      </c>
      <c r="AY24" s="168">
        <v>-12.3581</v>
      </c>
      <c r="AZ24" s="168">
        <v>18.642600000000002</v>
      </c>
      <c r="BA24" s="168">
        <v>20.216100000000001</v>
      </c>
      <c r="BB24" s="168">
        <v>-12.6754</v>
      </c>
      <c r="BC24" s="168">
        <v>10.142200000000001</v>
      </c>
      <c r="BD24" s="168">
        <v>-5.7</v>
      </c>
      <c r="BE24" s="168">
        <v>-5.7</v>
      </c>
      <c r="BF24" s="168">
        <v>-28.0017</v>
      </c>
      <c r="BG24" s="168">
        <v>-27.863900000000001</v>
      </c>
      <c r="BH24" s="168">
        <v>-2.0240999999999998</v>
      </c>
      <c r="BI24" s="167"/>
      <c r="BJ24" s="168">
        <v>1.6456</v>
      </c>
      <c r="BK24" s="168">
        <v>4.9861000000000004</v>
      </c>
      <c r="BL24" s="167"/>
      <c r="BM24" s="168">
        <v>1.8488</v>
      </c>
      <c r="BN24" s="168">
        <v>-103.4577</v>
      </c>
      <c r="BO24" s="168">
        <v>41.108400000000003</v>
      </c>
      <c r="BP24" s="168">
        <v>41.291499999999999</v>
      </c>
      <c r="BQ24" s="168">
        <v>-33.984400000000001</v>
      </c>
      <c r="BR24" s="168">
        <v>-169.13249999999999</v>
      </c>
      <c r="BS24" s="167"/>
      <c r="BT24" s="167"/>
      <c r="BU24" s="167"/>
      <c r="BV24" s="168">
        <v>18.372399999999999</v>
      </c>
      <c r="BW24" s="168">
        <v>10.26</v>
      </c>
      <c r="BX24" s="168">
        <v>7.15</v>
      </c>
      <c r="BY24" s="168">
        <v>-7.94</v>
      </c>
      <c r="BZ24" s="168">
        <v>4.46</v>
      </c>
      <c r="CA24" s="168">
        <v>-9.6407000000000007</v>
      </c>
      <c r="CB24" s="168">
        <v>-9.5068000000000001</v>
      </c>
      <c r="CC24" s="168">
        <v>16.3309</v>
      </c>
      <c r="CD24" s="168">
        <v>14.129799999999999</v>
      </c>
      <c r="CE24" s="168">
        <v>17.884599999999999</v>
      </c>
      <c r="CF24" s="168">
        <v>0.61709999999999998</v>
      </c>
      <c r="CG24" s="168">
        <v>0.40799999999999997</v>
      </c>
      <c r="CH24" s="168">
        <v>1.6356999999999999</v>
      </c>
      <c r="CI24" s="167"/>
      <c r="CJ24" s="167"/>
      <c r="CK24" s="167"/>
      <c r="CL24" s="168">
        <v>-12.8</v>
      </c>
      <c r="CM24" s="168">
        <v>-12.9</v>
      </c>
      <c r="CN24" s="168">
        <v>-3.66</v>
      </c>
      <c r="CO24" s="168">
        <v>23.516400000000001</v>
      </c>
      <c r="CP24" s="168">
        <v>23.745999999999999</v>
      </c>
      <c r="CQ24" s="168">
        <v>22.131900000000002</v>
      </c>
      <c r="CR24" s="168">
        <v>45.105400000000003</v>
      </c>
      <c r="CS24" s="168">
        <v>45.149500000000003</v>
      </c>
      <c r="CT24" s="168">
        <v>-25.369499999999999</v>
      </c>
      <c r="CU24" s="168">
        <v>-29.4695</v>
      </c>
      <c r="CV24" s="168">
        <v>-21.543199999999999</v>
      </c>
      <c r="CW24" s="168">
        <v>2.6564999999999999</v>
      </c>
      <c r="CX24" s="168">
        <v>31.61</v>
      </c>
      <c r="CY24" s="168">
        <v>20.62</v>
      </c>
      <c r="CZ24" s="168">
        <v>9.0673999999999992</v>
      </c>
      <c r="DA24" s="168">
        <v>7.9131999999999998</v>
      </c>
      <c r="DB24" s="168">
        <v>-7.03</v>
      </c>
      <c r="DC24" s="167"/>
      <c r="DD24" s="167"/>
      <c r="DE24" s="167"/>
      <c r="DF24" s="168">
        <v>-5.8592000000000004</v>
      </c>
      <c r="DG24" s="167"/>
      <c r="DH24" s="168">
        <v>-5.9512999999999998</v>
      </c>
      <c r="DI24" s="168">
        <v>-19.7</v>
      </c>
      <c r="DJ24" s="168">
        <v>-21.7</v>
      </c>
      <c r="DK24" s="168">
        <v>-0.42970000000000003</v>
      </c>
      <c r="DL24" s="168">
        <v>2.2498999999999998</v>
      </c>
      <c r="DM24" s="168">
        <v>13.726100000000001</v>
      </c>
      <c r="DN24" s="168">
        <v>10.0253</v>
      </c>
      <c r="DO24" s="168">
        <v>2.65</v>
      </c>
      <c r="DP24" s="168">
        <v>-4.7</v>
      </c>
      <c r="DQ24" s="168">
        <v>11.439</v>
      </c>
      <c r="DR24" s="168">
        <v>5.2077999999999998</v>
      </c>
      <c r="DS24" s="168">
        <v>-7.2</v>
      </c>
      <c r="DT24" s="168">
        <v>-7.19</v>
      </c>
      <c r="DU24" s="168">
        <v>19.45</v>
      </c>
      <c r="DV24" s="168">
        <v>3.74</v>
      </c>
      <c r="DW24" s="168">
        <v>0.8</v>
      </c>
      <c r="DX24" s="168">
        <v>0.78180000000000005</v>
      </c>
      <c r="DY24" s="168">
        <v>-16.5549</v>
      </c>
      <c r="DZ24" s="168">
        <v>-16.309100000000001</v>
      </c>
      <c r="EA24" s="168">
        <v>26.641500000000001</v>
      </c>
      <c r="EB24" s="168">
        <v>1.5100000000000001E-2</v>
      </c>
      <c r="EC24" s="168">
        <v>-3.7549000000000001</v>
      </c>
      <c r="ED24" s="168">
        <v>-3.7667999999999999</v>
      </c>
      <c r="EE24" s="168">
        <v>-13.284800000000001</v>
      </c>
      <c r="EF24" s="168">
        <v>-18.285399999999999</v>
      </c>
      <c r="EG24" s="168">
        <v>-12.25</v>
      </c>
      <c r="EH24" s="168">
        <v>-60.397100000000002</v>
      </c>
      <c r="EI24" s="168">
        <v>-40.158999999999999</v>
      </c>
      <c r="EJ24" s="167"/>
      <c r="EK24" s="168">
        <v>-17.050899999999999</v>
      </c>
      <c r="EL24" s="168">
        <v>-16.336500000000001</v>
      </c>
      <c r="EM24" s="168">
        <v>12.819800000000001</v>
      </c>
      <c r="EN24" s="168">
        <v>-1.0387999999999999</v>
      </c>
      <c r="EO24" s="168">
        <v>-1.7294</v>
      </c>
      <c r="EP24" s="168">
        <v>-17.923999999999999</v>
      </c>
      <c r="EQ24" s="168">
        <v>-14.6045</v>
      </c>
      <c r="ER24" s="168">
        <v>-14.1729</v>
      </c>
      <c r="ES24" s="168">
        <v>-1.0139</v>
      </c>
      <c r="ET24" s="168">
        <v>12.45</v>
      </c>
      <c r="EU24" s="168">
        <v>-2.4900000000000002</v>
      </c>
      <c r="EV24" s="168">
        <v>0.9</v>
      </c>
      <c r="EW24" s="168">
        <v>6.1553000000000004</v>
      </c>
      <c r="EX24" s="168">
        <v>-8.6295000000000002</v>
      </c>
      <c r="EY24" s="168">
        <v>-11.694699999999999</v>
      </c>
      <c r="EZ24" s="168">
        <v>-11.8706</v>
      </c>
      <c r="FA24" s="168">
        <v>8.8457000000000008</v>
      </c>
      <c r="FB24" s="168">
        <v>-1.9363999999999999</v>
      </c>
      <c r="FC24" s="168">
        <v>-12.4779</v>
      </c>
      <c r="FD24" s="168">
        <v>5.42</v>
      </c>
      <c r="FE24" s="167"/>
      <c r="FF24" s="168">
        <v>5.0187999999999997</v>
      </c>
      <c r="FG24" s="168">
        <v>4.6154000000000002</v>
      </c>
      <c r="FH24" s="168">
        <v>5.2038000000000002</v>
      </c>
      <c r="FI24" s="168">
        <v>3.3050999999999999</v>
      </c>
      <c r="FJ24" s="168">
        <v>3.1817000000000002</v>
      </c>
      <c r="FK24" s="168">
        <v>3.3491</v>
      </c>
      <c r="FL24" s="168">
        <v>6.6982999999999997</v>
      </c>
      <c r="FM24" s="168">
        <v>7.2314999999999996</v>
      </c>
      <c r="FN24" s="168">
        <v>7.7416</v>
      </c>
      <c r="FO24" s="168">
        <v>15.7743</v>
      </c>
      <c r="FP24" s="168">
        <v>23.980799999999999</v>
      </c>
      <c r="FQ24" s="168">
        <v>17.008299999999998</v>
      </c>
      <c r="FR24" s="168">
        <v>-20.100000000000001</v>
      </c>
      <c r="FS24" s="168">
        <v>-0.60750000000000004</v>
      </c>
      <c r="FT24" s="168">
        <v>0.16500000000000001</v>
      </c>
      <c r="FU24" s="168">
        <v>0.67</v>
      </c>
      <c r="FV24" s="168">
        <v>1.36</v>
      </c>
      <c r="FW24" s="168">
        <v>-17.3505</v>
      </c>
      <c r="FX24" s="168">
        <v>2.2967</v>
      </c>
      <c r="FY24" s="168">
        <v>7.8029999999999999</v>
      </c>
      <c r="FZ24" s="168">
        <v>0.52600000000000002</v>
      </c>
      <c r="GA24" s="167"/>
      <c r="GB24" s="168">
        <v>32.909999999999997</v>
      </c>
      <c r="GC24" s="168">
        <v>-31.136099999999999</v>
      </c>
      <c r="GD24" s="168">
        <v>-22.292400000000001</v>
      </c>
      <c r="GE24" s="168">
        <v>-1.45</v>
      </c>
      <c r="GF24" s="168">
        <v>20.6828</v>
      </c>
      <c r="GG24" s="167"/>
      <c r="GH24" s="168">
        <v>22.2195</v>
      </c>
      <c r="GI24" s="168">
        <v>-6.4112999999999998</v>
      </c>
      <c r="GJ24" s="168">
        <v>-6.9637000000000002</v>
      </c>
      <c r="GK24" s="168">
        <v>1.5275000000000001</v>
      </c>
      <c r="GL24" s="167"/>
      <c r="GM24" s="167"/>
      <c r="GN24" s="168">
        <v>-9.7161000000000008</v>
      </c>
      <c r="GO24" s="168">
        <v>-28.461099999999998</v>
      </c>
      <c r="GP24" s="168">
        <v>9.9952000000000005</v>
      </c>
      <c r="GQ24" s="168">
        <v>-22.042400000000001</v>
      </c>
      <c r="GR24" s="168">
        <v>10.3009</v>
      </c>
      <c r="GS24" s="168">
        <v>9.6798000000000002</v>
      </c>
      <c r="GT24" s="168">
        <v>171.15479999999999</v>
      </c>
      <c r="GU24" s="168">
        <v>-8.7751000000000001</v>
      </c>
      <c r="GV24" s="168">
        <v>-8.1605000000000008</v>
      </c>
      <c r="GW24" s="168">
        <v>-8.3460000000000001</v>
      </c>
      <c r="GX24" s="168">
        <v>2.5971000000000002</v>
      </c>
      <c r="GY24" s="168">
        <v>6.7759999999999998</v>
      </c>
      <c r="GZ24" s="168">
        <v>6.8750999999999998</v>
      </c>
      <c r="HA24" s="167"/>
      <c r="HB24" s="168">
        <v>-24.272400000000001</v>
      </c>
      <c r="HC24" s="168">
        <v>-24.776499999999999</v>
      </c>
      <c r="HD24" s="168">
        <v>-3.77</v>
      </c>
      <c r="HE24" s="168">
        <v>2.9839000000000002</v>
      </c>
      <c r="HF24" s="168">
        <v>53.766399999999997</v>
      </c>
      <c r="HG24" s="168">
        <v>9.3096999999999994</v>
      </c>
      <c r="HH24" s="168">
        <v>60.760399999999997</v>
      </c>
      <c r="HI24" s="168">
        <v>-22.901700000000002</v>
      </c>
      <c r="HJ24" s="168">
        <v>29.037700000000001</v>
      </c>
      <c r="HK24" s="167"/>
      <c r="HL24" s="167"/>
      <c r="HM24" s="168">
        <v>0</v>
      </c>
      <c r="HN24" s="168">
        <v>0</v>
      </c>
      <c r="HO24" s="168">
        <v>10.466200000000001</v>
      </c>
      <c r="HP24" s="167"/>
      <c r="HQ24" s="168">
        <v>-25.322500000000002</v>
      </c>
      <c r="HR24" s="168">
        <v>-25.1632</v>
      </c>
      <c r="HS24" s="168">
        <v>-23.983899999999998</v>
      </c>
      <c r="HT24" s="168">
        <v>-23.5258</v>
      </c>
      <c r="HU24" s="168">
        <v>15.55</v>
      </c>
      <c r="HV24" s="168">
        <v>15.16</v>
      </c>
      <c r="HW24" s="168">
        <v>-11.5</v>
      </c>
      <c r="HX24" s="168">
        <v>-11.7</v>
      </c>
      <c r="HY24" s="168">
        <v>0.65100000000000002</v>
      </c>
      <c r="HZ24" s="168">
        <v>-0.72</v>
      </c>
      <c r="IA24" s="168">
        <v>43.988599999999998</v>
      </c>
      <c r="IB24" s="168">
        <v>17.204599999999999</v>
      </c>
      <c r="IC24" s="168">
        <v>16.613199999999999</v>
      </c>
      <c r="ID24" s="168">
        <v>-15.2</v>
      </c>
      <c r="IE24" s="168">
        <v>-17.600000000000001</v>
      </c>
      <c r="IF24" s="168">
        <v>8.5</v>
      </c>
      <c r="IG24" s="168">
        <v>8</v>
      </c>
      <c r="IH24" s="167"/>
      <c r="II24" s="167"/>
      <c r="IJ24" s="168">
        <v>-139.68039999999999</v>
      </c>
      <c r="IK24" s="168">
        <v>-14.7262</v>
      </c>
      <c r="IL24" s="168">
        <v>-257.37700000000001</v>
      </c>
      <c r="IM24" s="168">
        <v>-18.500699999999998</v>
      </c>
      <c r="IN24" s="168">
        <v>-48.7774</v>
      </c>
      <c r="IO24" s="168">
        <v>65.380200000000002</v>
      </c>
      <c r="IP24" s="168">
        <v>105.6328</v>
      </c>
      <c r="IQ24" s="168">
        <v>98.349400000000003</v>
      </c>
      <c r="IR24" s="168">
        <v>53.623899999999999</v>
      </c>
      <c r="IS24" s="168">
        <v>-11.045199999999999</v>
      </c>
      <c r="IT24" s="168">
        <v>15.9817</v>
      </c>
      <c r="IU24" s="168">
        <v>13.538</v>
      </c>
      <c r="IV24" s="168">
        <v>11.702199999999999</v>
      </c>
      <c r="IW24" s="168">
        <v>137.19329999999999</v>
      </c>
      <c r="IX24" s="168">
        <v>-168.30539999999999</v>
      </c>
      <c r="IY24" s="168">
        <v>-36.953400000000002</v>
      </c>
      <c r="IZ24" s="168">
        <v>37.741900000000001</v>
      </c>
      <c r="JA24" s="168">
        <v>-2.2010000000000001</v>
      </c>
      <c r="JB24" s="168">
        <v>4.6989999999999998</v>
      </c>
      <c r="JC24" s="168">
        <v>-2.64</v>
      </c>
      <c r="JD24" s="168">
        <v>-1.4910000000000001</v>
      </c>
      <c r="JE24" s="168">
        <v>-1.4890000000000001</v>
      </c>
      <c r="JF24" s="168">
        <v>-2.16</v>
      </c>
      <c r="JG24" s="168">
        <v>4.08</v>
      </c>
      <c r="JH24" s="168">
        <v>-3.6236000000000002</v>
      </c>
      <c r="JI24" s="168">
        <v>-9.9016000000000002</v>
      </c>
      <c r="JJ24" s="168">
        <v>-0.23350000000000001</v>
      </c>
      <c r="JK24" s="168">
        <v>-5.6500000000000002E-2</v>
      </c>
      <c r="JL24" s="168">
        <v>18.3</v>
      </c>
      <c r="JM24" s="168">
        <v>20.224</v>
      </c>
      <c r="JN24" s="168">
        <v>16.048999999999999</v>
      </c>
      <c r="JO24" s="167"/>
      <c r="JP24" s="167"/>
      <c r="JQ24" s="168">
        <v>4.1166</v>
      </c>
      <c r="JR24" s="168">
        <v>2.8807</v>
      </c>
      <c r="JS24" s="168">
        <v>3.2511000000000001</v>
      </c>
      <c r="JT24" s="167"/>
      <c r="JU24" s="168">
        <v>0.8</v>
      </c>
      <c r="JV24" s="168">
        <v>5.7910000000000004</v>
      </c>
      <c r="JW24" s="168">
        <v>0.61</v>
      </c>
      <c r="JX24" s="167"/>
      <c r="JY24" s="168">
        <v>0</v>
      </c>
      <c r="JZ24" s="168">
        <v>-17.399899999999999</v>
      </c>
      <c r="KA24" s="168">
        <v>-22.979099999999999</v>
      </c>
      <c r="KB24" s="168">
        <v>4.1928000000000001</v>
      </c>
      <c r="KC24" s="168">
        <v>12.7135</v>
      </c>
      <c r="KD24" s="168">
        <v>-20.0001</v>
      </c>
      <c r="KE24" s="168">
        <v>6.1365999999999996</v>
      </c>
      <c r="KF24" s="168">
        <v>5.7</v>
      </c>
      <c r="KG24" s="168">
        <v>-21.6</v>
      </c>
      <c r="KH24" s="168">
        <v>59.830300000000001</v>
      </c>
      <c r="KI24" s="168">
        <v>-128.71719999999999</v>
      </c>
    </row>
    <row r="25" spans="1:295" ht="18" customHeight="1" x14ac:dyDescent="0.3">
      <c r="A25" s="160" t="s">
        <v>55</v>
      </c>
      <c r="B25" s="160" t="s">
        <v>767</v>
      </c>
      <c r="C25" s="161"/>
      <c r="D25" s="162">
        <v>2.6254</v>
      </c>
      <c r="E25" s="162">
        <v>-7.5072999999999999</v>
      </c>
      <c r="F25" s="162">
        <v>3.0390999999999999</v>
      </c>
      <c r="G25" s="162">
        <v>14.0631</v>
      </c>
      <c r="H25" s="161"/>
      <c r="I25" s="162">
        <v>17.466200000000001</v>
      </c>
      <c r="J25" s="161"/>
      <c r="K25" s="162">
        <v>18.097799999999999</v>
      </c>
      <c r="L25" s="162">
        <v>7.8868</v>
      </c>
      <c r="M25" s="162">
        <v>9.0914999999999999</v>
      </c>
      <c r="N25" s="162">
        <v>-17.760000000000002</v>
      </c>
      <c r="O25" s="161"/>
      <c r="P25" s="161"/>
      <c r="Q25" s="162">
        <v>3.3119999999999998</v>
      </c>
      <c r="R25" s="161"/>
      <c r="S25" s="162">
        <v>4.0537000000000001</v>
      </c>
      <c r="T25" s="162">
        <v>-13.891400000000001</v>
      </c>
      <c r="U25" s="162">
        <v>6.3209</v>
      </c>
      <c r="V25" s="162">
        <v>6.3226000000000004</v>
      </c>
      <c r="W25" s="162">
        <v>11.073399999999999</v>
      </c>
      <c r="X25" s="162">
        <v>2.3664000000000001</v>
      </c>
      <c r="Y25" s="162">
        <v>5.2600000000000001E-2</v>
      </c>
      <c r="Z25" s="162">
        <v>2.2894999999999999</v>
      </c>
      <c r="AA25" s="161"/>
      <c r="AB25" s="162">
        <v>-1.1728000000000001</v>
      </c>
      <c r="AC25" s="162">
        <v>-0.70299999999999996</v>
      </c>
      <c r="AD25" s="162">
        <v>-0.73399999999999999</v>
      </c>
      <c r="AE25" s="162">
        <v>3.4569999999999999</v>
      </c>
      <c r="AF25" s="162">
        <v>-2.2200000000000002</v>
      </c>
      <c r="AG25" s="162">
        <v>-8.8000000000000007</v>
      </c>
      <c r="AH25" s="162">
        <v>-0.83099999999999996</v>
      </c>
      <c r="AI25" s="162">
        <v>0.23499999999999999</v>
      </c>
      <c r="AJ25" s="161"/>
      <c r="AK25" s="162">
        <v>-11.33</v>
      </c>
      <c r="AL25" s="162">
        <v>-10</v>
      </c>
      <c r="AM25" s="162">
        <v>-13.35</v>
      </c>
      <c r="AN25" s="162">
        <v>-13.4</v>
      </c>
      <c r="AO25" s="162">
        <v>6.9230999999999998</v>
      </c>
      <c r="AP25" s="162">
        <v>3.2976999999999999</v>
      </c>
      <c r="AQ25" s="162">
        <v>20.0671</v>
      </c>
      <c r="AR25" s="162">
        <v>21.715900000000001</v>
      </c>
      <c r="AS25" s="162">
        <v>-9.7919</v>
      </c>
      <c r="AT25" s="162">
        <v>-7.1494</v>
      </c>
      <c r="AU25" s="162">
        <v>-7.2371999999999996</v>
      </c>
      <c r="AV25" s="162">
        <v>9.2119</v>
      </c>
      <c r="AW25" s="162">
        <v>2.4177</v>
      </c>
      <c r="AX25" s="162">
        <v>-12.120900000000001</v>
      </c>
      <c r="AY25" s="161"/>
      <c r="AZ25" s="162">
        <v>25.628299999999999</v>
      </c>
      <c r="BA25" s="162">
        <v>39.393300000000004</v>
      </c>
      <c r="BB25" s="162">
        <v>35.417700000000004</v>
      </c>
      <c r="BC25" s="162">
        <v>8.5587</v>
      </c>
      <c r="BD25" s="162">
        <v>-5.7</v>
      </c>
      <c r="BE25" s="162">
        <v>-5.7</v>
      </c>
      <c r="BF25" s="162">
        <v>-29.3934</v>
      </c>
      <c r="BG25" s="162">
        <v>-27.203499999999998</v>
      </c>
      <c r="BH25" s="162">
        <v>-2.3081</v>
      </c>
      <c r="BI25" s="161"/>
      <c r="BJ25" s="162">
        <v>1.0859000000000001</v>
      </c>
      <c r="BK25" s="162">
        <v>5.7309999999999999</v>
      </c>
      <c r="BL25" s="162">
        <v>3.996</v>
      </c>
      <c r="BM25" s="162">
        <v>2.8488000000000002</v>
      </c>
      <c r="BN25" s="162">
        <v>-136.96700000000001</v>
      </c>
      <c r="BO25" s="162">
        <v>65.1875</v>
      </c>
      <c r="BP25" s="162">
        <v>65.096000000000004</v>
      </c>
      <c r="BQ25" s="162">
        <v>-47.482599999999998</v>
      </c>
      <c r="BR25" s="162">
        <v>-163.77719999999999</v>
      </c>
      <c r="BS25" s="161"/>
      <c r="BT25" s="161"/>
      <c r="BU25" s="161"/>
      <c r="BV25" s="162">
        <v>24.908999999999999</v>
      </c>
      <c r="BW25" s="162">
        <v>11.24</v>
      </c>
      <c r="BX25" s="162">
        <v>8.34</v>
      </c>
      <c r="BY25" s="162">
        <v>-5.46</v>
      </c>
      <c r="BZ25" s="162">
        <v>6.71</v>
      </c>
      <c r="CA25" s="162">
        <v>-5.6219999999999999</v>
      </c>
      <c r="CB25" s="162">
        <v>-5.3540999999999999</v>
      </c>
      <c r="CC25" s="162">
        <v>13.132400000000001</v>
      </c>
      <c r="CD25" s="162">
        <v>11.3849</v>
      </c>
      <c r="CE25" s="162">
        <v>16.296199999999999</v>
      </c>
      <c r="CF25" s="162">
        <v>-6.3742000000000001</v>
      </c>
      <c r="CG25" s="162">
        <v>-5.7154999999999996</v>
      </c>
      <c r="CH25" s="162">
        <v>0.5968</v>
      </c>
      <c r="CI25" s="161"/>
      <c r="CJ25" s="161"/>
      <c r="CK25" s="161"/>
      <c r="CL25" s="162">
        <v>-12.6</v>
      </c>
      <c r="CM25" s="162">
        <v>-12.6</v>
      </c>
      <c r="CN25" s="162">
        <v>-4.32</v>
      </c>
      <c r="CO25" s="162">
        <v>23.321000000000002</v>
      </c>
      <c r="CP25" s="162">
        <v>23.155200000000001</v>
      </c>
      <c r="CQ25" s="162">
        <v>21.552099999999999</v>
      </c>
      <c r="CR25" s="162">
        <v>52.746099999999998</v>
      </c>
      <c r="CS25" s="162">
        <v>52.601999999999997</v>
      </c>
      <c r="CT25" s="162">
        <v>-22.9329</v>
      </c>
      <c r="CU25" s="162">
        <v>-43.481400000000001</v>
      </c>
      <c r="CV25" s="162">
        <v>-19.275300000000001</v>
      </c>
      <c r="CW25" s="162">
        <v>3.0419</v>
      </c>
      <c r="CX25" s="162">
        <v>33.590000000000003</v>
      </c>
      <c r="CY25" s="162">
        <v>21.79</v>
      </c>
      <c r="CZ25" s="162">
        <v>10.473599999999999</v>
      </c>
      <c r="DA25" s="162">
        <v>9.2804000000000002</v>
      </c>
      <c r="DB25" s="162">
        <v>-7.87</v>
      </c>
      <c r="DC25" s="161"/>
      <c r="DD25" s="161"/>
      <c r="DE25" s="161"/>
      <c r="DF25" s="162">
        <v>8.4724000000000004</v>
      </c>
      <c r="DG25" s="161"/>
      <c r="DH25" s="162">
        <v>-6.8341000000000003</v>
      </c>
      <c r="DI25" s="162">
        <v>-24.2</v>
      </c>
      <c r="DJ25" s="162">
        <v>-23.8</v>
      </c>
      <c r="DK25" s="162">
        <v>-1.145</v>
      </c>
      <c r="DL25" s="162">
        <v>3.9329999999999998</v>
      </c>
      <c r="DM25" s="162">
        <v>14.8301</v>
      </c>
      <c r="DN25" s="162">
        <v>12.4374</v>
      </c>
      <c r="DO25" s="162">
        <v>4.4400000000000004</v>
      </c>
      <c r="DP25" s="162">
        <v>-4.55</v>
      </c>
      <c r="DQ25" s="162">
        <v>12.8805</v>
      </c>
      <c r="DR25" s="162">
        <v>-9.6029999999999998</v>
      </c>
      <c r="DS25" s="162">
        <v>-7.79</v>
      </c>
      <c r="DT25" s="162">
        <v>-7.96</v>
      </c>
      <c r="DU25" s="162">
        <v>22.23</v>
      </c>
      <c r="DV25" s="162">
        <v>6.66</v>
      </c>
      <c r="DW25" s="162">
        <v>-11.3636</v>
      </c>
      <c r="DX25" s="162">
        <v>-6.0091000000000001</v>
      </c>
      <c r="DY25" s="162">
        <v>-18.557099999999998</v>
      </c>
      <c r="DZ25" s="162">
        <v>-17.681799999999999</v>
      </c>
      <c r="EA25" s="162">
        <v>25.9102</v>
      </c>
      <c r="EB25" s="162">
        <v>-2.2589999999999999</v>
      </c>
      <c r="EC25" s="162">
        <v>-6.2279999999999998</v>
      </c>
      <c r="ED25" s="162">
        <v>-6.2069999999999999</v>
      </c>
      <c r="EE25" s="162">
        <v>-8.6217000000000006</v>
      </c>
      <c r="EF25" s="162">
        <v>-14.328099999999999</v>
      </c>
      <c r="EG25" s="162">
        <v>-13.029</v>
      </c>
      <c r="EH25" s="162">
        <v>-41.081000000000003</v>
      </c>
      <c r="EI25" s="162">
        <v>-49.204500000000003</v>
      </c>
      <c r="EJ25" s="161"/>
      <c r="EK25" s="162">
        <v>-17.515899999999998</v>
      </c>
      <c r="EL25" s="162">
        <v>-16.443300000000001</v>
      </c>
      <c r="EM25" s="162">
        <v>12.680899999999999</v>
      </c>
      <c r="EN25" s="162">
        <v>-0.41660000000000003</v>
      </c>
      <c r="EO25" s="162">
        <v>-1.8002</v>
      </c>
      <c r="EP25" s="162">
        <v>-17.411999999999999</v>
      </c>
      <c r="EQ25" s="162">
        <v>-15.143000000000001</v>
      </c>
      <c r="ER25" s="162">
        <v>-14.598800000000001</v>
      </c>
      <c r="ES25" s="162">
        <v>-2.8435000000000001</v>
      </c>
      <c r="ET25" s="162">
        <v>12</v>
      </c>
      <c r="EU25" s="162">
        <v>-2.33</v>
      </c>
      <c r="EV25" s="162">
        <v>0</v>
      </c>
      <c r="EW25" s="162">
        <v>6.8602999999999996</v>
      </c>
      <c r="EX25" s="162">
        <v>-11.475199999999999</v>
      </c>
      <c r="EY25" s="162">
        <v>-12.533099999999999</v>
      </c>
      <c r="EZ25" s="162">
        <v>-12.7729</v>
      </c>
      <c r="FA25" s="162">
        <v>9.3909000000000002</v>
      </c>
      <c r="FB25" s="162">
        <v>-3.6930999999999998</v>
      </c>
      <c r="FC25" s="162">
        <v>-10.619199999999999</v>
      </c>
      <c r="FD25" s="162">
        <v>5.2664</v>
      </c>
      <c r="FE25" s="161"/>
      <c r="FF25" s="162">
        <v>5.0773999999999999</v>
      </c>
      <c r="FG25" s="162">
        <v>4.8714000000000004</v>
      </c>
      <c r="FH25" s="162">
        <v>5.3765000000000001</v>
      </c>
      <c r="FI25" s="162">
        <v>3.6402000000000001</v>
      </c>
      <c r="FJ25" s="162">
        <v>-0.83730000000000004</v>
      </c>
      <c r="FK25" s="162">
        <v>-1.1721999999999999</v>
      </c>
      <c r="FL25" s="162">
        <v>4.8562000000000003</v>
      </c>
      <c r="FM25" s="162">
        <v>8.8308999999999997</v>
      </c>
      <c r="FN25" s="162">
        <v>8.9376999999999995</v>
      </c>
      <c r="FO25" s="162">
        <v>14.396699999999999</v>
      </c>
      <c r="FP25" s="162">
        <v>24.5382</v>
      </c>
      <c r="FQ25" s="162">
        <v>18.0337</v>
      </c>
      <c r="FR25" s="162">
        <v>-18.86</v>
      </c>
      <c r="FS25" s="162">
        <v>-0.49759999999999999</v>
      </c>
      <c r="FT25" s="162">
        <v>0.16500000000000001</v>
      </c>
      <c r="FU25" s="162">
        <v>0.16</v>
      </c>
      <c r="FV25" s="162">
        <v>2.31</v>
      </c>
      <c r="FW25" s="162">
        <v>-22.5717</v>
      </c>
      <c r="FX25" s="161"/>
      <c r="FY25" s="162">
        <v>8.0820000000000007</v>
      </c>
      <c r="FZ25" s="162">
        <v>0.51</v>
      </c>
      <c r="GA25" s="161"/>
      <c r="GB25" s="162">
        <v>33.68</v>
      </c>
      <c r="GC25" s="162">
        <v>-32.9666</v>
      </c>
      <c r="GD25" s="162">
        <v>-22.161200000000001</v>
      </c>
      <c r="GE25" s="162">
        <v>-1.0900000000000001</v>
      </c>
      <c r="GF25" s="162">
        <v>22.205200000000001</v>
      </c>
      <c r="GG25" s="161"/>
      <c r="GH25" s="162">
        <v>22.6997</v>
      </c>
      <c r="GI25" s="162">
        <v>-6.6707000000000001</v>
      </c>
      <c r="GJ25" s="162">
        <v>-7.1329000000000002</v>
      </c>
      <c r="GK25" s="162">
        <v>1.5804</v>
      </c>
      <c r="GL25" s="161"/>
      <c r="GM25" s="161"/>
      <c r="GN25" s="162">
        <v>-10.435</v>
      </c>
      <c r="GO25" s="162">
        <v>-31.280100000000001</v>
      </c>
      <c r="GP25" s="162">
        <v>9.4496000000000002</v>
      </c>
      <c r="GQ25" s="162">
        <v>-21.1008</v>
      </c>
      <c r="GR25" s="162">
        <v>9.6530000000000005</v>
      </c>
      <c r="GS25" s="162">
        <v>8.0387000000000004</v>
      </c>
      <c r="GT25" s="162">
        <v>172.874</v>
      </c>
      <c r="GU25" s="162">
        <v>-8.0184999999999995</v>
      </c>
      <c r="GV25" s="162">
        <v>-8.6992999999999991</v>
      </c>
      <c r="GW25" s="162">
        <v>-8.7899999999999991</v>
      </c>
      <c r="GX25" s="162">
        <v>2.3706999999999998</v>
      </c>
      <c r="GY25" s="162">
        <v>7.3106999999999998</v>
      </c>
      <c r="GZ25" s="162">
        <v>7.3971999999999998</v>
      </c>
      <c r="HA25" s="162">
        <v>1.5963000000000001</v>
      </c>
      <c r="HB25" s="162">
        <v>-24.978899999999999</v>
      </c>
      <c r="HC25" s="162">
        <v>-24.279199999999999</v>
      </c>
      <c r="HD25" s="162">
        <v>-0.84</v>
      </c>
      <c r="HE25" s="162">
        <v>0</v>
      </c>
      <c r="HF25" s="162">
        <v>42.299300000000002</v>
      </c>
      <c r="HG25" s="162">
        <v>15.578900000000001</v>
      </c>
      <c r="HH25" s="162">
        <v>60.151499999999999</v>
      </c>
      <c r="HI25" s="162">
        <v>-24.953199999999999</v>
      </c>
      <c r="HJ25" s="162">
        <v>27.9358</v>
      </c>
      <c r="HK25" s="161"/>
      <c r="HL25" s="161"/>
      <c r="HM25" s="162">
        <v>0</v>
      </c>
      <c r="HN25" s="162">
        <v>0</v>
      </c>
      <c r="HO25" s="161"/>
      <c r="HP25" s="161"/>
      <c r="HQ25" s="162">
        <v>-24.932500000000001</v>
      </c>
      <c r="HR25" s="162">
        <v>-24.372199999999999</v>
      </c>
      <c r="HS25" s="162">
        <v>-24.480699999999999</v>
      </c>
      <c r="HT25" s="162">
        <v>-25.2439</v>
      </c>
      <c r="HU25" s="162">
        <v>18.489999999999998</v>
      </c>
      <c r="HV25" s="162">
        <v>18.45</v>
      </c>
      <c r="HW25" s="162">
        <v>-12.4</v>
      </c>
      <c r="HX25" s="162">
        <v>-12.2</v>
      </c>
      <c r="HY25" s="162">
        <v>0.52829999999999999</v>
      </c>
      <c r="HZ25" s="162">
        <v>0.16</v>
      </c>
      <c r="IA25" s="162">
        <v>35.886800000000001</v>
      </c>
      <c r="IB25" s="162">
        <v>18.990100000000002</v>
      </c>
      <c r="IC25" s="162">
        <v>18.885000000000002</v>
      </c>
      <c r="ID25" s="162">
        <v>-14.8</v>
      </c>
      <c r="IE25" s="162">
        <v>-17.5</v>
      </c>
      <c r="IF25" s="162">
        <v>7.7</v>
      </c>
      <c r="IG25" s="162">
        <v>7.2</v>
      </c>
      <c r="IH25" s="162">
        <v>-18.3872</v>
      </c>
      <c r="II25" s="162">
        <v>-18.348600000000001</v>
      </c>
      <c r="IJ25" s="162">
        <v>-140.52379999999999</v>
      </c>
      <c r="IK25" s="162">
        <v>-4.6471</v>
      </c>
      <c r="IL25" s="162">
        <v>-263.11610000000002</v>
      </c>
      <c r="IM25" s="162">
        <v>-22.895099999999999</v>
      </c>
      <c r="IN25" s="162">
        <v>-47.072000000000003</v>
      </c>
      <c r="IO25" s="162">
        <v>67.441299999999998</v>
      </c>
      <c r="IP25" s="162">
        <v>100.45180000000001</v>
      </c>
      <c r="IQ25" s="162">
        <v>98.340199999999996</v>
      </c>
      <c r="IR25" s="162">
        <v>53.282499999999999</v>
      </c>
      <c r="IS25" s="162">
        <v>-12.1312</v>
      </c>
      <c r="IT25" s="162">
        <v>13.8917</v>
      </c>
      <c r="IU25" s="162">
        <v>15.2676</v>
      </c>
      <c r="IV25" s="162">
        <v>13.3994</v>
      </c>
      <c r="IW25" s="162">
        <v>138.5547</v>
      </c>
      <c r="IX25" s="162">
        <v>-169.80289999999999</v>
      </c>
      <c r="IY25" s="162">
        <v>-35.110399999999998</v>
      </c>
      <c r="IZ25" s="162">
        <v>35.149500000000003</v>
      </c>
      <c r="JA25" s="162">
        <v>-2.0617999999999999</v>
      </c>
      <c r="JB25" s="162">
        <v>4.4870000000000001</v>
      </c>
      <c r="JC25" s="162">
        <v>-2.88</v>
      </c>
      <c r="JD25" s="162">
        <v>-1.5109999999999999</v>
      </c>
      <c r="JE25" s="162">
        <v>-1.5149999999999999</v>
      </c>
      <c r="JF25" s="162">
        <v>-1.92</v>
      </c>
      <c r="JG25" s="162">
        <v>3.92</v>
      </c>
      <c r="JH25" s="162">
        <v>-2.0564</v>
      </c>
      <c r="JI25" s="162">
        <v>-9.6666000000000007</v>
      </c>
      <c r="JJ25" s="162">
        <v>-0.52639999999999998</v>
      </c>
      <c r="JK25" s="162">
        <v>0.14799999999999999</v>
      </c>
      <c r="JL25" s="162">
        <v>18.7</v>
      </c>
      <c r="JM25" s="162">
        <v>18.84</v>
      </c>
      <c r="JN25" s="162">
        <v>19.225999999999999</v>
      </c>
      <c r="JO25" s="161"/>
      <c r="JP25" s="161"/>
      <c r="JQ25" s="162">
        <v>4.0148999999999999</v>
      </c>
      <c r="JR25" s="162">
        <v>4.0490000000000004</v>
      </c>
      <c r="JS25" s="162">
        <v>3.3109999999999999</v>
      </c>
      <c r="JT25" s="161"/>
      <c r="JU25" s="162">
        <v>0.7</v>
      </c>
      <c r="JV25" s="162">
        <v>5.4332000000000003</v>
      </c>
      <c r="JW25" s="162">
        <v>0.7</v>
      </c>
      <c r="JX25" s="161"/>
      <c r="JY25" s="161"/>
      <c r="JZ25" s="162">
        <v>-16.353000000000002</v>
      </c>
      <c r="KA25" s="162">
        <v>-22.101500000000001</v>
      </c>
      <c r="KB25" s="162">
        <v>3.5657000000000001</v>
      </c>
      <c r="KC25" s="162">
        <v>12.263299999999999</v>
      </c>
      <c r="KD25" s="162">
        <v>-19.698699999999999</v>
      </c>
      <c r="KE25" s="162">
        <v>6.6176000000000004</v>
      </c>
      <c r="KF25" s="162">
        <v>6.2</v>
      </c>
      <c r="KG25" s="162">
        <v>-21.8</v>
      </c>
      <c r="KH25" s="162">
        <v>48.858499999999999</v>
      </c>
      <c r="KI25" s="162">
        <v>-106.5866</v>
      </c>
    </row>
    <row r="26" spans="1:295" ht="18" customHeight="1" x14ac:dyDescent="0.3">
      <c r="A26" s="160" t="s">
        <v>55</v>
      </c>
      <c r="B26" s="160" t="s">
        <v>768</v>
      </c>
      <c r="C26" s="164"/>
      <c r="D26" s="165">
        <v>3.0055000000000001</v>
      </c>
      <c r="E26" s="165">
        <v>-7.8131000000000004</v>
      </c>
      <c r="F26" s="165">
        <v>3.2982</v>
      </c>
      <c r="G26" s="165">
        <v>15.7004</v>
      </c>
      <c r="H26" s="164"/>
      <c r="I26" s="165">
        <v>18.944299999999998</v>
      </c>
      <c r="J26" s="164"/>
      <c r="K26" s="165">
        <v>22.085100000000001</v>
      </c>
      <c r="L26" s="165">
        <v>9.3096999999999994</v>
      </c>
      <c r="M26" s="165">
        <v>9.0289000000000001</v>
      </c>
      <c r="N26" s="165">
        <v>-17.760000000000002</v>
      </c>
      <c r="O26" s="165">
        <v>-24.2</v>
      </c>
      <c r="P26" s="165">
        <v>2.2000000000000002</v>
      </c>
      <c r="Q26" s="165">
        <v>5.7960000000000003</v>
      </c>
      <c r="R26" s="165">
        <v>-15.4</v>
      </c>
      <c r="S26" s="165">
        <v>4.1430999999999996</v>
      </c>
      <c r="T26" s="165">
        <v>-14.7384</v>
      </c>
      <c r="U26" s="165">
        <v>7.35</v>
      </c>
      <c r="V26" s="165">
        <v>7.4635999999999996</v>
      </c>
      <c r="W26" s="165">
        <v>13.0451</v>
      </c>
      <c r="X26" s="165">
        <v>4.6284999999999998</v>
      </c>
      <c r="Y26" s="165">
        <v>-0.1245</v>
      </c>
      <c r="Z26" s="165">
        <v>2.3740000000000001</v>
      </c>
      <c r="AA26" s="164"/>
      <c r="AB26" s="165">
        <v>-1.0831999999999999</v>
      </c>
      <c r="AC26" s="165">
        <v>-0.42099999999999999</v>
      </c>
      <c r="AD26" s="165">
        <v>-0.40100000000000002</v>
      </c>
      <c r="AE26" s="165">
        <v>3.4329999999999998</v>
      </c>
      <c r="AF26" s="165">
        <v>-2.2200000000000002</v>
      </c>
      <c r="AG26" s="165">
        <v>-8.8000000000000007</v>
      </c>
      <c r="AH26" s="165">
        <v>-0.91600000000000004</v>
      </c>
      <c r="AI26" s="165">
        <v>0.24</v>
      </c>
      <c r="AJ26" s="164"/>
      <c r="AK26" s="165">
        <v>-9.3000000000000007</v>
      </c>
      <c r="AL26" s="164"/>
      <c r="AM26" s="165">
        <v>-13.36</v>
      </c>
      <c r="AN26" s="165">
        <v>-13.45</v>
      </c>
      <c r="AO26" s="165">
        <v>5.5030000000000001</v>
      </c>
      <c r="AP26" s="165">
        <v>3.4590000000000001</v>
      </c>
      <c r="AQ26" s="165">
        <v>21.163</v>
      </c>
      <c r="AR26" s="165">
        <v>22.995200000000001</v>
      </c>
      <c r="AS26" s="165">
        <v>-9.6349999999999998</v>
      </c>
      <c r="AT26" s="165">
        <v>-4.7742000000000004</v>
      </c>
      <c r="AU26" s="165">
        <v>-4.9116999999999997</v>
      </c>
      <c r="AV26" s="165">
        <v>0.26829999999999998</v>
      </c>
      <c r="AW26" s="165">
        <v>2.2000000000000001E-3</v>
      </c>
      <c r="AX26" s="165">
        <v>-10.9451</v>
      </c>
      <c r="AY26" s="164"/>
      <c r="AZ26" s="165">
        <v>23.027100000000001</v>
      </c>
      <c r="BA26" s="165">
        <v>24.2226</v>
      </c>
      <c r="BB26" s="165">
        <v>43.138500000000001</v>
      </c>
      <c r="BC26" s="165">
        <v>7.0164999999999997</v>
      </c>
      <c r="BD26" s="165">
        <v>-4.8</v>
      </c>
      <c r="BE26" s="165">
        <v>-4.8</v>
      </c>
      <c r="BF26" s="165">
        <v>-29.712599999999998</v>
      </c>
      <c r="BG26" s="165">
        <v>-29.613499999999998</v>
      </c>
      <c r="BH26" s="165">
        <v>-3.1842999999999999</v>
      </c>
      <c r="BI26" s="164"/>
      <c r="BJ26" s="165">
        <v>1.9803999999999999</v>
      </c>
      <c r="BK26" s="165">
        <v>7.0369999999999999</v>
      </c>
      <c r="BL26" s="165">
        <v>4.0795000000000003</v>
      </c>
      <c r="BM26" s="165">
        <v>2.7671000000000001</v>
      </c>
      <c r="BN26" s="165">
        <v>-120.9143</v>
      </c>
      <c r="BO26" s="165">
        <v>65.614800000000002</v>
      </c>
      <c r="BP26" s="165">
        <v>66.6524</v>
      </c>
      <c r="BQ26" s="165">
        <v>-63.959800000000001</v>
      </c>
      <c r="BR26" s="165">
        <v>-143.33109999999999</v>
      </c>
      <c r="BS26" s="164"/>
      <c r="BT26" s="164"/>
      <c r="BU26" s="164"/>
      <c r="BV26" s="165">
        <v>26.974699999999999</v>
      </c>
      <c r="BW26" s="165">
        <v>11.38</v>
      </c>
      <c r="BX26" s="165">
        <v>8.41</v>
      </c>
      <c r="BY26" s="165">
        <v>-3.8</v>
      </c>
      <c r="BZ26" s="165">
        <v>8.18</v>
      </c>
      <c r="CA26" s="165">
        <v>-3.7465999999999999</v>
      </c>
      <c r="CB26" s="165">
        <v>-3.4786999999999999</v>
      </c>
      <c r="CC26" s="165">
        <v>14.464</v>
      </c>
      <c r="CD26" s="165">
        <v>12.7165</v>
      </c>
      <c r="CE26" s="165">
        <v>13.973699999999999</v>
      </c>
      <c r="CF26" s="165">
        <v>-4.0522</v>
      </c>
      <c r="CG26" s="165">
        <v>-4.1098999999999997</v>
      </c>
      <c r="CH26" s="165">
        <v>2.2048000000000001</v>
      </c>
      <c r="CI26" s="164"/>
      <c r="CJ26" s="164"/>
      <c r="CK26" s="164"/>
      <c r="CL26" s="165">
        <v>-9.3000000000000007</v>
      </c>
      <c r="CM26" s="165">
        <v>-9.1999999999999993</v>
      </c>
      <c r="CN26" s="165">
        <v>-4.3099999999999996</v>
      </c>
      <c r="CO26" s="165">
        <v>27.211300000000001</v>
      </c>
      <c r="CP26" s="165">
        <v>26.844799999999999</v>
      </c>
      <c r="CQ26" s="165">
        <v>25.914300000000001</v>
      </c>
      <c r="CR26" s="165">
        <v>48.1813</v>
      </c>
      <c r="CS26" s="165">
        <v>48.618499999999997</v>
      </c>
      <c r="CT26" s="165">
        <v>-21.5044</v>
      </c>
      <c r="CU26" s="165">
        <v>-42.131599999999999</v>
      </c>
      <c r="CV26" s="165">
        <v>-15.550800000000001</v>
      </c>
      <c r="CW26" s="165">
        <v>3.0512999999999999</v>
      </c>
      <c r="CX26" s="165">
        <v>32.299999999999997</v>
      </c>
      <c r="CY26" s="165">
        <v>21.2</v>
      </c>
      <c r="CZ26" s="165">
        <v>11.254899999999999</v>
      </c>
      <c r="DA26" s="165">
        <v>10.0616</v>
      </c>
      <c r="DB26" s="165">
        <v>-8.33</v>
      </c>
      <c r="DC26" s="164"/>
      <c r="DD26" s="164"/>
      <c r="DE26" s="164"/>
      <c r="DF26" s="165">
        <v>12.299899999999999</v>
      </c>
      <c r="DG26" s="164"/>
      <c r="DH26" s="165">
        <v>-7.2961999999999998</v>
      </c>
      <c r="DI26" s="165">
        <v>-27</v>
      </c>
      <c r="DJ26" s="165">
        <v>-26.5</v>
      </c>
      <c r="DK26" s="165">
        <v>-0.78610000000000002</v>
      </c>
      <c r="DL26" s="165">
        <v>5.2420999999999998</v>
      </c>
      <c r="DM26" s="165">
        <v>14.6724</v>
      </c>
      <c r="DN26" s="165">
        <v>14.292899999999999</v>
      </c>
      <c r="DO26" s="165">
        <v>5.91</v>
      </c>
      <c r="DP26" s="165">
        <v>-4.1399999999999997</v>
      </c>
      <c r="DQ26" s="165">
        <v>14.135999999999999</v>
      </c>
      <c r="DR26" s="165">
        <v>-14.783300000000001</v>
      </c>
      <c r="DS26" s="165">
        <v>-10.31</v>
      </c>
      <c r="DT26" s="165">
        <v>-10.39</v>
      </c>
      <c r="DU26" s="165">
        <v>27.27</v>
      </c>
      <c r="DV26" s="165">
        <v>9.5399999999999991</v>
      </c>
      <c r="DW26" s="165">
        <v>-17.600000000000001</v>
      </c>
      <c r="DX26" s="165">
        <v>-8.3727</v>
      </c>
      <c r="DY26" s="165">
        <v>-19.318300000000001</v>
      </c>
      <c r="DZ26" s="165">
        <v>-17.399999999999999</v>
      </c>
      <c r="EA26" s="165">
        <v>29.1007</v>
      </c>
      <c r="EB26" s="165">
        <v>-0.42559999999999998</v>
      </c>
      <c r="EC26" s="165">
        <v>-4.7617000000000003</v>
      </c>
      <c r="ED26" s="165">
        <v>-3.8224999999999998</v>
      </c>
      <c r="EE26" s="165">
        <v>-5.8583999999999996</v>
      </c>
      <c r="EF26" s="165">
        <v>-13.1915</v>
      </c>
      <c r="EG26" s="165">
        <v>-13.22</v>
      </c>
      <c r="EH26" s="165">
        <v>-25.578800000000001</v>
      </c>
      <c r="EI26" s="165">
        <v>-50.431100000000001</v>
      </c>
      <c r="EJ26" s="164"/>
      <c r="EK26" s="165">
        <v>-18.502800000000001</v>
      </c>
      <c r="EL26" s="165">
        <v>-17.1813</v>
      </c>
      <c r="EM26" s="165">
        <v>8.9245000000000001</v>
      </c>
      <c r="EN26" s="165">
        <v>-4.5403000000000002</v>
      </c>
      <c r="EO26" s="165">
        <v>-6.6947000000000001</v>
      </c>
      <c r="EP26" s="165">
        <v>-10.244</v>
      </c>
      <c r="EQ26" s="165">
        <v>-17.4528</v>
      </c>
      <c r="ER26" s="165">
        <v>-16.282</v>
      </c>
      <c r="ES26" s="165">
        <v>-3.2401</v>
      </c>
      <c r="ET26" s="165">
        <v>0</v>
      </c>
      <c r="EU26" s="165">
        <v>0</v>
      </c>
      <c r="EV26" s="165">
        <v>-3.8</v>
      </c>
      <c r="EW26" s="165">
        <v>7.0312000000000001</v>
      </c>
      <c r="EX26" s="165">
        <v>-19.8521</v>
      </c>
      <c r="EY26" s="165">
        <v>-13.929600000000001</v>
      </c>
      <c r="EZ26" s="165">
        <v>-14.027900000000001</v>
      </c>
      <c r="FA26" s="165">
        <v>9.2377000000000002</v>
      </c>
      <c r="FB26" s="165">
        <v>-5.6795999999999998</v>
      </c>
      <c r="FC26" s="165">
        <v>-9.0505999999999993</v>
      </c>
      <c r="FD26" s="165">
        <v>6.1368999999999998</v>
      </c>
      <c r="FE26" s="164"/>
      <c r="FF26" s="165">
        <v>5.7746000000000004</v>
      </c>
      <c r="FG26" s="165">
        <v>5.3381999999999996</v>
      </c>
      <c r="FH26" s="165">
        <v>4.2927999999999997</v>
      </c>
      <c r="FI26" s="165">
        <v>3.5987</v>
      </c>
      <c r="FJ26" s="165">
        <v>-1.5071000000000001</v>
      </c>
      <c r="FK26" s="165">
        <v>-1.8420000000000001</v>
      </c>
      <c r="FL26" s="165">
        <v>9.0426000000000002</v>
      </c>
      <c r="FM26" s="165">
        <v>11.5916</v>
      </c>
      <c r="FN26" s="165">
        <v>11.2813</v>
      </c>
      <c r="FO26" s="165">
        <v>17.5459</v>
      </c>
      <c r="FP26" s="165">
        <v>28.6874</v>
      </c>
      <c r="FQ26" s="165">
        <v>22.457599999999999</v>
      </c>
      <c r="FR26" s="165">
        <v>-17.2</v>
      </c>
      <c r="FS26" s="165">
        <v>-0.90229999999999999</v>
      </c>
      <c r="FT26" s="165">
        <v>0.16500000000000001</v>
      </c>
      <c r="FU26" s="165">
        <v>0.4</v>
      </c>
      <c r="FV26" s="165">
        <v>-0.78</v>
      </c>
      <c r="FW26" s="165">
        <v>-19.173999999999999</v>
      </c>
      <c r="FX26" s="164"/>
      <c r="FY26" s="165">
        <v>7.9480000000000004</v>
      </c>
      <c r="FZ26" s="165">
        <v>0.44900000000000001</v>
      </c>
      <c r="GA26" s="165">
        <v>2.7162000000000002</v>
      </c>
      <c r="GB26" s="165">
        <v>33.76</v>
      </c>
      <c r="GC26" s="165">
        <v>-33.7393</v>
      </c>
      <c r="GD26" s="165">
        <v>-22.328700000000001</v>
      </c>
      <c r="GE26" s="165">
        <v>-0.53</v>
      </c>
      <c r="GF26" s="165">
        <v>23.3323</v>
      </c>
      <c r="GG26" s="164"/>
      <c r="GH26" s="165">
        <v>20.625399999999999</v>
      </c>
      <c r="GI26" s="165">
        <v>-14.257300000000001</v>
      </c>
      <c r="GJ26" s="165">
        <v>0</v>
      </c>
      <c r="GK26" s="165">
        <v>1.6352</v>
      </c>
      <c r="GL26" s="164"/>
      <c r="GM26" s="164"/>
      <c r="GN26" s="165">
        <v>-9.8795000000000002</v>
      </c>
      <c r="GO26" s="165">
        <v>-35.7517</v>
      </c>
      <c r="GP26" s="165">
        <v>10.8545</v>
      </c>
      <c r="GQ26" s="165">
        <v>-20.152000000000001</v>
      </c>
      <c r="GR26" s="165">
        <v>7.1581000000000001</v>
      </c>
      <c r="GS26" s="165">
        <v>7.1990999999999996</v>
      </c>
      <c r="GT26" s="165">
        <v>178.96090000000001</v>
      </c>
      <c r="GU26" s="165">
        <v>-7.3110999999999997</v>
      </c>
      <c r="GV26" s="165">
        <v>-6.2004999999999999</v>
      </c>
      <c r="GW26" s="165">
        <v>-9.7390000000000008</v>
      </c>
      <c r="GX26" s="165">
        <v>2.3050999999999999</v>
      </c>
      <c r="GY26" s="165">
        <v>7.6778000000000004</v>
      </c>
      <c r="GZ26" s="165">
        <v>7.6661999999999999</v>
      </c>
      <c r="HA26" s="165">
        <v>1.6113999999999999</v>
      </c>
      <c r="HB26" s="165">
        <v>-27.4663</v>
      </c>
      <c r="HC26" s="165">
        <v>-25.803899999999999</v>
      </c>
      <c r="HD26" s="165">
        <v>2.5099999999999998</v>
      </c>
      <c r="HE26" s="165">
        <v>-4.2305999999999999</v>
      </c>
      <c r="HF26" s="165">
        <v>32.877000000000002</v>
      </c>
      <c r="HG26" s="165">
        <v>21.6311</v>
      </c>
      <c r="HH26" s="165">
        <v>60.815800000000003</v>
      </c>
      <c r="HI26" s="165">
        <v>-26.951899999999998</v>
      </c>
      <c r="HJ26" s="165">
        <v>24.337199999999999</v>
      </c>
      <c r="HK26" s="164"/>
      <c r="HL26" s="164"/>
      <c r="HM26" s="165">
        <v>-10.8803</v>
      </c>
      <c r="HN26" s="165">
        <v>-10.5236</v>
      </c>
      <c r="HO26" s="164"/>
      <c r="HP26" s="164"/>
      <c r="HQ26" s="165">
        <v>-23.553699999999999</v>
      </c>
      <c r="HR26" s="165">
        <v>-23.0428</v>
      </c>
      <c r="HS26" s="165">
        <v>-26.226099999999999</v>
      </c>
      <c r="HT26" s="165">
        <v>-26.1374</v>
      </c>
      <c r="HU26" s="165">
        <v>21.47</v>
      </c>
      <c r="HV26" s="165">
        <v>21.3</v>
      </c>
      <c r="HW26" s="165">
        <v>-11.6</v>
      </c>
      <c r="HX26" s="165">
        <v>-11.5</v>
      </c>
      <c r="HY26" s="165">
        <v>0.49349999999999999</v>
      </c>
      <c r="HZ26" s="165">
        <v>2.88</v>
      </c>
      <c r="IA26" s="165">
        <v>40.057899999999997</v>
      </c>
      <c r="IB26" s="165">
        <v>19.393999999999998</v>
      </c>
      <c r="IC26" s="165">
        <v>19.296199999999999</v>
      </c>
      <c r="ID26" s="165">
        <v>-13.5</v>
      </c>
      <c r="IE26" s="165">
        <v>-17.100000000000001</v>
      </c>
      <c r="IF26" s="165">
        <v>6.4</v>
      </c>
      <c r="IG26" s="165">
        <v>5.9</v>
      </c>
      <c r="IH26" s="165">
        <v>-18.269500000000001</v>
      </c>
      <c r="II26" s="165">
        <v>-18.364000000000001</v>
      </c>
      <c r="IJ26" s="165">
        <v>-147.67859999999999</v>
      </c>
      <c r="IK26" s="165">
        <v>-0.14960000000000001</v>
      </c>
      <c r="IL26" s="165">
        <v>-259.8682</v>
      </c>
      <c r="IM26" s="165">
        <v>-24.6663</v>
      </c>
      <c r="IN26" s="165">
        <v>-48.573799999999999</v>
      </c>
      <c r="IO26" s="165">
        <v>67.9876</v>
      </c>
      <c r="IP26" s="165">
        <v>104.60169999999999</v>
      </c>
      <c r="IQ26" s="165">
        <v>88.605099999999993</v>
      </c>
      <c r="IR26" s="165">
        <v>45.944299999999998</v>
      </c>
      <c r="IS26" s="165">
        <v>-9.7414000000000005</v>
      </c>
      <c r="IT26" s="165">
        <v>17.311299999999999</v>
      </c>
      <c r="IU26" s="165">
        <v>15.6838</v>
      </c>
      <c r="IV26" s="165">
        <v>19.8887</v>
      </c>
      <c r="IW26" s="165">
        <v>131.66999999999999</v>
      </c>
      <c r="IX26" s="164"/>
      <c r="IY26" s="165">
        <v>-35.682099999999998</v>
      </c>
      <c r="IZ26" s="165">
        <v>35.849600000000002</v>
      </c>
      <c r="JA26" s="165">
        <v>-3.5608</v>
      </c>
      <c r="JB26" s="165">
        <v>0.19</v>
      </c>
      <c r="JC26" s="165">
        <v>-2.96</v>
      </c>
      <c r="JD26" s="165">
        <v>-1.4330000000000001</v>
      </c>
      <c r="JE26" s="165">
        <v>-1.43</v>
      </c>
      <c r="JF26" s="165">
        <v>-1.6</v>
      </c>
      <c r="JG26" s="165">
        <v>3.2</v>
      </c>
      <c r="JH26" s="165">
        <v>-2.0467</v>
      </c>
      <c r="JI26" s="165">
        <v>-9.2576000000000001</v>
      </c>
      <c r="JJ26" s="165">
        <v>-1.1397999999999999</v>
      </c>
      <c r="JK26" s="165">
        <v>1.5E-3</v>
      </c>
      <c r="JL26" s="165">
        <v>18.899999999999999</v>
      </c>
      <c r="JM26" s="165">
        <v>19.305</v>
      </c>
      <c r="JN26" s="165">
        <v>18.036000000000001</v>
      </c>
      <c r="JO26" s="165">
        <v>2.5794999999999999</v>
      </c>
      <c r="JP26" s="165">
        <v>2.9314</v>
      </c>
      <c r="JQ26" s="165">
        <v>4.4273999999999996</v>
      </c>
      <c r="JR26" s="165">
        <v>2.7138</v>
      </c>
      <c r="JS26" s="165">
        <v>4.0498000000000003</v>
      </c>
      <c r="JT26" s="164"/>
      <c r="JU26" s="165">
        <v>1</v>
      </c>
      <c r="JV26" s="165">
        <v>4.8761000000000001</v>
      </c>
      <c r="JW26" s="165">
        <v>0.91</v>
      </c>
      <c r="JX26" s="164"/>
      <c r="JY26" s="164"/>
      <c r="JZ26" s="165">
        <v>-16.807200000000002</v>
      </c>
      <c r="KA26" s="165">
        <v>-23.492000000000001</v>
      </c>
      <c r="KB26" s="165">
        <v>3.4695</v>
      </c>
      <c r="KC26" s="165">
        <v>12.5486</v>
      </c>
      <c r="KD26" s="165">
        <v>-20.1877</v>
      </c>
      <c r="KE26" s="165">
        <v>6.5388999999999999</v>
      </c>
      <c r="KF26" s="165">
        <v>6.1</v>
      </c>
      <c r="KG26" s="165">
        <v>-21.9</v>
      </c>
      <c r="KH26" s="165">
        <v>40.939799999999998</v>
      </c>
      <c r="KI26" s="165">
        <v>-93.336299999999994</v>
      </c>
    </row>
    <row r="27" spans="1:295" ht="18" customHeight="1" x14ac:dyDescent="0.3">
      <c r="A27" s="160" t="s">
        <v>55</v>
      </c>
      <c r="B27" s="160" t="s">
        <v>769</v>
      </c>
      <c r="C27" s="164"/>
      <c r="D27" s="165">
        <v>3.1675</v>
      </c>
      <c r="E27" s="165">
        <v>-8.2995000000000001</v>
      </c>
      <c r="F27" s="165">
        <v>3.6800999999999999</v>
      </c>
      <c r="G27" s="165">
        <v>19.124300000000002</v>
      </c>
      <c r="H27" s="164"/>
      <c r="I27" s="165">
        <v>20.430499999999999</v>
      </c>
      <c r="J27" s="164"/>
      <c r="K27" s="165">
        <v>24.115100000000002</v>
      </c>
      <c r="L27" s="165">
        <v>10.5647</v>
      </c>
      <c r="M27" s="165">
        <v>10.396599999999999</v>
      </c>
      <c r="N27" s="165">
        <v>-13.32</v>
      </c>
      <c r="O27" s="165">
        <v>-26.4</v>
      </c>
      <c r="P27" s="165">
        <v>2.2000000000000002</v>
      </c>
      <c r="Q27" s="165">
        <v>5.7960000000000003</v>
      </c>
      <c r="R27" s="165">
        <v>-17.600000000000001</v>
      </c>
      <c r="S27" s="165">
        <v>4.1619000000000002</v>
      </c>
      <c r="T27" s="165">
        <v>-1.7535000000000001</v>
      </c>
      <c r="U27" s="165">
        <v>7.6773999999999996</v>
      </c>
      <c r="V27" s="165">
        <v>7.6416000000000004</v>
      </c>
      <c r="W27" s="165">
        <v>13.112</v>
      </c>
      <c r="X27" s="165">
        <v>4.6018999999999997</v>
      </c>
      <c r="Y27" s="165">
        <v>-5.8799999999999998E-2</v>
      </c>
      <c r="Z27" s="165">
        <v>2.3014000000000001</v>
      </c>
      <c r="AA27" s="164"/>
      <c r="AB27" s="165">
        <v>-1.0871999999999999</v>
      </c>
      <c r="AC27" s="165">
        <v>-0.254</v>
      </c>
      <c r="AD27" s="165">
        <v>-0.23499999999999999</v>
      </c>
      <c r="AE27" s="165">
        <v>3.3610000000000002</v>
      </c>
      <c r="AF27" s="165">
        <v>-6.66</v>
      </c>
      <c r="AG27" s="165">
        <v>-6.6</v>
      </c>
      <c r="AH27" s="165">
        <v>-0.61699999999999999</v>
      </c>
      <c r="AI27" s="165">
        <v>0.23400000000000001</v>
      </c>
      <c r="AJ27" s="164"/>
      <c r="AK27" s="165">
        <v>-8.43</v>
      </c>
      <c r="AL27" s="164"/>
      <c r="AM27" s="165">
        <v>-13.46</v>
      </c>
      <c r="AN27" s="165">
        <v>-13.37</v>
      </c>
      <c r="AO27" s="165">
        <v>7.2188999999999997</v>
      </c>
      <c r="AP27" s="165">
        <v>3.5169000000000001</v>
      </c>
      <c r="AQ27" s="165">
        <v>23.8764</v>
      </c>
      <c r="AR27" s="165">
        <v>26.741299999999999</v>
      </c>
      <c r="AS27" s="165">
        <v>-15.526300000000001</v>
      </c>
      <c r="AT27" s="165">
        <v>-5.2252000000000001</v>
      </c>
      <c r="AU27" s="165">
        <v>-4.4440999999999997</v>
      </c>
      <c r="AV27" s="165">
        <v>5.8326000000000002</v>
      </c>
      <c r="AW27" s="165">
        <v>8.7134</v>
      </c>
      <c r="AX27" s="165">
        <v>-15.296200000000001</v>
      </c>
      <c r="AY27" s="164"/>
      <c r="AZ27" s="165">
        <v>26.2394</v>
      </c>
      <c r="BA27" s="165">
        <v>37.226300000000002</v>
      </c>
      <c r="BB27" s="165">
        <v>56.351799999999997</v>
      </c>
      <c r="BC27" s="165">
        <v>6.2572000000000001</v>
      </c>
      <c r="BD27" s="165">
        <v>-4.3</v>
      </c>
      <c r="BE27" s="165">
        <v>-4</v>
      </c>
      <c r="BF27" s="165">
        <v>-30.1751</v>
      </c>
      <c r="BG27" s="165">
        <v>-28.4893</v>
      </c>
      <c r="BH27" s="165">
        <v>-3.3582999999999998</v>
      </c>
      <c r="BI27" s="164"/>
      <c r="BJ27" s="165">
        <v>3.9529999999999998</v>
      </c>
      <c r="BK27" s="165">
        <v>7.0808999999999997</v>
      </c>
      <c r="BL27" s="165">
        <v>5.4410999999999996</v>
      </c>
      <c r="BM27" s="165">
        <v>2.9901</v>
      </c>
      <c r="BN27" s="165">
        <v>-123.3253</v>
      </c>
      <c r="BO27" s="165">
        <v>65.4011</v>
      </c>
      <c r="BP27" s="165">
        <v>65.309600000000003</v>
      </c>
      <c r="BQ27" s="165">
        <v>-64.261799999999994</v>
      </c>
      <c r="BR27" s="165">
        <v>-129.74350000000001</v>
      </c>
      <c r="BS27" s="164"/>
      <c r="BT27" s="164"/>
      <c r="BU27" s="164"/>
      <c r="BV27" s="165">
        <v>29.5395</v>
      </c>
      <c r="BW27" s="165">
        <v>12.12</v>
      </c>
      <c r="BX27" s="165">
        <v>9.77</v>
      </c>
      <c r="BY27" s="165">
        <v>-2.2000000000000002</v>
      </c>
      <c r="BZ27" s="165">
        <v>9.4499999999999993</v>
      </c>
      <c r="CA27" s="165">
        <v>-6.5597000000000003</v>
      </c>
      <c r="CB27" s="165">
        <v>-6.1577999999999999</v>
      </c>
      <c r="CC27" s="165">
        <v>18.404699999999998</v>
      </c>
      <c r="CD27" s="165">
        <v>16.8171</v>
      </c>
      <c r="CE27" s="165">
        <v>14.446199999999999</v>
      </c>
      <c r="CF27" s="165">
        <v>-6.6166999999999998</v>
      </c>
      <c r="CG27" s="165">
        <v>-6.6707000000000001</v>
      </c>
      <c r="CH27" s="165">
        <v>2.4051</v>
      </c>
      <c r="CI27" s="164"/>
      <c r="CJ27" s="164"/>
      <c r="CK27" s="164"/>
      <c r="CL27" s="165">
        <v>-5.2</v>
      </c>
      <c r="CM27" s="165">
        <v>-5.8</v>
      </c>
      <c r="CN27" s="165">
        <v>-4.67</v>
      </c>
      <c r="CO27" s="165">
        <v>28.786899999999999</v>
      </c>
      <c r="CP27" s="165">
        <v>28.750599999999999</v>
      </c>
      <c r="CQ27" s="165">
        <v>26.860099999999999</v>
      </c>
      <c r="CR27" s="165">
        <v>46.206099999999999</v>
      </c>
      <c r="CS27" s="165">
        <v>46.279800000000002</v>
      </c>
      <c r="CT27" s="165">
        <v>-21.7714</v>
      </c>
      <c r="CU27" s="165">
        <v>-41.433100000000003</v>
      </c>
      <c r="CV27" s="165">
        <v>-15.8649</v>
      </c>
      <c r="CW27" s="165">
        <v>3.3816999999999999</v>
      </c>
      <c r="CX27" s="165">
        <v>34.53</v>
      </c>
      <c r="CY27" s="165">
        <v>22.76</v>
      </c>
      <c r="CZ27" s="165">
        <v>12.348599999999999</v>
      </c>
      <c r="DA27" s="165">
        <v>11.0382</v>
      </c>
      <c r="DB27" s="165">
        <v>-9.15</v>
      </c>
      <c r="DC27" s="164"/>
      <c r="DD27" s="164"/>
      <c r="DE27" s="164"/>
      <c r="DF27" s="165">
        <v>9.2012999999999998</v>
      </c>
      <c r="DG27" s="164"/>
      <c r="DH27" s="165">
        <v>-8.1526999999999994</v>
      </c>
      <c r="DI27" s="165">
        <v>-27.1</v>
      </c>
      <c r="DJ27" s="164"/>
      <c r="DK27" s="165">
        <v>-0.45650000000000002</v>
      </c>
      <c r="DL27" s="165">
        <v>6.7381000000000002</v>
      </c>
      <c r="DM27" s="165">
        <v>17.3536</v>
      </c>
      <c r="DN27" s="165">
        <v>16.3339</v>
      </c>
      <c r="DO27" s="165">
        <v>7.29</v>
      </c>
      <c r="DP27" s="165">
        <v>-4.6900000000000004</v>
      </c>
      <c r="DQ27" s="165">
        <v>15.686</v>
      </c>
      <c r="DR27" s="165">
        <v>-9.9662000000000006</v>
      </c>
      <c r="DS27" s="165">
        <v>-9.86</v>
      </c>
      <c r="DT27" s="165">
        <v>-10.01</v>
      </c>
      <c r="DU27" s="165">
        <v>28.65</v>
      </c>
      <c r="DV27" s="165">
        <v>11.17</v>
      </c>
      <c r="DW27" s="165">
        <v>-14.545500000000001</v>
      </c>
      <c r="DX27" s="165">
        <v>-6.9090999999999996</v>
      </c>
      <c r="DY27" s="165">
        <v>-21.0932</v>
      </c>
      <c r="DZ27" s="165">
        <v>-20.345500000000001</v>
      </c>
      <c r="EA27" s="165">
        <v>35.663800000000002</v>
      </c>
      <c r="EB27" s="165">
        <v>5.0023</v>
      </c>
      <c r="EC27" s="165">
        <v>0.72650000000000003</v>
      </c>
      <c r="ED27" s="165">
        <v>0.9234</v>
      </c>
      <c r="EE27" s="165">
        <v>-6.2649999999999997</v>
      </c>
      <c r="EF27" s="165">
        <v>-14.582700000000001</v>
      </c>
      <c r="EG27" s="165">
        <v>-15.564</v>
      </c>
      <c r="EH27" s="165">
        <v>-22.089400000000001</v>
      </c>
      <c r="EI27" s="165">
        <v>-39.209899999999998</v>
      </c>
      <c r="EJ27" s="164"/>
      <c r="EK27" s="165">
        <v>-18.955200000000001</v>
      </c>
      <c r="EL27" s="165">
        <v>-17.398499999999999</v>
      </c>
      <c r="EM27" s="165">
        <v>18.390999999999998</v>
      </c>
      <c r="EN27" s="165">
        <v>0.42159999999999997</v>
      </c>
      <c r="EO27" s="165">
        <v>-0.61839999999999995</v>
      </c>
      <c r="EP27" s="165">
        <v>-24.068000000000001</v>
      </c>
      <c r="EQ27" s="165">
        <v>-17.719000000000001</v>
      </c>
      <c r="ER27" s="165">
        <v>-16.999300000000002</v>
      </c>
      <c r="ES27" s="165">
        <v>0.73129999999999995</v>
      </c>
      <c r="ET27" s="165">
        <v>19.02</v>
      </c>
      <c r="EU27" s="165">
        <v>0</v>
      </c>
      <c r="EV27" s="165">
        <v>-0.3</v>
      </c>
      <c r="EW27" s="165">
        <v>7.7257999999999996</v>
      </c>
      <c r="EX27" s="165">
        <v>-10.699299999999999</v>
      </c>
      <c r="EY27" s="165">
        <v>-14.1074</v>
      </c>
      <c r="EZ27" s="165">
        <v>-14.2905</v>
      </c>
      <c r="FA27" s="165">
        <v>9.0408000000000008</v>
      </c>
      <c r="FB27" s="165">
        <v>-2.2595000000000001</v>
      </c>
      <c r="FC27" s="165">
        <v>-11.059699999999999</v>
      </c>
      <c r="FD27" s="165">
        <v>6.2202999999999999</v>
      </c>
      <c r="FE27" s="164"/>
      <c r="FF27" s="165">
        <v>5.9901</v>
      </c>
      <c r="FG27" s="165">
        <v>4.4085000000000001</v>
      </c>
      <c r="FH27" s="165">
        <v>4.5171000000000001</v>
      </c>
      <c r="FI27" s="165">
        <v>3.9472</v>
      </c>
      <c r="FJ27" s="165">
        <v>2.8468</v>
      </c>
      <c r="FK27" s="165">
        <v>2.8468</v>
      </c>
      <c r="FL27" s="165">
        <v>7.2005999999999997</v>
      </c>
      <c r="FM27" s="165">
        <v>14.5877</v>
      </c>
      <c r="FN27" s="165">
        <v>14.739000000000001</v>
      </c>
      <c r="FO27" s="165">
        <v>18.234000000000002</v>
      </c>
      <c r="FP27" s="165">
        <v>29.950800000000001</v>
      </c>
      <c r="FQ27" s="165">
        <v>20.6265</v>
      </c>
      <c r="FR27" s="165">
        <v>-17.739999999999998</v>
      </c>
      <c r="FS27" s="165">
        <v>-1.0085</v>
      </c>
      <c r="FT27" s="165">
        <v>0.17419999999999999</v>
      </c>
      <c r="FU27" s="165">
        <v>0.2</v>
      </c>
      <c r="FV27" s="165">
        <v>-0.18</v>
      </c>
      <c r="FW27" s="165">
        <v>-22.920500000000001</v>
      </c>
      <c r="FX27" s="164"/>
      <c r="FY27" s="165">
        <v>7.92</v>
      </c>
      <c r="FZ27" s="165">
        <v>0.49399999999999999</v>
      </c>
      <c r="GA27" s="164"/>
      <c r="GB27" s="165">
        <v>30.07</v>
      </c>
      <c r="GC27" s="165">
        <v>-36.357100000000003</v>
      </c>
      <c r="GD27" s="165">
        <v>-23.726299999999998</v>
      </c>
      <c r="GE27" s="164"/>
      <c r="GF27" s="165">
        <v>28.176100000000002</v>
      </c>
      <c r="GG27" s="164"/>
      <c r="GH27" s="165">
        <v>22.180399999999999</v>
      </c>
      <c r="GI27" s="165">
        <v>-14.4101</v>
      </c>
      <c r="GJ27" s="164"/>
      <c r="GK27" s="165">
        <v>1.7862</v>
      </c>
      <c r="GL27" s="164"/>
      <c r="GM27" s="164"/>
      <c r="GN27" s="164"/>
      <c r="GO27" s="165">
        <v>-38.834299999999999</v>
      </c>
      <c r="GP27" s="165">
        <v>10.8368</v>
      </c>
      <c r="GQ27" s="165">
        <v>-20.6006</v>
      </c>
      <c r="GR27" s="165">
        <v>7.1501000000000001</v>
      </c>
      <c r="GS27" s="165">
        <v>7.2257999999999996</v>
      </c>
      <c r="GT27" s="165">
        <v>184.5925</v>
      </c>
      <c r="GU27" s="165">
        <v>-6.7805</v>
      </c>
      <c r="GV27" s="165">
        <v>-7.8537999999999997</v>
      </c>
      <c r="GW27" s="165">
        <v>-10.2011</v>
      </c>
      <c r="GX27" s="164"/>
      <c r="GY27" s="165">
        <v>8.1759000000000004</v>
      </c>
      <c r="GZ27" s="165">
        <v>8.3553999999999995</v>
      </c>
      <c r="HA27" s="165">
        <v>1.7630999999999999</v>
      </c>
      <c r="HB27" s="165">
        <v>-24.3416</v>
      </c>
      <c r="HC27" s="165">
        <v>-24.217600000000001</v>
      </c>
      <c r="HD27" s="165">
        <v>-4.1900000000000004</v>
      </c>
      <c r="HE27" s="165">
        <v>0</v>
      </c>
      <c r="HF27" s="165">
        <v>0</v>
      </c>
      <c r="HG27" s="165">
        <v>36.357599999999998</v>
      </c>
      <c r="HH27" s="165">
        <v>79.297700000000006</v>
      </c>
      <c r="HI27" s="165">
        <v>-35.902999999999999</v>
      </c>
      <c r="HJ27" s="165">
        <v>17.283300000000001</v>
      </c>
      <c r="HK27" s="164"/>
      <c r="HL27" s="164"/>
      <c r="HM27" s="165">
        <v>0</v>
      </c>
      <c r="HN27" s="165">
        <v>0</v>
      </c>
      <c r="HO27" s="164"/>
      <c r="HP27" s="164"/>
      <c r="HQ27" s="165">
        <v>-22.762599999999999</v>
      </c>
      <c r="HR27" s="165">
        <v>-22.191299999999998</v>
      </c>
      <c r="HS27" s="165">
        <v>-28.9343</v>
      </c>
      <c r="HT27" s="165">
        <v>-29.190300000000001</v>
      </c>
      <c r="HU27" s="165">
        <v>22.08</v>
      </c>
      <c r="HV27" s="165">
        <v>21.9</v>
      </c>
      <c r="HW27" s="165">
        <v>-11.2</v>
      </c>
      <c r="HX27" s="165">
        <v>-11.4</v>
      </c>
      <c r="HY27" s="165">
        <v>0.19500000000000001</v>
      </c>
      <c r="HZ27" s="165">
        <v>8.08</v>
      </c>
      <c r="IA27" s="165">
        <v>29.060500000000001</v>
      </c>
      <c r="IB27" s="165">
        <v>28.555299999999999</v>
      </c>
      <c r="IC27" s="165">
        <v>28.435199999999998</v>
      </c>
      <c r="ID27" s="165">
        <v>-12.7</v>
      </c>
      <c r="IE27" s="165">
        <v>-17.100000000000001</v>
      </c>
      <c r="IF27" s="165">
        <v>5.0999999999999996</v>
      </c>
      <c r="IG27" s="165">
        <v>4.5999999999999996</v>
      </c>
      <c r="IH27" s="164"/>
      <c r="II27" s="165">
        <v>-18.317</v>
      </c>
      <c r="IJ27" s="165">
        <v>-175.77619999999999</v>
      </c>
      <c r="IK27" s="165">
        <v>5.4615</v>
      </c>
      <c r="IL27" s="165">
        <v>-254.59039999999999</v>
      </c>
      <c r="IM27" s="165">
        <v>-24.785799999999998</v>
      </c>
      <c r="IN27" s="165">
        <v>-53.720799999999997</v>
      </c>
      <c r="IO27" s="165">
        <v>66.195700000000002</v>
      </c>
      <c r="IP27" s="165">
        <v>106.2714</v>
      </c>
      <c r="IQ27" s="165">
        <v>84.411699999999996</v>
      </c>
      <c r="IR27" s="165">
        <v>41.755299999999998</v>
      </c>
      <c r="IS27" s="165">
        <v>-12.2758</v>
      </c>
      <c r="IT27" s="165">
        <v>14.4619</v>
      </c>
      <c r="IU27" s="165">
        <v>12.856199999999999</v>
      </c>
      <c r="IV27" s="165">
        <v>22.2559</v>
      </c>
      <c r="IW27" s="165">
        <v>128.29740000000001</v>
      </c>
      <c r="IX27" s="165">
        <v>-160.56960000000001</v>
      </c>
      <c r="IY27" s="165">
        <v>-36.636699999999998</v>
      </c>
      <c r="IZ27" s="165">
        <v>35.136400000000002</v>
      </c>
      <c r="JA27" s="165">
        <v>-2.1326000000000001</v>
      </c>
      <c r="JB27" s="165">
        <v>3.9140000000000001</v>
      </c>
      <c r="JC27" s="165">
        <v>-3.6</v>
      </c>
      <c r="JD27" s="165">
        <v>-1.4059999999999999</v>
      </c>
      <c r="JE27" s="165">
        <v>-1.41</v>
      </c>
      <c r="JF27" s="165">
        <v>-1.1200000000000001</v>
      </c>
      <c r="JG27" s="165">
        <v>2.64</v>
      </c>
      <c r="JH27" s="165">
        <v>-1.4834000000000001</v>
      </c>
      <c r="JI27" s="165">
        <v>-8.8181999999999992</v>
      </c>
      <c r="JJ27" s="165">
        <v>-1.4633</v>
      </c>
      <c r="JK27" s="165">
        <v>0.41049999999999998</v>
      </c>
      <c r="JL27" s="165">
        <v>19.5</v>
      </c>
      <c r="JM27" s="165">
        <v>18.456</v>
      </c>
      <c r="JN27" s="165">
        <v>19.713000000000001</v>
      </c>
      <c r="JO27" s="164"/>
      <c r="JP27" s="164"/>
      <c r="JQ27" s="165">
        <v>4.8326000000000002</v>
      </c>
      <c r="JR27" s="165">
        <v>3.1223000000000001</v>
      </c>
      <c r="JS27" s="165">
        <v>3.4676</v>
      </c>
      <c r="JT27" s="164"/>
      <c r="JU27" s="165">
        <v>-0.1</v>
      </c>
      <c r="JV27" s="165">
        <v>5.5887000000000002</v>
      </c>
      <c r="JW27" s="165">
        <v>0.94</v>
      </c>
      <c r="JX27" s="164"/>
      <c r="JY27" s="165">
        <v>0</v>
      </c>
      <c r="JZ27" s="165">
        <v>-17.125599999999999</v>
      </c>
      <c r="KA27" s="165">
        <v>-24.831199999999999</v>
      </c>
      <c r="KB27" s="165">
        <v>5.4036</v>
      </c>
      <c r="KC27" s="165">
        <v>13.1776</v>
      </c>
      <c r="KD27" s="165">
        <v>-22.697199999999999</v>
      </c>
      <c r="KE27" s="165">
        <v>8.0228999999999999</v>
      </c>
      <c r="KF27" s="165">
        <v>6.6</v>
      </c>
      <c r="KG27" s="165">
        <v>-21.8</v>
      </c>
      <c r="KH27" s="165">
        <v>38.956499999999998</v>
      </c>
      <c r="KI27" s="165">
        <v>-72.405100000000004</v>
      </c>
    </row>
    <row r="28" spans="1:295" ht="18" customHeight="1" x14ac:dyDescent="0.3">
      <c r="A28" s="160" t="s">
        <v>55</v>
      </c>
      <c r="B28" s="160" t="s">
        <v>770</v>
      </c>
      <c r="C28" s="164"/>
      <c r="D28" s="165">
        <v>3.2492999999999999</v>
      </c>
      <c r="E28" s="165">
        <v>-8.3803000000000001</v>
      </c>
      <c r="F28" s="165">
        <v>4.2176</v>
      </c>
      <c r="G28" s="165">
        <v>18.133199999999999</v>
      </c>
      <c r="H28" s="164"/>
      <c r="I28" s="165">
        <v>21.102799999999998</v>
      </c>
      <c r="J28" s="164"/>
      <c r="K28" s="165">
        <v>25.309100000000001</v>
      </c>
      <c r="L28" s="165">
        <v>11.011699999999999</v>
      </c>
      <c r="M28" s="165">
        <v>10.629099999999999</v>
      </c>
      <c r="N28" s="165">
        <v>-13.32</v>
      </c>
      <c r="O28" s="164"/>
      <c r="P28" s="164"/>
      <c r="Q28" s="164"/>
      <c r="R28" s="164"/>
      <c r="S28" s="165">
        <v>4.0420999999999996</v>
      </c>
      <c r="T28" s="165">
        <v>-0.90129999999999999</v>
      </c>
      <c r="U28" s="165">
        <v>7.9161000000000001</v>
      </c>
      <c r="V28" s="165">
        <v>7.8791000000000002</v>
      </c>
      <c r="W28" s="165">
        <v>13.487500000000001</v>
      </c>
      <c r="X28" s="165">
        <v>4.5278</v>
      </c>
      <c r="Y28" s="165">
        <v>-0.13789999999999999</v>
      </c>
      <c r="Z28" s="165">
        <v>2.2134999999999998</v>
      </c>
      <c r="AA28" s="164"/>
      <c r="AB28" s="165">
        <v>-1.1520999999999999</v>
      </c>
      <c r="AC28" s="165">
        <v>-0.441</v>
      </c>
      <c r="AD28" s="165">
        <v>-0.438</v>
      </c>
      <c r="AE28" s="165">
        <v>3.6760000000000002</v>
      </c>
      <c r="AF28" s="165">
        <v>-6.66</v>
      </c>
      <c r="AG28" s="165">
        <v>-4.4000000000000004</v>
      </c>
      <c r="AH28" s="165">
        <v>-0.56899999999999995</v>
      </c>
      <c r="AI28" s="165">
        <v>0.23599999999999999</v>
      </c>
      <c r="AJ28" s="164"/>
      <c r="AK28" s="165">
        <v>-10.62</v>
      </c>
      <c r="AL28" s="164"/>
      <c r="AM28" s="165">
        <v>-12.07</v>
      </c>
      <c r="AN28" s="165">
        <v>-12.07</v>
      </c>
      <c r="AO28" s="165">
        <v>7.7751000000000001</v>
      </c>
      <c r="AP28" s="165">
        <v>3.4371999999999998</v>
      </c>
      <c r="AQ28" s="165">
        <v>25.737400000000001</v>
      </c>
      <c r="AR28" s="165">
        <v>27.9695</v>
      </c>
      <c r="AS28" s="165">
        <v>-14.814299999999999</v>
      </c>
      <c r="AT28" s="165">
        <v>-7.4997999999999996</v>
      </c>
      <c r="AU28" s="165">
        <v>-7.6283000000000003</v>
      </c>
      <c r="AV28" s="165">
        <v>0.69420000000000004</v>
      </c>
      <c r="AW28" s="165">
        <v>0.50029999999999997</v>
      </c>
      <c r="AX28" s="165">
        <v>-11.270899999999999</v>
      </c>
      <c r="AY28" s="164"/>
      <c r="AZ28" s="165">
        <v>26.450700000000001</v>
      </c>
      <c r="BA28" s="165">
        <v>27.325800000000001</v>
      </c>
      <c r="BB28" s="165">
        <v>46.073500000000003</v>
      </c>
      <c r="BC28" s="165">
        <v>12.2072</v>
      </c>
      <c r="BD28" s="165">
        <v>-6</v>
      </c>
      <c r="BE28" s="165">
        <v>-5.9</v>
      </c>
      <c r="BF28" s="165">
        <v>-27.131900000000002</v>
      </c>
      <c r="BG28" s="165">
        <v>-27.0852</v>
      </c>
      <c r="BH28" s="165">
        <v>-3.6292</v>
      </c>
      <c r="BI28" s="164"/>
      <c r="BJ28" s="165">
        <v>-6.1452</v>
      </c>
      <c r="BK28" s="165">
        <v>6.0495000000000001</v>
      </c>
      <c r="BL28" s="165">
        <v>5.1360999999999999</v>
      </c>
      <c r="BM28" s="165">
        <v>3.5125999999999999</v>
      </c>
      <c r="BN28" s="165">
        <v>-131.04640000000001</v>
      </c>
      <c r="BO28" s="165">
        <v>63.936300000000003</v>
      </c>
      <c r="BP28" s="165">
        <v>63.7226</v>
      </c>
      <c r="BQ28" s="165">
        <v>-41.226500000000001</v>
      </c>
      <c r="BR28" s="165">
        <v>-141.71360000000001</v>
      </c>
      <c r="BS28" s="164"/>
      <c r="BT28" s="164"/>
      <c r="BU28" s="164"/>
      <c r="BV28" s="165">
        <v>30.597300000000001</v>
      </c>
      <c r="BW28" s="165">
        <v>16.89</v>
      </c>
      <c r="BX28" s="165">
        <v>10.57</v>
      </c>
      <c r="BY28" s="165">
        <v>-11.18</v>
      </c>
      <c r="BZ28" s="165">
        <v>10.66</v>
      </c>
      <c r="CA28" s="165">
        <v>4.1999999999999997E-3</v>
      </c>
      <c r="CB28" s="165">
        <v>-0.66559999999999997</v>
      </c>
      <c r="CC28" s="165">
        <v>10.485300000000001</v>
      </c>
      <c r="CD28" s="165">
        <v>8.3455999999999992</v>
      </c>
      <c r="CE28" s="165">
        <v>12.921799999999999</v>
      </c>
      <c r="CF28" s="165">
        <v>-11.2204</v>
      </c>
      <c r="CG28" s="165">
        <v>-11.476800000000001</v>
      </c>
      <c r="CH28" s="165">
        <v>-6.4192</v>
      </c>
      <c r="CI28" s="165">
        <v>0</v>
      </c>
      <c r="CJ28" s="164"/>
      <c r="CK28" s="164"/>
      <c r="CL28" s="165">
        <v>4.9000000000000004</v>
      </c>
      <c r="CM28" s="165">
        <v>2.9</v>
      </c>
      <c r="CN28" s="165">
        <v>-4.82</v>
      </c>
      <c r="CO28" s="165">
        <v>24.967700000000001</v>
      </c>
      <c r="CP28" s="165">
        <v>24.962</v>
      </c>
      <c r="CQ28" s="165">
        <v>23.419699999999999</v>
      </c>
      <c r="CR28" s="165">
        <v>40.133699999999997</v>
      </c>
      <c r="CS28" s="165">
        <v>40.597799999999999</v>
      </c>
      <c r="CT28" s="165">
        <v>-16.471499999999999</v>
      </c>
      <c r="CU28" s="165">
        <v>-40.672899999999998</v>
      </c>
      <c r="CV28" s="165">
        <v>-10.7433</v>
      </c>
      <c r="CW28" s="165">
        <v>4.1147999999999998</v>
      </c>
      <c r="CX28" s="165">
        <v>41.11</v>
      </c>
      <c r="CY28" s="165">
        <v>26.83</v>
      </c>
      <c r="CZ28" s="165">
        <v>2.0360999999999998</v>
      </c>
      <c r="DA28" s="165">
        <v>1.1749000000000001</v>
      </c>
      <c r="DB28" s="165">
        <v>-9.94</v>
      </c>
      <c r="DC28" s="164"/>
      <c r="DD28" s="164"/>
      <c r="DE28" s="164"/>
      <c r="DF28" s="165">
        <v>6.8540999999999999</v>
      </c>
      <c r="DG28" s="164"/>
      <c r="DH28" s="165">
        <v>-8.8277000000000001</v>
      </c>
      <c r="DI28" s="165">
        <v>-41.5</v>
      </c>
      <c r="DJ28" s="164"/>
      <c r="DK28" s="165">
        <v>-7.4499999999999997E-2</v>
      </c>
      <c r="DL28" s="165">
        <v>8.0472000000000001</v>
      </c>
      <c r="DM28" s="165">
        <v>20.350100000000001</v>
      </c>
      <c r="DN28" s="165">
        <v>18.560500000000001</v>
      </c>
      <c r="DO28" s="165">
        <v>8.6199999999999992</v>
      </c>
      <c r="DP28" s="165">
        <v>-5.6</v>
      </c>
      <c r="DQ28" s="165">
        <v>14.756</v>
      </c>
      <c r="DR28" s="165">
        <v>-7.9161000000000001</v>
      </c>
      <c r="DS28" s="165">
        <v>-11.39</v>
      </c>
      <c r="DT28" s="165">
        <v>-11.32</v>
      </c>
      <c r="DU28" s="165">
        <v>32.68</v>
      </c>
      <c r="DV28" s="165">
        <v>-17.420000000000002</v>
      </c>
      <c r="DW28" s="165">
        <v>-10.8</v>
      </c>
      <c r="DX28" s="165">
        <v>-5.5545</v>
      </c>
      <c r="DY28" s="165">
        <v>-14.579700000000001</v>
      </c>
      <c r="DZ28" s="165">
        <v>-14.190899999999999</v>
      </c>
      <c r="EA28" s="165">
        <v>32.0105</v>
      </c>
      <c r="EB28" s="165">
        <v>4.1580000000000004</v>
      </c>
      <c r="EC28" s="165">
        <v>-1.2837000000000001</v>
      </c>
      <c r="ED28" s="165">
        <v>-1.1518999999999999</v>
      </c>
      <c r="EE28" s="165">
        <v>-6.2948000000000004</v>
      </c>
      <c r="EF28" s="165">
        <v>-14.7248</v>
      </c>
      <c r="EG28" s="165">
        <v>-15.922000000000001</v>
      </c>
      <c r="EH28" s="165">
        <v>-44.973100000000002</v>
      </c>
      <c r="EI28" s="165">
        <v>-42.811500000000002</v>
      </c>
      <c r="EJ28" s="164"/>
      <c r="EK28" s="165">
        <v>-19.708100000000002</v>
      </c>
      <c r="EL28" s="165">
        <v>-18.4575</v>
      </c>
      <c r="EM28" s="165">
        <v>15.129099999999999</v>
      </c>
      <c r="EN28" s="165">
        <v>9.3861000000000008</v>
      </c>
      <c r="EO28" s="165">
        <v>8.0046999999999997</v>
      </c>
      <c r="EP28" s="165">
        <v>-39.94</v>
      </c>
      <c r="EQ28" s="165">
        <v>-18.0197</v>
      </c>
      <c r="ER28" s="165">
        <v>-17.473700000000001</v>
      </c>
      <c r="ES28" s="165">
        <v>-1.2941</v>
      </c>
      <c r="ET28" s="165">
        <v>27.95</v>
      </c>
      <c r="EU28" s="165">
        <v>-2.56</v>
      </c>
      <c r="EV28" s="165">
        <v>0</v>
      </c>
      <c r="EW28" s="165">
        <v>8.4038000000000004</v>
      </c>
      <c r="EX28" s="165">
        <v>5.4438000000000004</v>
      </c>
      <c r="EY28" s="165">
        <v>-14.6183</v>
      </c>
      <c r="EZ28" s="165">
        <v>-14.765700000000001</v>
      </c>
      <c r="FA28" s="165">
        <v>9.1298999999999992</v>
      </c>
      <c r="FB28" s="165">
        <v>-5.4451999999999998</v>
      </c>
      <c r="FC28" s="165">
        <v>-10.600199999999999</v>
      </c>
      <c r="FD28" s="165">
        <v>6.5303000000000004</v>
      </c>
      <c r="FE28" s="164"/>
      <c r="FF28" s="165">
        <v>6.1627999999999998</v>
      </c>
      <c r="FG28" s="165">
        <v>0</v>
      </c>
      <c r="FH28" s="165">
        <v>0</v>
      </c>
      <c r="FI28" s="165">
        <v>3.1480000000000001</v>
      </c>
      <c r="FJ28" s="165">
        <v>-5.6935000000000002</v>
      </c>
      <c r="FK28" s="165">
        <v>-6.0284000000000004</v>
      </c>
      <c r="FL28" s="165">
        <v>21.769300000000001</v>
      </c>
      <c r="FM28" s="165">
        <v>6.5736999999999997</v>
      </c>
      <c r="FN28" s="165">
        <v>6.0654000000000003</v>
      </c>
      <c r="FO28" s="165">
        <v>32.433300000000003</v>
      </c>
      <c r="FP28" s="165">
        <v>43.2408</v>
      </c>
      <c r="FQ28" s="164"/>
      <c r="FR28" s="165">
        <v>-14.87</v>
      </c>
      <c r="FS28" s="165">
        <v>-2.1181000000000001</v>
      </c>
      <c r="FT28" s="165">
        <v>0.20069999999999999</v>
      </c>
      <c r="FU28" s="165">
        <v>1.43</v>
      </c>
      <c r="FV28" s="165">
        <v>-2.97</v>
      </c>
      <c r="FW28" s="165">
        <v>-18.536100000000001</v>
      </c>
      <c r="FX28" s="165">
        <v>0</v>
      </c>
      <c r="FY28" s="165">
        <v>7.4160000000000004</v>
      </c>
      <c r="FZ28" s="165">
        <v>0.54700000000000004</v>
      </c>
      <c r="GA28" s="164"/>
      <c r="GB28" s="165">
        <v>31.95</v>
      </c>
      <c r="GC28" s="165">
        <v>-48.285299999999999</v>
      </c>
      <c r="GD28" s="165">
        <v>-37.4756</v>
      </c>
      <c r="GE28" s="164"/>
      <c r="GF28" s="165">
        <v>29.646699999999999</v>
      </c>
      <c r="GG28" s="164"/>
      <c r="GH28" s="165">
        <v>22.667300000000001</v>
      </c>
      <c r="GI28" s="165">
        <v>-14.031000000000001</v>
      </c>
      <c r="GJ28" s="164"/>
      <c r="GK28" s="165">
        <v>1.8220000000000001</v>
      </c>
      <c r="GL28" s="164"/>
      <c r="GM28" s="164"/>
      <c r="GN28" s="164"/>
      <c r="GO28" s="165">
        <v>-33.831200000000003</v>
      </c>
      <c r="GP28" s="165">
        <v>11.652799999999999</v>
      </c>
      <c r="GQ28" s="165">
        <v>-19.987300000000001</v>
      </c>
      <c r="GR28" s="165">
        <v>5.9473000000000003</v>
      </c>
      <c r="GS28" s="165">
        <v>5.0473999999999997</v>
      </c>
      <c r="GT28" s="165">
        <v>178.65180000000001</v>
      </c>
      <c r="GU28" s="165">
        <v>-6.7988</v>
      </c>
      <c r="GV28" s="165">
        <v>-8.0432000000000006</v>
      </c>
      <c r="GW28" s="165">
        <v>-10.300700000000001</v>
      </c>
      <c r="GX28" s="165">
        <v>3.0994999999999999</v>
      </c>
      <c r="GY28" s="165">
        <v>8.5274999999999999</v>
      </c>
      <c r="GZ28" s="165">
        <v>8.6560000000000006</v>
      </c>
      <c r="HA28" s="165">
        <v>3</v>
      </c>
      <c r="HB28" s="165">
        <v>-20.0928</v>
      </c>
      <c r="HC28" s="165">
        <v>-19.109500000000001</v>
      </c>
      <c r="HD28" s="165">
        <v>-20.12</v>
      </c>
      <c r="HE28" s="165">
        <v>16.0243</v>
      </c>
      <c r="HF28" s="165">
        <v>5.4077000000000002</v>
      </c>
      <c r="HG28" s="165">
        <v>37.779299999999999</v>
      </c>
      <c r="HH28" s="165">
        <v>87.203500000000005</v>
      </c>
      <c r="HI28" s="165">
        <v>-40.383499999999998</v>
      </c>
      <c r="HJ28" s="165">
        <v>13.694000000000001</v>
      </c>
      <c r="HK28" s="164"/>
      <c r="HL28" s="164"/>
      <c r="HM28" s="165">
        <v>0</v>
      </c>
      <c r="HN28" s="165">
        <v>0</v>
      </c>
      <c r="HO28" s="164"/>
      <c r="HP28" s="164"/>
      <c r="HQ28" s="165">
        <v>-21.499199999999998</v>
      </c>
      <c r="HR28" s="165">
        <v>-20.933399999999999</v>
      </c>
      <c r="HS28" s="165">
        <v>-30.035599999999999</v>
      </c>
      <c r="HT28" s="165">
        <v>-29.8081</v>
      </c>
      <c r="HU28" s="165">
        <v>22.58</v>
      </c>
      <c r="HV28" s="165">
        <v>22.34</v>
      </c>
      <c r="HW28" s="165">
        <v>-11.8</v>
      </c>
      <c r="HX28" s="165">
        <v>-12</v>
      </c>
      <c r="HY28" s="165">
        <v>3.5700000000000003E-2</v>
      </c>
      <c r="HZ28" s="165">
        <v>7.76</v>
      </c>
      <c r="IA28" s="165">
        <v>11.6714</v>
      </c>
      <c r="IB28" s="165">
        <v>28.687799999999999</v>
      </c>
      <c r="IC28" s="165">
        <v>28.581299999999999</v>
      </c>
      <c r="ID28" s="165">
        <v>-13.1</v>
      </c>
      <c r="IE28" s="165">
        <v>-17.100000000000001</v>
      </c>
      <c r="IF28" s="165">
        <v>4.2</v>
      </c>
      <c r="IG28" s="165">
        <v>3.7</v>
      </c>
      <c r="IH28" s="165">
        <v>0</v>
      </c>
      <c r="II28" s="165">
        <v>-18.711099999999998</v>
      </c>
      <c r="IJ28" s="165">
        <v>-181.1499</v>
      </c>
      <c r="IK28" s="165">
        <v>2.76E-2</v>
      </c>
      <c r="IL28" s="165">
        <v>-255.78360000000001</v>
      </c>
      <c r="IM28" s="165">
        <v>-18.0778</v>
      </c>
      <c r="IN28" s="165">
        <v>-54.001399999999997</v>
      </c>
      <c r="IO28" s="165">
        <v>59.535400000000003</v>
      </c>
      <c r="IP28" s="165">
        <v>110.7838</v>
      </c>
      <c r="IQ28" s="165">
        <v>86.1935</v>
      </c>
      <c r="IR28" s="165">
        <v>27.292899999999999</v>
      </c>
      <c r="IS28" s="165">
        <v>-18.1173</v>
      </c>
      <c r="IT28" s="165">
        <v>14.926500000000001</v>
      </c>
      <c r="IU28" s="165">
        <v>12.357200000000001</v>
      </c>
      <c r="IV28" s="165">
        <v>23.031500000000001</v>
      </c>
      <c r="IW28" s="165">
        <v>123.2196</v>
      </c>
      <c r="IX28" s="165">
        <v>-157.2038</v>
      </c>
      <c r="IY28" s="165">
        <v>-38.445799999999998</v>
      </c>
      <c r="IZ28" s="165">
        <v>37.0349</v>
      </c>
      <c r="JA28" s="165">
        <v>-2.0154000000000001</v>
      </c>
      <c r="JB28" s="165">
        <v>6.6420000000000003</v>
      </c>
      <c r="JC28" s="165">
        <v>-4</v>
      </c>
      <c r="JD28" s="165">
        <v>-1.397</v>
      </c>
      <c r="JE28" s="165">
        <v>-1.4079999999999999</v>
      </c>
      <c r="JF28" s="165">
        <v>-0.72</v>
      </c>
      <c r="JG28" s="165">
        <v>2.4</v>
      </c>
      <c r="JH28" s="165">
        <v>-1.3601000000000001</v>
      </c>
      <c r="JI28" s="165">
        <v>-8.3482000000000003</v>
      </c>
      <c r="JJ28" s="165">
        <v>-1.3473999999999999</v>
      </c>
      <c r="JK28" s="165">
        <v>1.5E-3</v>
      </c>
      <c r="JL28" s="165">
        <v>18.3</v>
      </c>
      <c r="JM28" s="165">
        <v>18.574999999999999</v>
      </c>
      <c r="JN28" s="165">
        <v>18.905000000000001</v>
      </c>
      <c r="JO28" s="164"/>
      <c r="JP28" s="165">
        <v>2.9367999999999999</v>
      </c>
      <c r="JQ28" s="165">
        <v>4.2579000000000002</v>
      </c>
      <c r="JR28" s="165">
        <v>4.4104999999999999</v>
      </c>
      <c r="JS28" s="165">
        <v>2.5518999999999998</v>
      </c>
      <c r="JT28" s="164"/>
      <c r="JU28" s="165">
        <v>1.5</v>
      </c>
      <c r="JV28" s="165">
        <v>5.0743</v>
      </c>
      <c r="JW28" s="165">
        <v>1.07</v>
      </c>
      <c r="JX28" s="164"/>
      <c r="JY28" s="165">
        <v>4.3792999999999997</v>
      </c>
      <c r="JZ28" s="165">
        <v>-18.385200000000001</v>
      </c>
      <c r="KA28" s="165">
        <v>-26.6066</v>
      </c>
      <c r="KB28" s="165">
        <v>8.0035000000000007</v>
      </c>
      <c r="KC28" s="165">
        <v>14.2346</v>
      </c>
      <c r="KD28" s="165">
        <v>-24.117100000000001</v>
      </c>
      <c r="KE28" s="165">
        <v>8.6568000000000005</v>
      </c>
      <c r="KF28" s="165">
        <v>5.6</v>
      </c>
      <c r="KG28" s="165">
        <v>-21.1</v>
      </c>
      <c r="KH28" s="165">
        <v>46.361899999999999</v>
      </c>
      <c r="KI28" s="165">
        <v>-73.539299999999997</v>
      </c>
    </row>
    <row r="29" spans="1:295" ht="18" customHeight="1" x14ac:dyDescent="0.3">
      <c r="A29" s="160" t="s">
        <v>55</v>
      </c>
      <c r="B29" s="160" t="s">
        <v>771</v>
      </c>
      <c r="C29" s="164"/>
      <c r="D29" s="165">
        <v>3.5034999999999998</v>
      </c>
      <c r="E29" s="165">
        <v>-8.76</v>
      </c>
      <c r="F29" s="165">
        <v>4.2145000000000001</v>
      </c>
      <c r="G29" s="165">
        <v>18.257300000000001</v>
      </c>
      <c r="H29" s="164"/>
      <c r="I29" s="165">
        <v>21.947299999999998</v>
      </c>
      <c r="J29" s="164"/>
      <c r="K29" s="165">
        <v>26.4086</v>
      </c>
      <c r="L29" s="165">
        <v>11.6656</v>
      </c>
      <c r="M29" s="165">
        <v>11.1469</v>
      </c>
      <c r="N29" s="165">
        <v>-13.32</v>
      </c>
      <c r="O29" s="165">
        <v>-26.4</v>
      </c>
      <c r="P29" s="164"/>
      <c r="Q29" s="165">
        <v>5.7960000000000003</v>
      </c>
      <c r="R29" s="165">
        <v>-17.600000000000001</v>
      </c>
      <c r="S29" s="165">
        <v>3.6406999999999998</v>
      </c>
      <c r="T29" s="165">
        <v>-1.3493999999999999</v>
      </c>
      <c r="U29" s="165">
        <v>7.7636000000000003</v>
      </c>
      <c r="V29" s="165">
        <v>7.6466000000000003</v>
      </c>
      <c r="W29" s="165">
        <v>13.238099999999999</v>
      </c>
      <c r="X29" s="165">
        <v>3.4186000000000001</v>
      </c>
      <c r="Y29" s="165">
        <v>-4.53E-2</v>
      </c>
      <c r="Z29" s="165">
        <v>2.2376</v>
      </c>
      <c r="AA29" s="164"/>
      <c r="AB29" s="165">
        <v>-1.0991</v>
      </c>
      <c r="AC29" s="165">
        <v>-0.35299999999999998</v>
      </c>
      <c r="AD29" s="165">
        <v>-0.31</v>
      </c>
      <c r="AE29" s="165">
        <v>3.6469999999999998</v>
      </c>
      <c r="AF29" s="165">
        <v>-6.66</v>
      </c>
      <c r="AG29" s="165">
        <v>-6.6</v>
      </c>
      <c r="AH29" s="165">
        <v>-0.69599999999999995</v>
      </c>
      <c r="AI29" s="165">
        <v>0.23899999999999999</v>
      </c>
      <c r="AJ29" s="164"/>
      <c r="AK29" s="165">
        <v>-11.26</v>
      </c>
      <c r="AL29" s="164"/>
      <c r="AM29" s="165">
        <v>-12.23</v>
      </c>
      <c r="AN29" s="165">
        <v>-12.07</v>
      </c>
      <c r="AO29" s="165">
        <v>7.8842999999999996</v>
      </c>
      <c r="AP29" s="165">
        <v>3.2202999999999999</v>
      </c>
      <c r="AQ29" s="165">
        <v>26.504000000000001</v>
      </c>
      <c r="AR29" s="165">
        <v>28.864599999999999</v>
      </c>
      <c r="AS29" s="165">
        <v>-15.0479</v>
      </c>
      <c r="AT29" s="165">
        <v>-7.3932000000000002</v>
      </c>
      <c r="AU29" s="165">
        <v>-7.4989999999999997</v>
      </c>
      <c r="AV29" s="165">
        <v>1.028</v>
      </c>
      <c r="AW29" s="165">
        <v>1.3148</v>
      </c>
      <c r="AX29" s="165">
        <v>-11.1586</v>
      </c>
      <c r="AY29" s="164"/>
      <c r="AZ29" s="165">
        <v>25.836300000000001</v>
      </c>
      <c r="BA29" s="165">
        <v>26.791399999999999</v>
      </c>
      <c r="BB29" s="165">
        <v>48.3735</v>
      </c>
      <c r="BC29" s="165">
        <v>11.018800000000001</v>
      </c>
      <c r="BD29" s="165">
        <v>-6</v>
      </c>
      <c r="BE29" s="165">
        <v>-6</v>
      </c>
      <c r="BF29" s="165">
        <v>-26.932099999999998</v>
      </c>
      <c r="BG29" s="165">
        <v>-26.853300000000001</v>
      </c>
      <c r="BH29" s="165">
        <v>-3.5964</v>
      </c>
      <c r="BI29" s="164"/>
      <c r="BJ29" s="165">
        <v>-5.4367000000000001</v>
      </c>
      <c r="BK29" s="165">
        <v>6.0659999999999998</v>
      </c>
      <c r="BL29" s="165">
        <v>5.3292000000000002</v>
      </c>
      <c r="BM29" s="165">
        <v>3.6858</v>
      </c>
      <c r="BN29" s="165">
        <v>-133.0607</v>
      </c>
      <c r="BO29" s="165">
        <v>65.248599999999996</v>
      </c>
      <c r="BP29" s="165">
        <v>65.248599999999996</v>
      </c>
      <c r="BQ29" s="165">
        <v>-53.570999999999998</v>
      </c>
      <c r="BR29" s="165">
        <v>-141.9333</v>
      </c>
      <c r="BS29" s="164"/>
      <c r="BT29" s="164"/>
      <c r="BU29" s="164"/>
      <c r="BV29" s="165">
        <v>31.754899999999999</v>
      </c>
      <c r="BW29" s="165">
        <v>16.920000000000002</v>
      </c>
      <c r="BX29" s="165">
        <v>10.32</v>
      </c>
      <c r="BY29" s="165">
        <v>-9.85</v>
      </c>
      <c r="BZ29" s="165">
        <v>11.56</v>
      </c>
      <c r="CA29" s="165">
        <v>-0.26369999999999999</v>
      </c>
      <c r="CB29" s="165">
        <v>-0.26369999999999999</v>
      </c>
      <c r="CC29" s="165">
        <v>10.9116</v>
      </c>
      <c r="CD29" s="165">
        <v>8.7332000000000001</v>
      </c>
      <c r="CE29" s="165">
        <v>7.3673000000000002</v>
      </c>
      <c r="CF29" s="165">
        <v>-7.0063000000000004</v>
      </c>
      <c r="CG29" s="165">
        <v>-6.5736999999999997</v>
      </c>
      <c r="CH29" s="165">
        <v>-5.3582000000000001</v>
      </c>
      <c r="CI29" s="164"/>
      <c r="CJ29" s="164"/>
      <c r="CK29" s="164"/>
      <c r="CL29" s="165">
        <v>7.5</v>
      </c>
      <c r="CM29" s="165">
        <v>5.5</v>
      </c>
      <c r="CN29" s="165">
        <v>-4.71</v>
      </c>
      <c r="CO29" s="165">
        <v>29.672699999999999</v>
      </c>
      <c r="CP29" s="165">
        <v>29.513999999999999</v>
      </c>
      <c r="CQ29" s="165">
        <v>27.337299999999999</v>
      </c>
      <c r="CR29" s="165">
        <v>37.9724</v>
      </c>
      <c r="CS29" s="165">
        <v>38.304299999999998</v>
      </c>
      <c r="CT29" s="165">
        <v>-17.037199999999999</v>
      </c>
      <c r="CU29" s="165">
        <v>-38.066400000000002</v>
      </c>
      <c r="CV29" s="165">
        <v>-11.862299999999999</v>
      </c>
      <c r="CW29" s="165">
        <v>4.2347999999999999</v>
      </c>
      <c r="CX29" s="165">
        <v>40.56</v>
      </c>
      <c r="CY29" s="165">
        <v>26.67</v>
      </c>
      <c r="CZ29" s="165">
        <v>2.1924000000000001</v>
      </c>
      <c r="DA29" s="165">
        <v>1.3702000000000001</v>
      </c>
      <c r="DB29" s="165">
        <v>-9.6999999999999993</v>
      </c>
      <c r="DC29" s="164"/>
      <c r="DD29" s="164"/>
      <c r="DE29" s="164"/>
      <c r="DF29" s="165">
        <v>6.6083999999999996</v>
      </c>
      <c r="DG29" s="164"/>
      <c r="DH29" s="165">
        <v>-8.7744</v>
      </c>
      <c r="DI29" s="165">
        <v>-43.3</v>
      </c>
      <c r="DJ29" s="164"/>
      <c r="DK29" s="165">
        <v>-0.21970000000000001</v>
      </c>
      <c r="DL29" s="165">
        <v>8.7951999999999995</v>
      </c>
      <c r="DM29" s="165">
        <v>20.192399999999999</v>
      </c>
      <c r="DN29" s="165">
        <v>19.859300000000001</v>
      </c>
      <c r="DO29" s="165">
        <v>9.51</v>
      </c>
      <c r="DP29" s="165">
        <v>-5.64</v>
      </c>
      <c r="DQ29" s="165">
        <v>14.5855</v>
      </c>
      <c r="DR29" s="165">
        <v>-8.1417000000000002</v>
      </c>
      <c r="DS29" s="165">
        <v>-11.53</v>
      </c>
      <c r="DT29" s="165">
        <v>-11.7</v>
      </c>
      <c r="DU29" s="165">
        <v>33.96</v>
      </c>
      <c r="DV29" s="165">
        <v>-16.670000000000002</v>
      </c>
      <c r="DW29" s="165">
        <v>-11.6</v>
      </c>
      <c r="DX29" s="165">
        <v>-5.6544999999999996</v>
      </c>
      <c r="DY29" s="165">
        <v>-14.395300000000001</v>
      </c>
      <c r="DZ29" s="165">
        <v>-13.7455</v>
      </c>
      <c r="EA29" s="165">
        <v>33.973399999999998</v>
      </c>
      <c r="EB29" s="165">
        <v>6.3925000000000001</v>
      </c>
      <c r="EC29" s="165">
        <v>1.2512000000000001</v>
      </c>
      <c r="ED29" s="165">
        <v>0.78039999999999998</v>
      </c>
      <c r="EE29" s="165">
        <v>-3.0796000000000001</v>
      </c>
      <c r="EF29" s="165">
        <v>-12.3156</v>
      </c>
      <c r="EG29" s="165">
        <v>-16.48</v>
      </c>
      <c r="EH29" s="165">
        <v>-30.903199999999998</v>
      </c>
      <c r="EI29" s="165">
        <v>-41.192300000000003</v>
      </c>
      <c r="EJ29" s="164"/>
      <c r="EK29" s="165">
        <v>-19.5411</v>
      </c>
      <c r="EL29" s="165">
        <v>-18.223800000000001</v>
      </c>
      <c r="EM29" s="165">
        <v>14.3942</v>
      </c>
      <c r="EN29" s="165">
        <v>2.9582999999999999</v>
      </c>
      <c r="EO29" s="165">
        <v>2.0943000000000001</v>
      </c>
      <c r="EP29" s="165">
        <v>-34.308</v>
      </c>
      <c r="EQ29" s="165">
        <v>-14.560499999999999</v>
      </c>
      <c r="ER29" s="165">
        <v>-13.645899999999999</v>
      </c>
      <c r="ES29" s="165">
        <v>-2.1061000000000001</v>
      </c>
      <c r="ET29" s="165">
        <v>26.81</v>
      </c>
      <c r="EU29" s="165">
        <v>0</v>
      </c>
      <c r="EV29" s="165">
        <v>-0.2</v>
      </c>
      <c r="EW29" s="165">
        <v>8.2096999999999998</v>
      </c>
      <c r="EX29" s="165">
        <v>-6.3178000000000001</v>
      </c>
      <c r="EY29" s="165">
        <v>-13.4384</v>
      </c>
      <c r="EZ29" s="165">
        <v>-13.469200000000001</v>
      </c>
      <c r="FA29" s="165">
        <v>9.1412999999999993</v>
      </c>
      <c r="FB29" s="165">
        <v>-5.8815</v>
      </c>
      <c r="FC29" s="165">
        <v>-10.6622</v>
      </c>
      <c r="FD29" s="165">
        <v>5.7152000000000003</v>
      </c>
      <c r="FE29" s="164"/>
      <c r="FF29" s="165">
        <v>5.3578000000000001</v>
      </c>
      <c r="FG29" s="165">
        <v>0</v>
      </c>
      <c r="FH29" s="165">
        <v>0</v>
      </c>
      <c r="FI29" s="164"/>
      <c r="FJ29" s="165">
        <v>-4.5213000000000001</v>
      </c>
      <c r="FK29" s="165">
        <v>-3.8515000000000001</v>
      </c>
      <c r="FL29" s="165">
        <v>20.094799999999999</v>
      </c>
      <c r="FM29" s="165">
        <v>8.3694000000000006</v>
      </c>
      <c r="FN29" s="165">
        <v>8.1412999999999993</v>
      </c>
      <c r="FO29" s="165">
        <v>29.554300000000001</v>
      </c>
      <c r="FP29" s="165">
        <v>40.283299999999997</v>
      </c>
      <c r="FQ29" s="165">
        <v>19.244700000000002</v>
      </c>
      <c r="FR29" s="165">
        <v>-16.11</v>
      </c>
      <c r="FS29" s="165">
        <v>-1.7134</v>
      </c>
      <c r="FT29" s="165">
        <v>0.23549999999999999</v>
      </c>
      <c r="FU29" s="165">
        <v>1.1399999999999999</v>
      </c>
      <c r="FV29" s="165">
        <v>-2.93</v>
      </c>
      <c r="FW29" s="165">
        <v>-20.1326</v>
      </c>
      <c r="FX29" s="165">
        <v>2.2583000000000002</v>
      </c>
      <c r="FY29" s="165">
        <v>7.4989999999999997</v>
      </c>
      <c r="FZ29" s="165">
        <v>0.55200000000000005</v>
      </c>
      <c r="GA29" s="164"/>
      <c r="GB29" s="165">
        <v>31.27</v>
      </c>
      <c r="GC29" s="165">
        <v>-45.421599999999998</v>
      </c>
      <c r="GD29" s="165">
        <v>-34.2607</v>
      </c>
      <c r="GE29" s="164"/>
      <c r="GF29" s="165">
        <v>29.205500000000001</v>
      </c>
      <c r="GG29" s="164"/>
      <c r="GH29" s="165">
        <v>21.927499999999998</v>
      </c>
      <c r="GI29" s="165">
        <v>-15.0915</v>
      </c>
      <c r="GJ29" s="164"/>
      <c r="GK29" s="165">
        <v>1.9319999999999999</v>
      </c>
      <c r="GL29" s="164"/>
      <c r="GM29" s="164"/>
      <c r="GN29" s="164"/>
      <c r="GO29" s="165">
        <v>-33.459400000000002</v>
      </c>
      <c r="GP29" s="165">
        <v>11.609</v>
      </c>
      <c r="GQ29" s="165">
        <v>-18.878599999999999</v>
      </c>
      <c r="GR29" s="165">
        <v>6.1237000000000004</v>
      </c>
      <c r="GS29" s="165">
        <v>6.6059000000000001</v>
      </c>
      <c r="GT29" s="165">
        <v>178.38749999999999</v>
      </c>
      <c r="GU29" s="165">
        <v>-6.1798999999999999</v>
      </c>
      <c r="GV29" s="165">
        <v>-6.7718999999999996</v>
      </c>
      <c r="GW29" s="165">
        <v>-10.655099999999999</v>
      </c>
      <c r="GX29" s="165">
        <v>3.0228000000000002</v>
      </c>
      <c r="GY29" s="165">
        <v>8.6300000000000008</v>
      </c>
      <c r="GZ29" s="165">
        <v>8.6321999999999992</v>
      </c>
      <c r="HA29" s="165">
        <v>2</v>
      </c>
      <c r="HB29" s="165">
        <v>-21.656300000000002</v>
      </c>
      <c r="HC29" s="165">
        <v>-20.328199999999999</v>
      </c>
      <c r="HD29" s="165">
        <v>-17.600000000000001</v>
      </c>
      <c r="HE29" s="165">
        <v>14.4459</v>
      </c>
      <c r="HF29" s="165">
        <v>0</v>
      </c>
      <c r="HG29" s="165">
        <v>45.590499999999999</v>
      </c>
      <c r="HH29" s="165">
        <v>81.192300000000003</v>
      </c>
      <c r="HI29" s="165">
        <v>-39.794199999999996</v>
      </c>
      <c r="HJ29" s="165">
        <v>13.454000000000001</v>
      </c>
      <c r="HK29" s="164"/>
      <c r="HL29" s="164"/>
      <c r="HM29" s="165">
        <v>-12.5021</v>
      </c>
      <c r="HN29" s="165">
        <v>-12.317600000000001</v>
      </c>
      <c r="HO29" s="164"/>
      <c r="HP29" s="164"/>
      <c r="HQ29" s="165">
        <v>-18.9558</v>
      </c>
      <c r="HR29" s="165">
        <v>-18.384499999999999</v>
      </c>
      <c r="HS29" s="165">
        <v>-28.319900000000001</v>
      </c>
      <c r="HT29" s="165">
        <v>-28.434999999999999</v>
      </c>
      <c r="HU29" s="165">
        <v>23.5</v>
      </c>
      <c r="HV29" s="165">
        <v>23.78</v>
      </c>
      <c r="HW29" s="165">
        <v>-11.8</v>
      </c>
      <c r="HX29" s="165">
        <v>-11.8</v>
      </c>
      <c r="HY29" s="165">
        <v>0.47520000000000001</v>
      </c>
      <c r="HZ29" s="165">
        <v>5.12</v>
      </c>
      <c r="IA29" s="165">
        <v>18.139099999999999</v>
      </c>
      <c r="IB29" s="165">
        <v>29.736599999999999</v>
      </c>
      <c r="IC29" s="165">
        <v>29.145099999999999</v>
      </c>
      <c r="ID29" s="165">
        <v>-12.7</v>
      </c>
      <c r="IE29" s="165">
        <v>-17.899999999999999</v>
      </c>
      <c r="IF29" s="165">
        <v>1.3</v>
      </c>
      <c r="IG29" s="165">
        <v>0.8</v>
      </c>
      <c r="IH29" s="165">
        <v>-18.781099999999999</v>
      </c>
      <c r="II29" s="165">
        <v>0</v>
      </c>
      <c r="IJ29" s="165">
        <v>-177.7841</v>
      </c>
      <c r="IK29" s="165">
        <v>3.6031</v>
      </c>
      <c r="IL29" s="165">
        <v>-253.78620000000001</v>
      </c>
      <c r="IM29" s="165">
        <v>-18.782900000000001</v>
      </c>
      <c r="IN29" s="165">
        <v>-51.770899999999997</v>
      </c>
      <c r="IO29" s="165">
        <v>60.408000000000001</v>
      </c>
      <c r="IP29" s="165">
        <v>111.4136</v>
      </c>
      <c r="IQ29" s="165">
        <v>81.996600000000001</v>
      </c>
      <c r="IR29" s="165">
        <v>34.130099999999999</v>
      </c>
      <c r="IS29" s="165">
        <v>-19.157599999999999</v>
      </c>
      <c r="IT29" s="165">
        <v>12.4061</v>
      </c>
      <c r="IU29" s="165">
        <v>12.2438</v>
      </c>
      <c r="IV29" s="165">
        <v>26.480699999999999</v>
      </c>
      <c r="IW29" s="165">
        <v>123.2345</v>
      </c>
      <c r="IX29" s="165">
        <v>-153.9265</v>
      </c>
      <c r="IY29" s="165">
        <v>-35.316000000000003</v>
      </c>
      <c r="IZ29" s="165">
        <v>33.932299999999998</v>
      </c>
      <c r="JA29" s="165">
        <v>-2.2498</v>
      </c>
      <c r="JB29" s="165">
        <v>3.05</v>
      </c>
      <c r="JC29" s="165">
        <v>-3.84</v>
      </c>
      <c r="JD29" s="165">
        <v>-0.54600000000000004</v>
      </c>
      <c r="JE29" s="165">
        <v>-0.54800000000000004</v>
      </c>
      <c r="JF29" s="165">
        <v>-0.64</v>
      </c>
      <c r="JG29" s="165">
        <v>2.2400000000000002</v>
      </c>
      <c r="JH29" s="165">
        <v>-1.3252999999999999</v>
      </c>
      <c r="JI29" s="165">
        <v>-8.7296999999999993</v>
      </c>
      <c r="JJ29" s="165">
        <v>-1.8143</v>
      </c>
      <c r="JK29" s="165">
        <v>-8.6999999999999994E-2</v>
      </c>
      <c r="JL29" s="165">
        <v>19.399999999999999</v>
      </c>
      <c r="JM29" s="165">
        <v>19.404</v>
      </c>
      <c r="JN29" s="165">
        <v>19.22</v>
      </c>
      <c r="JO29" s="164"/>
      <c r="JP29" s="164"/>
      <c r="JQ29" s="165">
        <v>3.9432999999999998</v>
      </c>
      <c r="JR29" s="165">
        <v>3.7995999999999999</v>
      </c>
      <c r="JS29" s="165">
        <v>3.5903</v>
      </c>
      <c r="JT29" s="164"/>
      <c r="JU29" s="165">
        <v>2.2999999999999998</v>
      </c>
      <c r="JV29" s="165">
        <v>4.1117999999999997</v>
      </c>
      <c r="JW29" s="165">
        <v>1.07</v>
      </c>
      <c r="JX29" s="164"/>
      <c r="JY29" s="165">
        <v>5.3826999999999998</v>
      </c>
      <c r="JZ29" s="165">
        <v>-18.358599999999999</v>
      </c>
      <c r="KA29" s="165">
        <v>-26.665800000000001</v>
      </c>
      <c r="KB29" s="165">
        <v>8.6264000000000003</v>
      </c>
      <c r="KC29" s="165">
        <v>14.112500000000001</v>
      </c>
      <c r="KD29" s="165">
        <v>-23.677499999999998</v>
      </c>
      <c r="KE29" s="165">
        <v>8.8041999999999998</v>
      </c>
      <c r="KF29" s="165">
        <v>4.9000000000000004</v>
      </c>
      <c r="KG29" s="165">
        <v>-20.7</v>
      </c>
      <c r="KH29" s="165">
        <v>41.634700000000002</v>
      </c>
      <c r="KI29" s="165">
        <v>-67.902000000000001</v>
      </c>
    </row>
    <row r="30" spans="1:295" ht="18" customHeight="1" x14ac:dyDescent="0.3">
      <c r="A30" s="160" t="s">
        <v>55</v>
      </c>
      <c r="B30" s="160" t="s">
        <v>772</v>
      </c>
      <c r="C30" s="164"/>
      <c r="D30" s="165">
        <v>3.6613000000000002</v>
      </c>
      <c r="E30" s="165">
        <v>-8.7993000000000006</v>
      </c>
      <c r="F30" s="165">
        <v>4.4414999999999996</v>
      </c>
      <c r="G30" s="165">
        <v>18.106999999999999</v>
      </c>
      <c r="H30" s="164"/>
      <c r="I30" s="165">
        <v>22.5395</v>
      </c>
      <c r="J30" s="164"/>
      <c r="K30" s="165">
        <v>27.956900000000001</v>
      </c>
      <c r="L30" s="165">
        <v>12.252599999999999</v>
      </c>
      <c r="M30" s="165">
        <v>11.972099999999999</v>
      </c>
      <c r="N30" s="165">
        <v>-15.54</v>
      </c>
      <c r="O30" s="165">
        <v>-26.4</v>
      </c>
      <c r="P30" s="164"/>
      <c r="Q30" s="164"/>
      <c r="R30" s="165">
        <v>-17.600000000000001</v>
      </c>
      <c r="S30" s="165">
        <v>3.93</v>
      </c>
      <c r="T30" s="165">
        <v>-3.1177000000000001</v>
      </c>
      <c r="U30" s="165">
        <v>7.5635000000000003</v>
      </c>
      <c r="V30" s="164"/>
      <c r="W30" s="165">
        <v>13.2638</v>
      </c>
      <c r="X30" s="165">
        <v>2.6533000000000002</v>
      </c>
      <c r="Y30" s="165">
        <v>-0.13550000000000001</v>
      </c>
      <c r="Z30" s="165">
        <v>2.2862</v>
      </c>
      <c r="AA30" s="164"/>
      <c r="AB30" s="165">
        <v>-1.1161000000000001</v>
      </c>
      <c r="AC30" s="165">
        <v>-0.185</v>
      </c>
      <c r="AD30" s="165">
        <v>-0.17299999999999999</v>
      </c>
      <c r="AE30" s="165">
        <v>3.46</v>
      </c>
      <c r="AF30" s="165">
        <v>-4.4400000000000004</v>
      </c>
      <c r="AG30" s="165">
        <v>-6.6</v>
      </c>
      <c r="AH30" s="165">
        <v>-0.88</v>
      </c>
      <c r="AI30" s="165">
        <v>0.23799999999999999</v>
      </c>
      <c r="AJ30" s="164"/>
      <c r="AK30" s="165">
        <v>-10.050000000000001</v>
      </c>
      <c r="AL30" s="164"/>
      <c r="AM30" s="165">
        <v>-11.84</v>
      </c>
      <c r="AN30" s="165">
        <v>-11.95</v>
      </c>
      <c r="AO30" s="165">
        <v>9.2521000000000004</v>
      </c>
      <c r="AP30" s="165">
        <v>3.0636999999999999</v>
      </c>
      <c r="AQ30" s="165">
        <v>26.611899999999999</v>
      </c>
      <c r="AR30" s="165">
        <v>29.234300000000001</v>
      </c>
      <c r="AS30" s="165">
        <v>-16.182700000000001</v>
      </c>
      <c r="AT30" s="165">
        <v>-7.9923000000000002</v>
      </c>
      <c r="AU30" s="165">
        <v>-10.4604</v>
      </c>
      <c r="AV30" s="165">
        <v>21.815999999999999</v>
      </c>
      <c r="AW30" s="165">
        <v>19.749300000000002</v>
      </c>
      <c r="AX30" s="165">
        <v>-17.8064</v>
      </c>
      <c r="AY30" s="164"/>
      <c r="AZ30" s="165">
        <v>29.522400000000001</v>
      </c>
      <c r="BA30" s="165">
        <v>25.760300000000001</v>
      </c>
      <c r="BB30" s="165">
        <v>48.792200000000001</v>
      </c>
      <c r="BC30" s="165">
        <v>10.193099999999999</v>
      </c>
      <c r="BD30" s="165">
        <v>-4.8</v>
      </c>
      <c r="BE30" s="165">
        <v>-4.5999999999999996</v>
      </c>
      <c r="BF30" s="165">
        <v>-22.407499999999999</v>
      </c>
      <c r="BG30" s="165">
        <v>-23.8155</v>
      </c>
      <c r="BH30" s="165">
        <v>-3.5929000000000002</v>
      </c>
      <c r="BI30" s="164"/>
      <c r="BJ30" s="165">
        <v>-5.8874000000000004</v>
      </c>
      <c r="BK30" s="165">
        <v>6.319</v>
      </c>
      <c r="BL30" s="165">
        <v>5.3155000000000001</v>
      </c>
      <c r="BM30" s="165">
        <v>3.7027000000000001</v>
      </c>
      <c r="BN30" s="165">
        <v>-113.86450000000001</v>
      </c>
      <c r="BO30" s="165">
        <v>62.166200000000003</v>
      </c>
      <c r="BP30" s="165">
        <v>62.929099999999998</v>
      </c>
      <c r="BQ30" s="165">
        <v>-72.519800000000004</v>
      </c>
      <c r="BR30" s="165">
        <v>-130.37370000000001</v>
      </c>
      <c r="BS30" s="164"/>
      <c r="BT30" s="164"/>
      <c r="BU30" s="164"/>
      <c r="BV30" s="165">
        <v>32.922499999999999</v>
      </c>
      <c r="BW30" s="165">
        <v>17.28</v>
      </c>
      <c r="BX30" s="165">
        <v>10.9</v>
      </c>
      <c r="BY30" s="165">
        <v>-8.5299999999999994</v>
      </c>
      <c r="BZ30" s="165">
        <v>12.25</v>
      </c>
      <c r="CA30" s="165">
        <v>-1.2014</v>
      </c>
      <c r="CB30" s="165">
        <v>-1.3353999999999999</v>
      </c>
      <c r="CC30" s="165">
        <v>10.8103</v>
      </c>
      <c r="CD30" s="165">
        <v>8.468</v>
      </c>
      <c r="CE30" s="165">
        <v>6.9863</v>
      </c>
      <c r="CF30" s="165">
        <v>-2.8226</v>
      </c>
      <c r="CG30" s="165">
        <v>-3.0831</v>
      </c>
      <c r="CH30" s="165">
        <v>-4.5533000000000001</v>
      </c>
      <c r="CI30" s="164"/>
      <c r="CJ30" s="164"/>
      <c r="CK30" s="164"/>
      <c r="CL30" s="165">
        <v>10.5</v>
      </c>
      <c r="CM30" s="165">
        <v>7.5</v>
      </c>
      <c r="CN30" s="165">
        <v>-4.88</v>
      </c>
      <c r="CO30" s="165">
        <v>33.2288</v>
      </c>
      <c r="CP30" s="165">
        <v>33.1492</v>
      </c>
      <c r="CQ30" s="165">
        <v>31.168600000000001</v>
      </c>
      <c r="CR30" s="165">
        <v>33.479799999999997</v>
      </c>
      <c r="CS30" s="165">
        <v>34.5518</v>
      </c>
      <c r="CT30" s="165">
        <v>-15.757099999999999</v>
      </c>
      <c r="CU30" s="165">
        <v>-36.763100000000001</v>
      </c>
      <c r="CV30" s="165">
        <v>-10.6021</v>
      </c>
      <c r="CW30" s="165">
        <v>4.3960999999999997</v>
      </c>
      <c r="CX30" s="165">
        <v>41.43</v>
      </c>
      <c r="CY30" s="165">
        <v>26.75</v>
      </c>
      <c r="CZ30" s="165">
        <v>3.1299000000000001</v>
      </c>
      <c r="DA30" s="165">
        <v>2.4445000000000001</v>
      </c>
      <c r="DB30" s="165">
        <v>-10.36</v>
      </c>
      <c r="DC30" s="164"/>
      <c r="DD30" s="164"/>
      <c r="DE30" s="164"/>
      <c r="DF30" s="165">
        <v>6.7469000000000001</v>
      </c>
      <c r="DG30" s="164"/>
      <c r="DH30" s="165">
        <v>-9.2682000000000002</v>
      </c>
      <c r="DI30" s="165">
        <v>-43.2</v>
      </c>
      <c r="DJ30" s="164"/>
      <c r="DK30" s="165">
        <v>-0.43090000000000001</v>
      </c>
      <c r="DL30" s="165">
        <v>10.1043</v>
      </c>
      <c r="DM30" s="165">
        <v>20.981000000000002</v>
      </c>
      <c r="DN30" s="165">
        <v>21.343699999999998</v>
      </c>
      <c r="DO30" s="165">
        <v>10.89</v>
      </c>
      <c r="DP30" s="165">
        <v>-5.69</v>
      </c>
      <c r="DQ30" s="165">
        <v>14.368499999999999</v>
      </c>
      <c r="DR30" s="165">
        <v>-7.3609999999999998</v>
      </c>
      <c r="DS30" s="165">
        <v>-11.5</v>
      </c>
      <c r="DT30" s="165">
        <v>-11.55</v>
      </c>
      <c r="DU30" s="165">
        <v>34.96</v>
      </c>
      <c r="DV30" s="165">
        <v>-15.2</v>
      </c>
      <c r="DW30" s="165">
        <v>-10.309100000000001</v>
      </c>
      <c r="DX30" s="165">
        <v>-5.5818000000000003</v>
      </c>
      <c r="DY30" s="165">
        <v>-14.6716</v>
      </c>
      <c r="DZ30" s="165">
        <v>-14.4</v>
      </c>
      <c r="EA30" s="165">
        <v>38.299100000000003</v>
      </c>
      <c r="EB30" s="165">
        <v>9.8384</v>
      </c>
      <c r="EC30" s="165">
        <v>4.4124999999999996</v>
      </c>
      <c r="ED30" s="165">
        <v>4.2994000000000003</v>
      </c>
      <c r="EE30" s="165">
        <v>-2.3475999999999999</v>
      </c>
      <c r="EF30" s="165">
        <v>-11.2453</v>
      </c>
      <c r="EG30" s="165">
        <v>-16.814</v>
      </c>
      <c r="EH30" s="165">
        <v>-13.6</v>
      </c>
      <c r="EI30" s="165">
        <v>-31.848400000000002</v>
      </c>
      <c r="EJ30" s="164"/>
      <c r="EK30" s="165">
        <v>-19.1709</v>
      </c>
      <c r="EL30" s="165">
        <v>-18.148900000000001</v>
      </c>
      <c r="EM30" s="165">
        <v>14.336600000000001</v>
      </c>
      <c r="EN30" s="165">
        <v>3.8191999999999999</v>
      </c>
      <c r="EO30" s="165">
        <v>3.5855000000000001</v>
      </c>
      <c r="EP30" s="165">
        <v>-21.507999999999999</v>
      </c>
      <c r="EQ30" s="165">
        <v>-18.600100000000001</v>
      </c>
      <c r="ER30" s="165">
        <v>-17.689399999999999</v>
      </c>
      <c r="ES30" s="165">
        <v>-2.4916</v>
      </c>
      <c r="ET30" s="165">
        <v>14.46</v>
      </c>
      <c r="EU30" s="165">
        <v>-2.1800000000000002</v>
      </c>
      <c r="EV30" s="165">
        <v>0</v>
      </c>
      <c r="EW30" s="165">
        <v>8.3591999999999995</v>
      </c>
      <c r="EX30" s="165">
        <v>-5.7968999999999999</v>
      </c>
      <c r="EY30" s="165">
        <v>-13.8072</v>
      </c>
      <c r="EZ30" s="165">
        <v>-13.910600000000001</v>
      </c>
      <c r="FA30" s="165">
        <v>8.2433999999999994</v>
      </c>
      <c r="FB30" s="165">
        <v>-8.2583000000000002</v>
      </c>
      <c r="FC30" s="165">
        <v>-9.0115999999999996</v>
      </c>
      <c r="FD30" s="165">
        <v>6.0564</v>
      </c>
      <c r="FE30" s="164"/>
      <c r="FF30" s="165">
        <v>5.7521000000000004</v>
      </c>
      <c r="FG30" s="165">
        <v>0</v>
      </c>
      <c r="FH30" s="165">
        <v>0</v>
      </c>
      <c r="FI30" s="164"/>
      <c r="FJ30" s="165">
        <v>-2.0095000000000001</v>
      </c>
      <c r="FK30" s="165">
        <v>-2.6793</v>
      </c>
      <c r="FL30" s="165">
        <v>16.578199999999999</v>
      </c>
      <c r="FM30" s="165">
        <v>9.6248000000000005</v>
      </c>
      <c r="FN30" s="165">
        <v>9.2970000000000006</v>
      </c>
      <c r="FO30" s="165">
        <v>26.473299999999998</v>
      </c>
      <c r="FP30" s="165">
        <v>36.682000000000002</v>
      </c>
      <c r="FQ30" s="165">
        <v>18.9175</v>
      </c>
      <c r="FR30" s="165">
        <v>-16.309999999999999</v>
      </c>
      <c r="FS30" s="165">
        <v>-1.4131</v>
      </c>
      <c r="FT30" s="165">
        <v>0.20069999999999999</v>
      </c>
      <c r="FU30" s="165">
        <v>1.08</v>
      </c>
      <c r="FV30" s="165">
        <v>-2.52</v>
      </c>
      <c r="FW30" s="165">
        <v>-19.837199999999999</v>
      </c>
      <c r="FX30" s="164"/>
      <c r="FY30" s="165">
        <v>7.5209999999999999</v>
      </c>
      <c r="FZ30" s="165">
        <v>0.5</v>
      </c>
      <c r="GA30" s="164"/>
      <c r="GB30" s="165">
        <v>30.1</v>
      </c>
      <c r="GC30" s="165">
        <v>-42.3489</v>
      </c>
      <c r="GD30" s="165">
        <v>-31.7956</v>
      </c>
      <c r="GE30" s="164"/>
      <c r="GF30" s="165">
        <v>28.271599999999999</v>
      </c>
      <c r="GG30" s="164"/>
      <c r="GH30" s="165">
        <v>23.583600000000001</v>
      </c>
      <c r="GI30" s="165">
        <v>-13.912800000000001</v>
      </c>
      <c r="GJ30" s="164"/>
      <c r="GK30" s="165">
        <v>1.9326000000000001</v>
      </c>
      <c r="GL30" s="164"/>
      <c r="GM30" s="164"/>
      <c r="GN30" s="165">
        <v>-11.3706</v>
      </c>
      <c r="GO30" s="165">
        <v>-33.210900000000002</v>
      </c>
      <c r="GP30" s="165">
        <v>10.216699999999999</v>
      </c>
      <c r="GQ30" s="165">
        <v>-19.842500000000001</v>
      </c>
      <c r="GR30" s="165">
        <v>6.0290999999999997</v>
      </c>
      <c r="GS30" s="165">
        <v>6.5732999999999997</v>
      </c>
      <c r="GT30" s="165">
        <v>184.16319999999999</v>
      </c>
      <c r="GU30" s="165">
        <v>-5.9848999999999997</v>
      </c>
      <c r="GV30" s="165">
        <v>-9.3841000000000001</v>
      </c>
      <c r="GW30" s="165">
        <v>-9.8541000000000007</v>
      </c>
      <c r="GX30" s="165">
        <v>3.2324999999999999</v>
      </c>
      <c r="GY30" s="165">
        <v>8.5934000000000008</v>
      </c>
      <c r="GZ30" s="165">
        <v>8.7667000000000002</v>
      </c>
      <c r="HA30" s="165">
        <v>2.7469000000000001</v>
      </c>
      <c r="HB30" s="165">
        <v>-19.474699999999999</v>
      </c>
      <c r="HC30" s="165">
        <v>-19.040199999999999</v>
      </c>
      <c r="HD30" s="165">
        <v>-12.99</v>
      </c>
      <c r="HE30" s="165">
        <v>9.4764999999999997</v>
      </c>
      <c r="HF30" s="165">
        <v>-8.8545999999999996</v>
      </c>
      <c r="HG30" s="165">
        <v>55.793799999999997</v>
      </c>
      <c r="HH30" s="165">
        <v>85.426100000000005</v>
      </c>
      <c r="HI30" s="165">
        <v>-41.514000000000003</v>
      </c>
      <c r="HJ30" s="165">
        <v>10.166399999999999</v>
      </c>
      <c r="HK30" s="164"/>
      <c r="HL30" s="164"/>
      <c r="HM30" s="165">
        <v>0</v>
      </c>
      <c r="HN30" s="165">
        <v>0</v>
      </c>
      <c r="HO30" s="164"/>
      <c r="HP30" s="164"/>
      <c r="HQ30" s="165">
        <v>-20.713699999999999</v>
      </c>
      <c r="HR30" s="165">
        <v>-20.526900000000001</v>
      </c>
      <c r="HS30" s="165">
        <v>-29.5578</v>
      </c>
      <c r="HT30" s="165">
        <v>-29.382899999999999</v>
      </c>
      <c r="HU30" s="165">
        <v>33.42</v>
      </c>
      <c r="HV30" s="165">
        <v>32.950000000000003</v>
      </c>
      <c r="HW30" s="165">
        <v>-12.6</v>
      </c>
      <c r="HX30" s="165">
        <v>-12.7</v>
      </c>
      <c r="HY30" s="165">
        <v>0.61619999999999997</v>
      </c>
      <c r="HZ30" s="165">
        <v>9.6</v>
      </c>
      <c r="IA30" s="165">
        <v>30.043299999999999</v>
      </c>
      <c r="IB30" s="165">
        <v>28.553999999999998</v>
      </c>
      <c r="IC30" s="165">
        <v>27.916899999999998</v>
      </c>
      <c r="ID30" s="165">
        <v>-11.9</v>
      </c>
      <c r="IE30" s="165">
        <v>-18.3</v>
      </c>
      <c r="IF30" s="165">
        <v>3.9</v>
      </c>
      <c r="IG30" s="165">
        <v>3.4</v>
      </c>
      <c r="IH30" s="165">
        <v>-18.3263</v>
      </c>
      <c r="II30" s="165">
        <v>-17.885200000000001</v>
      </c>
      <c r="IJ30" s="165">
        <v>-182.64859999999999</v>
      </c>
      <c r="IK30" s="165">
        <v>6.4798999999999998</v>
      </c>
      <c r="IL30" s="165">
        <v>-254.10400000000001</v>
      </c>
      <c r="IM30" s="165">
        <v>-23.0352</v>
      </c>
      <c r="IN30" s="165">
        <v>-54.379100000000001</v>
      </c>
      <c r="IO30" s="165">
        <v>65.407700000000006</v>
      </c>
      <c r="IP30" s="165">
        <v>107.2367</v>
      </c>
      <c r="IQ30" s="165">
        <v>83.328699999999998</v>
      </c>
      <c r="IR30" s="165">
        <v>39.379199999999997</v>
      </c>
      <c r="IS30" s="165">
        <v>-14.757400000000001</v>
      </c>
      <c r="IT30" s="165">
        <v>17.450900000000001</v>
      </c>
      <c r="IU30" s="165">
        <v>16.443000000000001</v>
      </c>
      <c r="IV30" s="165">
        <v>27.598700000000001</v>
      </c>
      <c r="IW30" s="165">
        <v>125.6739</v>
      </c>
      <c r="IX30" s="165">
        <v>-156.3347</v>
      </c>
      <c r="IY30" s="165">
        <v>-33.527000000000001</v>
      </c>
      <c r="IZ30" s="165">
        <v>34.742899999999999</v>
      </c>
      <c r="JA30" s="165">
        <v>-1.9910000000000001</v>
      </c>
      <c r="JB30" s="165">
        <v>5.9640000000000004</v>
      </c>
      <c r="JC30" s="165">
        <v>-4.16</v>
      </c>
      <c r="JD30" s="165">
        <v>-0.44700000000000001</v>
      </c>
      <c r="JE30" s="165">
        <v>-0.44900000000000001</v>
      </c>
      <c r="JF30" s="165">
        <v>-0.64</v>
      </c>
      <c r="JG30" s="165">
        <v>2</v>
      </c>
      <c r="JH30" s="165">
        <v>-0.76329999999999998</v>
      </c>
      <c r="JI30" s="165">
        <v>-8.1743000000000006</v>
      </c>
      <c r="JJ30" s="165">
        <v>-2.0798000000000001</v>
      </c>
      <c r="JK30" s="165">
        <v>1.5E-3</v>
      </c>
      <c r="JL30" s="165">
        <v>19.3</v>
      </c>
      <c r="JM30" s="165">
        <v>19.154</v>
      </c>
      <c r="JN30" s="165">
        <v>19.045000000000002</v>
      </c>
      <c r="JO30" s="165">
        <v>2.5733000000000001</v>
      </c>
      <c r="JP30" s="165">
        <v>2.9361000000000002</v>
      </c>
      <c r="JQ30" s="165">
        <v>4.0885999999999996</v>
      </c>
      <c r="JR30" s="165">
        <v>3.7292999999999998</v>
      </c>
      <c r="JS30" s="165">
        <v>3.6932</v>
      </c>
      <c r="JT30" s="164"/>
      <c r="JU30" s="165">
        <v>0.9</v>
      </c>
      <c r="JV30" s="165">
        <v>4.1199000000000003</v>
      </c>
      <c r="JW30" s="165">
        <v>1.1399999999999999</v>
      </c>
      <c r="JX30" s="164"/>
      <c r="JY30" s="165">
        <v>3.4634999999999998</v>
      </c>
      <c r="JZ30" s="165">
        <v>-17.2743</v>
      </c>
      <c r="KA30" s="165">
        <v>-25.4556</v>
      </c>
      <c r="KB30" s="165">
        <v>6.3019999999999996</v>
      </c>
      <c r="KC30" s="165">
        <v>13.572900000000001</v>
      </c>
      <c r="KD30" s="165">
        <v>-23.255600000000001</v>
      </c>
      <c r="KE30" s="165">
        <v>8.2384000000000004</v>
      </c>
      <c r="KF30" s="165">
        <v>5.3</v>
      </c>
      <c r="KG30" s="165">
        <v>-21.3</v>
      </c>
      <c r="KH30" s="165">
        <v>40.253100000000003</v>
      </c>
      <c r="KI30" s="165">
        <v>-59.607599999999998</v>
      </c>
    </row>
    <row r="31" spans="1:295" ht="18" customHeight="1" x14ac:dyDescent="0.3">
      <c r="A31" s="160" t="s">
        <v>55</v>
      </c>
      <c r="B31" s="160" t="s">
        <v>773</v>
      </c>
      <c r="C31" s="164"/>
      <c r="D31" s="165">
        <v>3.8603000000000001</v>
      </c>
      <c r="E31" s="165">
        <v>-8.9834999999999994</v>
      </c>
      <c r="F31" s="165">
        <v>4.5430999999999999</v>
      </c>
      <c r="G31" s="165">
        <v>19.162700000000001</v>
      </c>
      <c r="H31" s="164"/>
      <c r="I31" s="165">
        <v>22.8126</v>
      </c>
      <c r="J31" s="164"/>
      <c r="K31" s="165">
        <v>28.317299999999999</v>
      </c>
      <c r="L31" s="165">
        <v>12.9016</v>
      </c>
      <c r="M31" s="165">
        <v>12.5418</v>
      </c>
      <c r="N31" s="165">
        <v>-15.54</v>
      </c>
      <c r="O31" s="164"/>
      <c r="P31" s="164"/>
      <c r="Q31" s="165">
        <v>5.7960000000000003</v>
      </c>
      <c r="R31" s="165">
        <v>-17.600000000000001</v>
      </c>
      <c r="S31" s="165">
        <v>3.8334999999999999</v>
      </c>
      <c r="T31" s="165">
        <v>-2.6381000000000001</v>
      </c>
      <c r="U31" s="165">
        <v>7.3136999999999999</v>
      </c>
      <c r="V31" s="165">
        <v>7.1502999999999997</v>
      </c>
      <c r="W31" s="165">
        <v>12.4946</v>
      </c>
      <c r="X31" s="165">
        <v>2.9424000000000001</v>
      </c>
      <c r="Y31" s="165">
        <v>-1.3551</v>
      </c>
      <c r="Z31" s="165">
        <v>2.2713999999999999</v>
      </c>
      <c r="AA31" s="164"/>
      <c r="AB31" s="165">
        <v>-0.87419999999999998</v>
      </c>
      <c r="AC31" s="165">
        <v>-0.187</v>
      </c>
      <c r="AD31" s="165">
        <v>-0.161</v>
      </c>
      <c r="AE31" s="165">
        <v>3.7170000000000001</v>
      </c>
      <c r="AF31" s="165">
        <v>-4.4400000000000004</v>
      </c>
      <c r="AG31" s="165">
        <v>-4.4000000000000004</v>
      </c>
      <c r="AH31" s="165">
        <v>-0.875</v>
      </c>
      <c r="AI31" s="165">
        <v>0.246</v>
      </c>
      <c r="AJ31" s="164"/>
      <c r="AK31" s="165">
        <v>-10.75</v>
      </c>
      <c r="AL31" s="164"/>
      <c r="AM31" s="165">
        <v>-12.13</v>
      </c>
      <c r="AN31" s="165">
        <v>-12.1</v>
      </c>
      <c r="AO31" s="165">
        <v>8.8439999999999994</v>
      </c>
      <c r="AP31" s="165">
        <v>3.4413999999999998</v>
      </c>
      <c r="AQ31" s="165">
        <v>27.6448</v>
      </c>
      <c r="AR31" s="165">
        <v>29.8979</v>
      </c>
      <c r="AS31" s="165">
        <v>-15.9595</v>
      </c>
      <c r="AT31" s="165">
        <v>-6.9787999999999997</v>
      </c>
      <c r="AU31" s="165">
        <v>-7.0406000000000004</v>
      </c>
      <c r="AV31" s="165">
        <v>1.6462000000000001</v>
      </c>
      <c r="AW31" s="165">
        <v>1.4202999999999999</v>
      </c>
      <c r="AX31" s="165">
        <v>-11.3696</v>
      </c>
      <c r="AY31" s="164"/>
      <c r="AZ31" s="165">
        <v>24.2713</v>
      </c>
      <c r="BA31" s="165">
        <v>25.939299999999999</v>
      </c>
      <c r="BB31" s="165">
        <v>55.941600000000001</v>
      </c>
      <c r="BC31" s="165">
        <v>10.707700000000001</v>
      </c>
      <c r="BD31" s="165">
        <v>-4.8</v>
      </c>
      <c r="BE31" s="165">
        <v>-4.7</v>
      </c>
      <c r="BF31" s="165">
        <v>-25.8505</v>
      </c>
      <c r="BG31" s="165">
        <v>-25.809799999999999</v>
      </c>
      <c r="BH31" s="165">
        <v>-3.8536000000000001</v>
      </c>
      <c r="BI31" s="164"/>
      <c r="BJ31" s="165">
        <v>-3.3647</v>
      </c>
      <c r="BK31" s="165">
        <v>6.3510999999999997</v>
      </c>
      <c r="BL31" s="165">
        <v>5.2751000000000001</v>
      </c>
      <c r="BM31" s="165">
        <v>3.6171000000000002</v>
      </c>
      <c r="BN31" s="165">
        <v>-128.0556</v>
      </c>
      <c r="BO31" s="165">
        <v>61.616900000000001</v>
      </c>
      <c r="BP31" s="165">
        <v>61.860999999999997</v>
      </c>
      <c r="BQ31" s="165">
        <v>-60.044199999999996</v>
      </c>
      <c r="BR31" s="165">
        <v>-132.21420000000001</v>
      </c>
      <c r="BS31" s="164"/>
      <c r="BT31" s="164"/>
      <c r="BU31" s="164"/>
      <c r="BV31" s="165">
        <v>32.892600000000002</v>
      </c>
      <c r="BW31" s="165">
        <v>17.399999999999999</v>
      </c>
      <c r="BX31" s="165">
        <v>11.28</v>
      </c>
      <c r="BY31" s="165">
        <v>-8.18</v>
      </c>
      <c r="BZ31" s="165">
        <v>13.02</v>
      </c>
      <c r="CA31" s="165">
        <v>-0.79959999999999998</v>
      </c>
      <c r="CB31" s="165">
        <v>-1.6032999999999999</v>
      </c>
      <c r="CC31" s="165">
        <v>11.739800000000001</v>
      </c>
      <c r="CD31" s="165">
        <v>9.5418000000000003</v>
      </c>
      <c r="CE31" s="165">
        <v>5.3722000000000003</v>
      </c>
      <c r="CF31" s="165">
        <v>-7.9549000000000003</v>
      </c>
      <c r="CG31" s="165">
        <v>-8.1783999999999999</v>
      </c>
      <c r="CH31" s="165">
        <v>-3.1646000000000001</v>
      </c>
      <c r="CI31" s="164"/>
      <c r="CJ31" s="164"/>
      <c r="CK31" s="164"/>
      <c r="CL31" s="165">
        <v>13.1</v>
      </c>
      <c r="CM31" s="165">
        <v>9.9</v>
      </c>
      <c r="CN31" s="165">
        <v>-5.21</v>
      </c>
      <c r="CO31" s="165">
        <v>32.851999999999997</v>
      </c>
      <c r="CP31" s="165">
        <v>32.739800000000002</v>
      </c>
      <c r="CQ31" s="165">
        <v>31.0578</v>
      </c>
      <c r="CR31" s="165">
        <v>32.482900000000001</v>
      </c>
      <c r="CS31" s="165">
        <v>32.746499999999997</v>
      </c>
      <c r="CT31" s="165">
        <v>-17.128499999999999</v>
      </c>
      <c r="CU31" s="165">
        <v>-34.378700000000002</v>
      </c>
      <c r="CV31" s="165">
        <v>-11.575699999999999</v>
      </c>
      <c r="CW31" s="165">
        <v>4.0643000000000002</v>
      </c>
      <c r="CX31" s="165">
        <v>41.72</v>
      </c>
      <c r="CY31" s="165">
        <v>27.04</v>
      </c>
      <c r="CZ31" s="165">
        <v>3.4424000000000001</v>
      </c>
      <c r="DA31" s="165">
        <v>2.7374000000000001</v>
      </c>
      <c r="DB31" s="165">
        <v>-10.07</v>
      </c>
      <c r="DC31" s="164"/>
      <c r="DD31" s="164"/>
      <c r="DE31" s="164"/>
      <c r="DF31" s="165">
        <v>10.2033</v>
      </c>
      <c r="DG31" s="164"/>
      <c r="DH31" s="165">
        <v>-9.0182000000000002</v>
      </c>
      <c r="DI31" s="165">
        <v>-44</v>
      </c>
      <c r="DJ31" s="164"/>
      <c r="DK31" s="165">
        <v>0.54869999999999997</v>
      </c>
      <c r="DL31" s="165">
        <v>10.8523</v>
      </c>
      <c r="DM31" s="165">
        <v>20.192399999999999</v>
      </c>
      <c r="DN31" s="165">
        <v>22.2714</v>
      </c>
      <c r="DO31" s="165">
        <v>11.52</v>
      </c>
      <c r="DP31" s="165">
        <v>-5.64</v>
      </c>
      <c r="DQ31" s="165">
        <v>14.5235</v>
      </c>
      <c r="DR31" s="165">
        <v>-10.1906</v>
      </c>
      <c r="DS31" s="165">
        <v>-11.36</v>
      </c>
      <c r="DT31" s="165">
        <v>-11.49</v>
      </c>
      <c r="DU31" s="165">
        <v>35.700000000000003</v>
      </c>
      <c r="DV31" s="165">
        <v>-13.81</v>
      </c>
      <c r="DW31" s="165">
        <v>-14.0909</v>
      </c>
      <c r="DX31" s="165">
        <v>-6.9635999999999996</v>
      </c>
      <c r="DY31" s="165">
        <v>-15.4793</v>
      </c>
      <c r="DZ31" s="165">
        <v>-15.5364</v>
      </c>
      <c r="EA31" s="165">
        <v>37.702399999999997</v>
      </c>
      <c r="EB31" s="165">
        <v>8.6742000000000008</v>
      </c>
      <c r="EC31" s="165">
        <v>2.8681000000000001</v>
      </c>
      <c r="ED31" s="165">
        <v>3.8172999999999999</v>
      </c>
      <c r="EE31" s="165">
        <v>-1.71</v>
      </c>
      <c r="EF31" s="165">
        <v>-9.5756999999999994</v>
      </c>
      <c r="EG31" s="165">
        <v>-16.873999999999999</v>
      </c>
      <c r="EH31" s="165">
        <v>-22.616199999999999</v>
      </c>
      <c r="EI31" s="165">
        <v>-30.232700000000001</v>
      </c>
      <c r="EJ31" s="164"/>
      <c r="EK31" s="165">
        <v>-19.2761</v>
      </c>
      <c r="EL31" s="165">
        <v>-18.120999999999999</v>
      </c>
      <c r="EM31" s="165">
        <v>13.0724</v>
      </c>
      <c r="EN31" s="165">
        <v>5.3144999999999998</v>
      </c>
      <c r="EO31" s="165">
        <v>3.5889000000000002</v>
      </c>
      <c r="EP31" s="165">
        <v>-29.187999999999999</v>
      </c>
      <c r="EQ31" s="165">
        <v>-15.7074</v>
      </c>
      <c r="ER31" s="165">
        <v>-15.080399999999999</v>
      </c>
      <c r="ES31" s="165">
        <v>-2.6354000000000002</v>
      </c>
      <c r="ET31" s="165">
        <v>27.05</v>
      </c>
      <c r="EU31" s="165">
        <v>-2.31</v>
      </c>
      <c r="EV31" s="165">
        <v>-0.2</v>
      </c>
      <c r="EW31" s="165">
        <v>8.2454999999999998</v>
      </c>
      <c r="EX31" s="165">
        <v>-3.6332</v>
      </c>
      <c r="EY31" s="165">
        <v>-11.679600000000001</v>
      </c>
      <c r="EZ31" s="165">
        <v>-16.7454</v>
      </c>
      <c r="FA31" s="165">
        <v>8.8169000000000004</v>
      </c>
      <c r="FB31" s="165">
        <v>-8.3184000000000005</v>
      </c>
      <c r="FC31" s="165">
        <v>-10.1053</v>
      </c>
      <c r="FD31" s="165">
        <v>6.0099</v>
      </c>
      <c r="FE31" s="164"/>
      <c r="FF31" s="165">
        <v>5.8144</v>
      </c>
      <c r="FG31" s="165">
        <v>0</v>
      </c>
      <c r="FH31" s="165">
        <v>0</v>
      </c>
      <c r="FI31" s="164"/>
      <c r="FJ31" s="165">
        <v>-2.6793</v>
      </c>
      <c r="FK31" s="165">
        <v>-3.3491</v>
      </c>
      <c r="FL31" s="165">
        <v>11.387</v>
      </c>
      <c r="FM31" s="165">
        <v>11.007</v>
      </c>
      <c r="FN31" s="165">
        <v>11.169700000000001</v>
      </c>
      <c r="FO31" s="165">
        <v>25.800799999999999</v>
      </c>
      <c r="FP31" s="165">
        <v>35.130099999999999</v>
      </c>
      <c r="FQ31" s="165">
        <v>25.690100000000001</v>
      </c>
      <c r="FR31" s="165">
        <v>-21.61</v>
      </c>
      <c r="FS31" s="165">
        <v>-1.2978000000000001</v>
      </c>
      <c r="FT31" s="165">
        <v>0.20810000000000001</v>
      </c>
      <c r="FU31" s="165">
        <v>1.47</v>
      </c>
      <c r="FV31" s="165">
        <v>-2.21</v>
      </c>
      <c r="FW31" s="165">
        <v>-22.0519</v>
      </c>
      <c r="FX31" s="164"/>
      <c r="FY31" s="165">
        <v>7.3289999999999997</v>
      </c>
      <c r="FZ31" s="165">
        <v>0.53200000000000003</v>
      </c>
      <c r="GA31" s="164"/>
      <c r="GB31" s="165">
        <v>28.68</v>
      </c>
      <c r="GC31" s="165">
        <v>-41.91</v>
      </c>
      <c r="GD31" s="165">
        <v>-31.025200000000002</v>
      </c>
      <c r="GE31" s="165">
        <v>-1.33</v>
      </c>
      <c r="GF31" s="165">
        <v>27.454899999999999</v>
      </c>
      <c r="GG31" s="164"/>
      <c r="GH31" s="165">
        <v>23.246400000000001</v>
      </c>
      <c r="GI31" s="165">
        <v>-14.3804</v>
      </c>
      <c r="GJ31" s="164"/>
      <c r="GK31" s="165">
        <v>2.0003000000000002</v>
      </c>
      <c r="GL31" s="164"/>
      <c r="GM31" s="164"/>
      <c r="GN31" s="165">
        <v>-10.910299999999999</v>
      </c>
      <c r="GO31" s="165">
        <v>-33.864899999999999</v>
      </c>
      <c r="GP31" s="165">
        <v>10.648300000000001</v>
      </c>
      <c r="GQ31" s="165">
        <v>-19.031400000000001</v>
      </c>
      <c r="GR31" s="165">
        <v>8.0216999999999992</v>
      </c>
      <c r="GS31" s="165">
        <v>8.3634000000000004</v>
      </c>
      <c r="GT31" s="165">
        <v>182.75970000000001</v>
      </c>
      <c r="GU31" s="165">
        <v>-5.867</v>
      </c>
      <c r="GV31" s="165">
        <v>-8.5151000000000003</v>
      </c>
      <c r="GW31" s="165">
        <v>-9.8940999999999999</v>
      </c>
      <c r="GX31" s="164"/>
      <c r="GY31" s="165">
        <v>8.6885999999999992</v>
      </c>
      <c r="GZ31" s="165">
        <v>8.7825000000000006</v>
      </c>
      <c r="HA31" s="164"/>
      <c r="HB31" s="165">
        <v>-20.970099999999999</v>
      </c>
      <c r="HC31" s="165">
        <v>-20.990500000000001</v>
      </c>
      <c r="HD31" s="165">
        <v>-11.31</v>
      </c>
      <c r="HE31" s="165">
        <v>10.416399999999999</v>
      </c>
      <c r="HF31" s="165">
        <v>-11.068899999999999</v>
      </c>
      <c r="HG31" s="165">
        <v>53.422699999999999</v>
      </c>
      <c r="HH31" s="165">
        <v>85.947199999999995</v>
      </c>
      <c r="HI31" s="165">
        <v>-41.360399999999998</v>
      </c>
      <c r="HJ31" s="165">
        <v>11.401400000000001</v>
      </c>
      <c r="HK31" s="164"/>
      <c r="HL31" s="164"/>
      <c r="HM31" s="165">
        <v>0</v>
      </c>
      <c r="HN31" s="165">
        <v>0</v>
      </c>
      <c r="HO31" s="164"/>
      <c r="HP31" s="164"/>
      <c r="HQ31" s="165">
        <v>-21.499199999999998</v>
      </c>
      <c r="HR31" s="165">
        <v>-20.9114</v>
      </c>
      <c r="HS31" s="165">
        <v>-29.720099999999999</v>
      </c>
      <c r="HT31" s="165">
        <v>-29.175699999999999</v>
      </c>
      <c r="HU31" s="165">
        <v>33.42</v>
      </c>
      <c r="HV31" s="165">
        <v>33.04</v>
      </c>
      <c r="HW31" s="165">
        <v>-13.1</v>
      </c>
      <c r="HX31" s="165">
        <v>-13</v>
      </c>
      <c r="HY31" s="165">
        <v>0.65100000000000002</v>
      </c>
      <c r="HZ31" s="165">
        <v>7.36</v>
      </c>
      <c r="IA31" s="165">
        <v>31.319800000000001</v>
      </c>
      <c r="IB31" s="165">
        <v>27.941099999999999</v>
      </c>
      <c r="IC31" s="165">
        <v>27.4786</v>
      </c>
      <c r="ID31" s="165">
        <v>-11.8</v>
      </c>
      <c r="IE31" s="165">
        <v>-17.5</v>
      </c>
      <c r="IF31" s="165">
        <v>3.9</v>
      </c>
      <c r="IG31" s="165">
        <v>3.4</v>
      </c>
      <c r="IH31" s="165">
        <v>-18.129799999999999</v>
      </c>
      <c r="II31" s="165">
        <v>-18.0029</v>
      </c>
      <c r="IJ31" s="165">
        <v>-182.90100000000001</v>
      </c>
      <c r="IK31" s="165">
        <v>10.1305</v>
      </c>
      <c r="IL31" s="165">
        <v>-256.63200000000001</v>
      </c>
      <c r="IM31" s="165">
        <v>-24.797499999999999</v>
      </c>
      <c r="IN31" s="165">
        <v>-56.036700000000003</v>
      </c>
      <c r="IO31" s="165">
        <v>69.164500000000004</v>
      </c>
      <c r="IP31" s="165">
        <v>102.20659999999999</v>
      </c>
      <c r="IQ31" s="165">
        <v>83.9739</v>
      </c>
      <c r="IR31" s="165">
        <v>40.792999999999999</v>
      </c>
      <c r="IS31" s="165">
        <v>-11.233700000000001</v>
      </c>
      <c r="IT31" s="165">
        <v>18.0215</v>
      </c>
      <c r="IU31" s="165">
        <v>17.9389</v>
      </c>
      <c r="IV31" s="165">
        <v>24.595700000000001</v>
      </c>
      <c r="IW31" s="165">
        <v>131.89699999999999</v>
      </c>
      <c r="IX31" s="165">
        <v>-159.69220000000001</v>
      </c>
      <c r="IY31" s="165">
        <v>-33.439300000000003</v>
      </c>
      <c r="IZ31" s="165">
        <v>32.427100000000003</v>
      </c>
      <c r="JA31" s="165">
        <v>-2.0154000000000001</v>
      </c>
      <c r="JB31" s="165">
        <v>5.2080000000000002</v>
      </c>
      <c r="JC31" s="165">
        <v>-4.24</v>
      </c>
      <c r="JD31" s="165">
        <v>-0.55900000000000005</v>
      </c>
      <c r="JE31" s="165">
        <v>-0.56000000000000005</v>
      </c>
      <c r="JF31" s="165">
        <v>-0.4</v>
      </c>
      <c r="JG31" s="165">
        <v>1.44</v>
      </c>
      <c r="JH31" s="165">
        <v>-0.77710000000000001</v>
      </c>
      <c r="JI31" s="165">
        <v>-7.3228</v>
      </c>
      <c r="JJ31" s="165">
        <v>-3.3371</v>
      </c>
      <c r="JK31" s="165">
        <v>-8.6999999999999994E-2</v>
      </c>
      <c r="JL31" s="165">
        <v>19.3</v>
      </c>
      <c r="JM31" s="165">
        <v>19.434000000000001</v>
      </c>
      <c r="JN31" s="165">
        <v>18.791</v>
      </c>
      <c r="JO31" s="165">
        <v>2.7949999999999999</v>
      </c>
      <c r="JP31" s="165">
        <v>3.2115</v>
      </c>
      <c r="JQ31" s="165">
        <v>4.7766000000000002</v>
      </c>
      <c r="JR31" s="165">
        <v>3.1440999999999999</v>
      </c>
      <c r="JS31" s="165">
        <v>3.1339000000000001</v>
      </c>
      <c r="JT31" s="164"/>
      <c r="JU31" s="165">
        <v>1.9</v>
      </c>
      <c r="JV31" s="165">
        <v>4.2443</v>
      </c>
      <c r="JW31" s="165">
        <v>1.26</v>
      </c>
      <c r="JX31" s="164"/>
      <c r="JY31" s="165">
        <v>3.1779000000000002</v>
      </c>
      <c r="JZ31" s="165">
        <v>-18.098700000000001</v>
      </c>
      <c r="KA31" s="165">
        <v>-23.764500000000002</v>
      </c>
      <c r="KB31" s="165">
        <v>6.1134000000000004</v>
      </c>
      <c r="KC31" s="165">
        <v>13.3477</v>
      </c>
      <c r="KD31" s="165">
        <v>-21.014099999999999</v>
      </c>
      <c r="KE31" s="165">
        <v>7.4855</v>
      </c>
      <c r="KF31" s="165">
        <v>4.5999999999999996</v>
      </c>
      <c r="KG31" s="165">
        <v>-20.5</v>
      </c>
      <c r="KH31" s="165">
        <v>42.959299999999999</v>
      </c>
      <c r="KI31" s="165">
        <v>-56.232399999999998</v>
      </c>
    </row>
    <row r="32" spans="1:295" ht="18" customHeight="1" x14ac:dyDescent="0.3">
      <c r="A32" s="160" t="s">
        <v>55</v>
      </c>
      <c r="B32" s="160" t="s">
        <v>774</v>
      </c>
      <c r="C32" s="167"/>
      <c r="D32" s="168">
        <v>4.0462999999999996</v>
      </c>
      <c r="E32" s="168">
        <v>-9.3574999999999999</v>
      </c>
      <c r="F32" s="168">
        <v>4.6547999999999998</v>
      </c>
      <c r="G32" s="168">
        <v>17.909400000000002</v>
      </c>
      <c r="H32" s="167"/>
      <c r="I32" s="168">
        <v>23.1877</v>
      </c>
      <c r="J32" s="167"/>
      <c r="K32" s="168">
        <v>29.4377</v>
      </c>
      <c r="L32" s="168">
        <v>13.483599999999999</v>
      </c>
      <c r="M32" s="168">
        <v>13.137</v>
      </c>
      <c r="N32" s="168">
        <v>-13.32</v>
      </c>
      <c r="O32" s="167"/>
      <c r="P32" s="167"/>
      <c r="Q32" s="168">
        <v>5.7960000000000003</v>
      </c>
      <c r="R32" s="167"/>
      <c r="S32" s="168">
        <v>3.8902999999999999</v>
      </c>
      <c r="T32" s="168">
        <v>-2.6825000000000001</v>
      </c>
      <c r="U32" s="168">
        <v>7.5942999999999996</v>
      </c>
      <c r="V32" s="168">
        <v>7.5731000000000002</v>
      </c>
      <c r="W32" s="168">
        <v>12.9224</v>
      </c>
      <c r="X32" s="168">
        <v>2.9138000000000002</v>
      </c>
      <c r="Y32" s="168">
        <v>-1.3462000000000001</v>
      </c>
      <c r="Z32" s="168">
        <v>2.3142999999999998</v>
      </c>
      <c r="AA32" s="167"/>
      <c r="AB32" s="168">
        <v>-0.99260000000000004</v>
      </c>
      <c r="AC32" s="168">
        <v>-6.0999999999999999E-2</v>
      </c>
      <c r="AD32" s="168">
        <v>-7.1999999999999995E-2</v>
      </c>
      <c r="AE32" s="168">
        <v>3.6219999999999999</v>
      </c>
      <c r="AF32" s="168">
        <v>-6.66</v>
      </c>
      <c r="AG32" s="167"/>
      <c r="AH32" s="168">
        <v>-0.88400000000000001</v>
      </c>
      <c r="AI32" s="168">
        <v>0.24399999999999999</v>
      </c>
      <c r="AJ32" s="167"/>
      <c r="AK32" s="168">
        <v>-9.9700000000000006</v>
      </c>
      <c r="AL32" s="167"/>
      <c r="AM32" s="168">
        <v>-12.26</v>
      </c>
      <c r="AN32" s="168">
        <v>-12.41</v>
      </c>
      <c r="AO32" s="168">
        <v>8.9589999999999996</v>
      </c>
      <c r="AP32" s="168">
        <v>3.3875000000000002</v>
      </c>
      <c r="AQ32" s="168">
        <v>23.325299999999999</v>
      </c>
      <c r="AR32" s="168">
        <v>27.391300000000001</v>
      </c>
      <c r="AS32" s="168">
        <v>-16.200900000000001</v>
      </c>
      <c r="AT32" s="168">
        <v>-6.7474999999999996</v>
      </c>
      <c r="AU32" s="168">
        <v>-6.7915000000000001</v>
      </c>
      <c r="AV32" s="168">
        <v>14.409800000000001</v>
      </c>
      <c r="AW32" s="168">
        <v>11.307499999999999</v>
      </c>
      <c r="AX32" s="168">
        <v>-15.658799999999999</v>
      </c>
      <c r="AY32" s="167"/>
      <c r="AZ32" s="168">
        <v>29.471900000000002</v>
      </c>
      <c r="BA32" s="168">
        <v>33.464799999999997</v>
      </c>
      <c r="BB32" s="168">
        <v>56.980200000000004</v>
      </c>
      <c r="BC32" s="168">
        <v>9.7922999999999991</v>
      </c>
      <c r="BD32" s="168">
        <v>-4.7</v>
      </c>
      <c r="BE32" s="168">
        <v>-4.8</v>
      </c>
      <c r="BF32" s="168">
        <v>-24.8825</v>
      </c>
      <c r="BG32" s="168">
        <v>-24.9054</v>
      </c>
      <c r="BH32" s="168">
        <v>-3.7610000000000001</v>
      </c>
      <c r="BI32" s="167"/>
      <c r="BJ32" s="168">
        <v>-3.7035999999999998</v>
      </c>
      <c r="BK32" s="168">
        <v>6.0846</v>
      </c>
      <c r="BL32" s="168">
        <v>5.4034000000000004</v>
      </c>
      <c r="BM32" s="168">
        <v>3.6440999999999999</v>
      </c>
      <c r="BN32" s="168">
        <v>-117.893</v>
      </c>
      <c r="BO32" s="168">
        <v>59.419499999999999</v>
      </c>
      <c r="BP32" s="168">
        <v>59.816299999999998</v>
      </c>
      <c r="BQ32" s="168">
        <v>-63.301900000000003</v>
      </c>
      <c r="BR32" s="168">
        <v>-128.67060000000001</v>
      </c>
      <c r="BS32" s="167"/>
      <c r="BT32" s="167"/>
      <c r="BU32" s="167"/>
      <c r="BV32" s="168">
        <v>33.7209</v>
      </c>
      <c r="BW32" s="168">
        <v>17.190000000000001</v>
      </c>
      <c r="BX32" s="168">
        <v>11.07</v>
      </c>
      <c r="BY32" s="168">
        <v>-8.18</v>
      </c>
      <c r="BZ32" s="168">
        <v>12.87</v>
      </c>
      <c r="CA32" s="168">
        <v>-0.53159999999999996</v>
      </c>
      <c r="CB32" s="168">
        <v>0.1381</v>
      </c>
      <c r="CC32" s="168">
        <v>12.1038</v>
      </c>
      <c r="CD32" s="168">
        <v>10.1312</v>
      </c>
      <c r="CE32" s="168">
        <v>6.1646000000000001</v>
      </c>
      <c r="CF32" s="168">
        <v>-8.6479999999999997</v>
      </c>
      <c r="CG32" s="168">
        <v>-8.4511000000000003</v>
      </c>
      <c r="CH32" s="168">
        <v>-4.9249000000000001</v>
      </c>
      <c r="CI32" s="167"/>
      <c r="CJ32" s="167"/>
      <c r="CK32" s="167"/>
      <c r="CL32" s="168">
        <v>13</v>
      </c>
      <c r="CM32" s="168">
        <v>9.9</v>
      </c>
      <c r="CN32" s="168">
        <v>-5.0199999999999996</v>
      </c>
      <c r="CO32" s="168">
        <v>33.217799999999997</v>
      </c>
      <c r="CP32" s="168">
        <v>33.053400000000003</v>
      </c>
      <c r="CQ32" s="168">
        <v>30.464600000000001</v>
      </c>
      <c r="CR32" s="168">
        <v>30.1221</v>
      </c>
      <c r="CS32" s="168">
        <v>31.323599999999999</v>
      </c>
      <c r="CT32" s="168">
        <v>-15.903700000000001</v>
      </c>
      <c r="CU32" s="168">
        <v>-31.813400000000001</v>
      </c>
      <c r="CV32" s="168">
        <v>-10.8306</v>
      </c>
      <c r="CW32" s="168">
        <v>3.8340999999999998</v>
      </c>
      <c r="CX32" s="168">
        <v>41.33</v>
      </c>
      <c r="CY32" s="168">
        <v>27.04</v>
      </c>
      <c r="CZ32" s="168">
        <v>3.4424000000000001</v>
      </c>
      <c r="DA32" s="168">
        <v>2.7374000000000001</v>
      </c>
      <c r="DB32" s="168">
        <v>-10.3</v>
      </c>
      <c r="DC32" s="167"/>
      <c r="DD32" s="167"/>
      <c r="DE32" s="167"/>
      <c r="DF32" s="168">
        <v>8.4893999999999998</v>
      </c>
      <c r="DG32" s="167"/>
      <c r="DH32" s="168">
        <v>-9.1296999999999997</v>
      </c>
      <c r="DI32" s="168">
        <v>-44.6</v>
      </c>
      <c r="DJ32" s="167"/>
      <c r="DK32" s="168">
        <v>0.36070000000000002</v>
      </c>
      <c r="DL32" s="168">
        <v>10.8523</v>
      </c>
      <c r="DM32" s="168">
        <v>20.350100000000001</v>
      </c>
      <c r="DN32" s="168">
        <v>22.642499999999998</v>
      </c>
      <c r="DO32" s="168">
        <v>11.69</v>
      </c>
      <c r="DP32" s="168">
        <v>-5.29</v>
      </c>
      <c r="DQ32" s="168">
        <v>14.911</v>
      </c>
      <c r="DR32" s="168">
        <v>-10.831899999999999</v>
      </c>
      <c r="DS32" s="168">
        <v>-11.33</v>
      </c>
      <c r="DT32" s="168">
        <v>-11.51</v>
      </c>
      <c r="DU32" s="168">
        <v>35.4</v>
      </c>
      <c r="DV32" s="168">
        <v>-14.07</v>
      </c>
      <c r="DW32" s="168">
        <v>-14.2</v>
      </c>
      <c r="DX32" s="168">
        <v>-7.1</v>
      </c>
      <c r="DY32" s="168">
        <v>-15.602</v>
      </c>
      <c r="DZ32" s="168">
        <v>-14.7636</v>
      </c>
      <c r="EA32" s="168">
        <v>38.562399999999997</v>
      </c>
      <c r="EB32" s="168">
        <v>8.6231000000000009</v>
      </c>
      <c r="EC32" s="168">
        <v>4.7331000000000003</v>
      </c>
      <c r="ED32" s="168">
        <v>3.2248000000000001</v>
      </c>
      <c r="EE32" s="168">
        <v>-5.6002000000000001</v>
      </c>
      <c r="EF32" s="168">
        <v>-14.9544</v>
      </c>
      <c r="EG32" s="168">
        <v>-16.972000000000001</v>
      </c>
      <c r="EH32" s="168">
        <v>-18.848600000000001</v>
      </c>
      <c r="EI32" s="168">
        <v>-24.750299999999999</v>
      </c>
      <c r="EJ32" s="167"/>
      <c r="EK32" s="168">
        <v>-18.6495</v>
      </c>
      <c r="EL32" s="168">
        <v>-18.505199999999999</v>
      </c>
      <c r="EM32" s="168">
        <v>18.482600000000001</v>
      </c>
      <c r="EN32" s="168">
        <v>5.0941999999999998</v>
      </c>
      <c r="EO32" s="168">
        <v>3.4754</v>
      </c>
      <c r="EP32" s="168">
        <v>-30.724</v>
      </c>
      <c r="EQ32" s="168">
        <v>-14.9206</v>
      </c>
      <c r="ER32" s="168">
        <v>-14.439500000000001</v>
      </c>
      <c r="ES32" s="168">
        <v>-1.8960999999999999</v>
      </c>
      <c r="ET32" s="168">
        <v>26.46</v>
      </c>
      <c r="EU32" s="168">
        <v>0</v>
      </c>
      <c r="EV32" s="168">
        <v>-4.3</v>
      </c>
      <c r="EW32" s="168">
        <v>8.6823999999999995</v>
      </c>
      <c r="EX32" s="168">
        <v>-4.3468999999999998</v>
      </c>
      <c r="EY32" s="168">
        <v>-13.081200000000001</v>
      </c>
      <c r="EZ32" s="168">
        <v>-13.303900000000001</v>
      </c>
      <c r="FA32" s="168">
        <v>8.0235000000000003</v>
      </c>
      <c r="FB32" s="168">
        <v>-6.3109999999999999</v>
      </c>
      <c r="FC32" s="168">
        <v>0</v>
      </c>
      <c r="FD32" s="168">
        <v>6.2260999999999997</v>
      </c>
      <c r="FE32" s="167"/>
      <c r="FF32" s="168">
        <v>5.9625000000000004</v>
      </c>
      <c r="FG32" s="168">
        <v>0</v>
      </c>
      <c r="FH32" s="168">
        <v>0</v>
      </c>
      <c r="FI32" s="167"/>
      <c r="FJ32" s="168">
        <v>-2.5118</v>
      </c>
      <c r="FK32" s="168">
        <v>-4.0190000000000001</v>
      </c>
      <c r="FL32" s="168">
        <v>13.3965</v>
      </c>
      <c r="FM32" s="168">
        <v>10.4313</v>
      </c>
      <c r="FN32" s="168">
        <v>10.9992</v>
      </c>
      <c r="FO32" s="168">
        <v>24.882899999999999</v>
      </c>
      <c r="FP32" s="168">
        <v>36.296500000000002</v>
      </c>
      <c r="FQ32" s="168">
        <v>22.6432</v>
      </c>
      <c r="FR32" s="168">
        <v>-16.72</v>
      </c>
      <c r="FS32" s="168">
        <v>-0.90229999999999999</v>
      </c>
      <c r="FT32" s="168">
        <v>0.23549999999999999</v>
      </c>
      <c r="FU32" s="168">
        <v>1.02</v>
      </c>
      <c r="FV32" s="168">
        <v>-1.79</v>
      </c>
      <c r="FW32" s="168">
        <v>-22.807700000000001</v>
      </c>
      <c r="FX32" s="167"/>
      <c r="FY32" s="168">
        <v>6.2590000000000003</v>
      </c>
      <c r="FZ32" s="168">
        <v>0.39500000000000002</v>
      </c>
      <c r="GA32" s="167"/>
      <c r="GB32" s="168">
        <v>28.89</v>
      </c>
      <c r="GC32" s="168">
        <v>-42.291800000000002</v>
      </c>
      <c r="GD32" s="168">
        <v>-31.392099999999999</v>
      </c>
      <c r="GE32" s="168">
        <v>-1.1299999999999999</v>
      </c>
      <c r="GF32" s="168">
        <v>27.6937</v>
      </c>
      <c r="GG32" s="167"/>
      <c r="GH32" s="168">
        <v>23.509499999999999</v>
      </c>
      <c r="GI32" s="168">
        <v>-14.236700000000001</v>
      </c>
      <c r="GJ32" s="167"/>
      <c r="GK32" s="168">
        <v>2.0733999999999999</v>
      </c>
      <c r="GL32" s="167"/>
      <c r="GM32" s="167"/>
      <c r="GN32" s="168">
        <v>-10.739599999999999</v>
      </c>
      <c r="GO32" s="168">
        <v>-33.520299999999999</v>
      </c>
      <c r="GP32" s="168">
        <v>10.829700000000001</v>
      </c>
      <c r="GQ32" s="168">
        <v>-19.289100000000001</v>
      </c>
      <c r="GR32" s="168">
        <v>6.657</v>
      </c>
      <c r="GS32" s="168">
        <v>7.2447999999999997</v>
      </c>
      <c r="GT32" s="168">
        <v>183.32409999999999</v>
      </c>
      <c r="GU32" s="168">
        <v>-6.0084999999999997</v>
      </c>
      <c r="GV32" s="168">
        <v>-9.0376999999999992</v>
      </c>
      <c r="GW32" s="168">
        <v>-9.7685999999999993</v>
      </c>
      <c r="GX32" s="168">
        <v>3.5543</v>
      </c>
      <c r="GY32" s="168">
        <v>8.8571000000000009</v>
      </c>
      <c r="GZ32" s="168">
        <v>8.9406999999999996</v>
      </c>
      <c r="HA32" s="168">
        <v>3</v>
      </c>
      <c r="HB32" s="168">
        <v>-20.975899999999999</v>
      </c>
      <c r="HC32" s="168">
        <v>-21.170999999999999</v>
      </c>
      <c r="HD32" s="168">
        <v>-11.31</v>
      </c>
      <c r="HE32" s="168">
        <v>9.5037000000000003</v>
      </c>
      <c r="HF32" s="168">
        <v>-15.423500000000001</v>
      </c>
      <c r="HG32" s="168">
        <v>57.857599999999998</v>
      </c>
      <c r="HH32" s="168">
        <v>91.086799999999997</v>
      </c>
      <c r="HI32" s="168">
        <v>-41.858800000000002</v>
      </c>
      <c r="HJ32" s="168">
        <v>11.332800000000001</v>
      </c>
      <c r="HK32" s="167"/>
      <c r="HL32" s="167"/>
      <c r="HM32" s="168">
        <v>-10.252599999999999</v>
      </c>
      <c r="HN32" s="168">
        <v>-10.8291</v>
      </c>
      <c r="HO32" s="167"/>
      <c r="HP32" s="167"/>
      <c r="HQ32" s="168">
        <v>-21.0762</v>
      </c>
      <c r="HR32" s="168">
        <v>-20.916899999999998</v>
      </c>
      <c r="HS32" s="168">
        <v>-29.653199999999998</v>
      </c>
      <c r="HT32" s="168">
        <v>-29.596699999999998</v>
      </c>
      <c r="HU32" s="168">
        <v>35.18</v>
      </c>
      <c r="HV32" s="168">
        <v>35.22</v>
      </c>
      <c r="HW32" s="168">
        <v>-13.1</v>
      </c>
      <c r="HX32" s="168">
        <v>-13.2</v>
      </c>
      <c r="HY32" s="168">
        <v>0.77359999999999995</v>
      </c>
      <c r="HZ32" s="168">
        <v>7.2</v>
      </c>
      <c r="IA32" s="168">
        <v>31.462599999999998</v>
      </c>
      <c r="IB32" s="168">
        <v>28.324999999999999</v>
      </c>
      <c r="IC32" s="168">
        <v>28.493400000000001</v>
      </c>
      <c r="ID32" s="168">
        <v>-12.7</v>
      </c>
      <c r="IE32" s="168">
        <v>-17.899999999999999</v>
      </c>
      <c r="IF32" s="168">
        <v>3.4</v>
      </c>
      <c r="IG32" s="168">
        <v>2.9</v>
      </c>
      <c r="IH32" s="168">
        <v>-18.011099999999999</v>
      </c>
      <c r="II32" s="168">
        <v>-18.047000000000001</v>
      </c>
      <c r="IJ32" s="168">
        <v>-183.8972</v>
      </c>
      <c r="IK32" s="168">
        <v>11.680099999999999</v>
      </c>
      <c r="IL32" s="168">
        <v>-257.59390000000002</v>
      </c>
      <c r="IM32" s="168">
        <v>-26.351800000000001</v>
      </c>
      <c r="IN32" s="168">
        <v>-54.842700000000001</v>
      </c>
      <c r="IO32" s="168">
        <v>69.558300000000003</v>
      </c>
      <c r="IP32" s="168">
        <v>102.6662</v>
      </c>
      <c r="IQ32" s="168">
        <v>84.707099999999997</v>
      </c>
      <c r="IR32" s="168">
        <v>41.701500000000003</v>
      </c>
      <c r="IS32" s="168">
        <v>-9.5478000000000005</v>
      </c>
      <c r="IT32" s="168">
        <v>17.902799999999999</v>
      </c>
      <c r="IU32" s="168">
        <v>16.917100000000001</v>
      </c>
      <c r="IV32" s="168">
        <v>25.4953</v>
      </c>
      <c r="IW32" s="168">
        <v>131.86779999999999</v>
      </c>
      <c r="IX32" s="168">
        <v>-158.9718</v>
      </c>
      <c r="IY32" s="168">
        <v>-31.917999999999999</v>
      </c>
      <c r="IZ32" s="168">
        <v>30.5869</v>
      </c>
      <c r="JA32" s="168">
        <v>-2.2717999999999998</v>
      </c>
      <c r="JB32" s="168">
        <v>4.9509999999999996</v>
      </c>
      <c r="JC32" s="168">
        <v>-4.32</v>
      </c>
      <c r="JD32" s="168">
        <v>-0.53500000000000003</v>
      </c>
      <c r="JE32" s="168">
        <v>-0.53700000000000003</v>
      </c>
      <c r="JF32" s="168">
        <v>-0.4</v>
      </c>
      <c r="JG32" s="168">
        <v>1.36</v>
      </c>
      <c r="JH32" s="168">
        <v>-0.93840000000000001</v>
      </c>
      <c r="JI32" s="168">
        <v>-7.5853000000000002</v>
      </c>
      <c r="JJ32" s="168">
        <v>-3.4836</v>
      </c>
      <c r="JK32" s="168">
        <v>-8.6999999999999994E-2</v>
      </c>
      <c r="JL32" s="168">
        <v>19.399999999999999</v>
      </c>
      <c r="JM32" s="168">
        <v>17.986000000000001</v>
      </c>
      <c r="JN32" s="168">
        <v>18.436</v>
      </c>
      <c r="JO32" s="167"/>
      <c r="JP32" s="167"/>
      <c r="JQ32" s="168">
        <v>4.6893000000000002</v>
      </c>
      <c r="JR32" s="168">
        <v>3.8431000000000002</v>
      </c>
      <c r="JS32" s="168">
        <v>3.3687</v>
      </c>
      <c r="JT32" s="167"/>
      <c r="JU32" s="168">
        <v>1.4</v>
      </c>
      <c r="JV32" s="168">
        <v>3.6215000000000002</v>
      </c>
      <c r="JW32" s="168">
        <v>1.36</v>
      </c>
      <c r="JX32" s="167"/>
      <c r="JY32" s="168">
        <v>4.3047000000000004</v>
      </c>
      <c r="JZ32" s="168">
        <v>-17.396000000000001</v>
      </c>
      <c r="KA32" s="168">
        <v>-25.174800000000001</v>
      </c>
      <c r="KB32" s="168">
        <v>7.8772000000000002</v>
      </c>
      <c r="KC32" s="168">
        <v>13.4838</v>
      </c>
      <c r="KD32" s="168">
        <v>-22.4512</v>
      </c>
      <c r="KE32" s="168">
        <v>7.7122999999999999</v>
      </c>
      <c r="KF32" s="168">
        <v>4.5999999999999996</v>
      </c>
      <c r="KG32" s="168">
        <v>-21.1</v>
      </c>
      <c r="KH32" s="168">
        <v>45.755800000000001</v>
      </c>
      <c r="KI32" s="168">
        <v>-53.823300000000003</v>
      </c>
    </row>
    <row r="33" spans="1:295" ht="18" customHeight="1" x14ac:dyDescent="0.3">
      <c r="A33" s="160" t="s">
        <v>55</v>
      </c>
      <c r="B33" s="160" t="s">
        <v>775</v>
      </c>
      <c r="C33" s="161"/>
      <c r="D33" s="162">
        <v>4.0627000000000004</v>
      </c>
      <c r="E33" s="162">
        <v>-9.3465000000000007</v>
      </c>
      <c r="F33" s="162">
        <v>4.5921000000000003</v>
      </c>
      <c r="G33" s="162">
        <v>17.872299999999999</v>
      </c>
      <c r="H33" s="161"/>
      <c r="I33" s="162">
        <v>23.552900000000001</v>
      </c>
      <c r="J33" s="161"/>
      <c r="K33" s="162">
        <v>30.188400000000001</v>
      </c>
      <c r="L33" s="162">
        <v>13.3346</v>
      </c>
      <c r="M33" s="162">
        <v>13.1736</v>
      </c>
      <c r="N33" s="162">
        <v>-13.32</v>
      </c>
      <c r="O33" s="162">
        <v>-24.2</v>
      </c>
      <c r="P33" s="162">
        <v>2.2000000000000002</v>
      </c>
      <c r="Q33" s="162">
        <v>4.968</v>
      </c>
      <c r="R33" s="162">
        <v>-15.4</v>
      </c>
      <c r="S33" s="162">
        <v>4.0072000000000001</v>
      </c>
      <c r="T33" s="162">
        <v>-2.056</v>
      </c>
      <c r="U33" s="162">
        <v>6.8400999999999996</v>
      </c>
      <c r="V33" s="162">
        <v>6.8215000000000003</v>
      </c>
      <c r="W33" s="162">
        <v>11.8146</v>
      </c>
      <c r="X33" s="162">
        <v>2.9893999999999998</v>
      </c>
      <c r="Y33" s="162">
        <v>-1.3388</v>
      </c>
      <c r="Z33" s="162">
        <v>2.1827000000000001</v>
      </c>
      <c r="AA33" s="161"/>
      <c r="AB33" s="162">
        <v>-1.0395000000000001</v>
      </c>
      <c r="AC33" s="162">
        <v>-7.2999999999999995E-2</v>
      </c>
      <c r="AD33" s="162">
        <v>-7.2999999999999995E-2</v>
      </c>
      <c r="AE33" s="162">
        <v>3.3889999999999998</v>
      </c>
      <c r="AF33" s="162">
        <v>-6.66</v>
      </c>
      <c r="AG33" s="162">
        <v>-6.6</v>
      </c>
      <c r="AH33" s="162">
        <v>-0.84</v>
      </c>
      <c r="AI33" s="162">
        <v>0.23300000000000001</v>
      </c>
      <c r="AJ33" s="161"/>
      <c r="AK33" s="162">
        <v>-11.13</v>
      </c>
      <c r="AL33" s="161"/>
      <c r="AM33" s="162">
        <v>-11.48</v>
      </c>
      <c r="AN33" s="162">
        <v>-11.37</v>
      </c>
      <c r="AO33" s="162">
        <v>8.3210999999999995</v>
      </c>
      <c r="AP33" s="162">
        <v>3.4773000000000001</v>
      </c>
      <c r="AQ33" s="162">
        <v>22.753799999999998</v>
      </c>
      <c r="AR33" s="162">
        <v>26.9923</v>
      </c>
      <c r="AS33" s="162">
        <v>-14.8888</v>
      </c>
      <c r="AT33" s="162">
        <v>-7.1155999999999997</v>
      </c>
      <c r="AU33" s="162">
        <v>-6.9943</v>
      </c>
      <c r="AV33" s="162">
        <v>10.186400000000001</v>
      </c>
      <c r="AW33" s="162">
        <v>8.8629999999999995</v>
      </c>
      <c r="AX33" s="162">
        <v>-14.756</v>
      </c>
      <c r="AY33" s="161"/>
      <c r="AZ33" s="162">
        <v>26.407599999999999</v>
      </c>
      <c r="BA33" s="162">
        <v>30.7227</v>
      </c>
      <c r="BB33" s="162">
        <v>52.192300000000003</v>
      </c>
      <c r="BC33" s="162">
        <v>11.4749</v>
      </c>
      <c r="BD33" s="162">
        <v>-4.5999999999999996</v>
      </c>
      <c r="BE33" s="162">
        <v>-4.7</v>
      </c>
      <c r="BF33" s="162">
        <v>-24.604399999999998</v>
      </c>
      <c r="BG33" s="162">
        <v>-24.612400000000001</v>
      </c>
      <c r="BH33" s="162">
        <v>-3.6156000000000001</v>
      </c>
      <c r="BI33" s="161"/>
      <c r="BJ33" s="162">
        <v>-6.3266</v>
      </c>
      <c r="BK33" s="162">
        <v>5.5153999999999996</v>
      </c>
      <c r="BL33" s="162">
        <v>5.0156999999999998</v>
      </c>
      <c r="BM33" s="162">
        <v>3.3748999999999998</v>
      </c>
      <c r="BN33" s="162">
        <v>-123.93559999999999</v>
      </c>
      <c r="BO33" s="162">
        <v>61.433700000000002</v>
      </c>
      <c r="BP33" s="162">
        <v>62.410299999999999</v>
      </c>
      <c r="BQ33" s="162">
        <v>-66.010599999999997</v>
      </c>
      <c r="BR33" s="162">
        <v>-130.5866</v>
      </c>
      <c r="BS33" s="161"/>
      <c r="BT33" s="161"/>
      <c r="BU33" s="161"/>
      <c r="BV33" s="162">
        <v>31.535399999999999</v>
      </c>
      <c r="BW33" s="162">
        <v>16.78</v>
      </c>
      <c r="BX33" s="162">
        <v>10.69</v>
      </c>
      <c r="BY33" s="162">
        <v>-8.81</v>
      </c>
      <c r="BZ33" s="162">
        <v>12.25</v>
      </c>
      <c r="CA33" s="162">
        <v>-0.3977</v>
      </c>
      <c r="CB33" s="162">
        <v>-0.3977</v>
      </c>
      <c r="CC33" s="162">
        <v>11.391400000000001</v>
      </c>
      <c r="CD33" s="162">
        <v>8.7812999999999999</v>
      </c>
      <c r="CE33" s="162">
        <v>5.6833</v>
      </c>
      <c r="CF33" s="162">
        <v>-7.8258999999999999</v>
      </c>
      <c r="CG33" s="162">
        <v>-7.4641999999999999</v>
      </c>
      <c r="CH33" s="162">
        <v>-6.9805000000000001</v>
      </c>
      <c r="CI33" s="161"/>
      <c r="CJ33" s="161"/>
      <c r="CK33" s="161"/>
      <c r="CL33" s="162">
        <v>12.1</v>
      </c>
      <c r="CM33" s="162">
        <v>9.8000000000000007</v>
      </c>
      <c r="CN33" s="162">
        <v>-4.8099999999999996</v>
      </c>
      <c r="CO33" s="162">
        <v>32.795499999999997</v>
      </c>
      <c r="CP33" s="162">
        <v>32.411299999999997</v>
      </c>
      <c r="CQ33" s="162">
        <v>31.074100000000001</v>
      </c>
      <c r="CR33" s="162">
        <v>34.64</v>
      </c>
      <c r="CS33" s="162">
        <v>34.888399999999997</v>
      </c>
      <c r="CT33" s="162">
        <v>-16.568899999999999</v>
      </c>
      <c r="CU33" s="162">
        <v>-35.045900000000003</v>
      </c>
      <c r="CV33" s="162">
        <v>-11.537800000000001</v>
      </c>
      <c r="CW33" s="162">
        <v>3.8298999999999999</v>
      </c>
      <c r="CX33" s="162">
        <v>44.6</v>
      </c>
      <c r="CY33" s="162">
        <v>27.97</v>
      </c>
      <c r="CZ33" s="162">
        <v>3.5985999999999998</v>
      </c>
      <c r="DA33" s="162">
        <v>2.8351000000000002</v>
      </c>
      <c r="DB33" s="162">
        <v>-10.039999999999999</v>
      </c>
      <c r="DC33" s="161"/>
      <c r="DD33" s="161"/>
      <c r="DE33" s="161"/>
      <c r="DF33" s="162">
        <v>7.5773999999999999</v>
      </c>
      <c r="DG33" s="161"/>
      <c r="DH33" s="162">
        <v>-8.9169</v>
      </c>
      <c r="DI33" s="162">
        <v>-46.3</v>
      </c>
      <c r="DJ33" s="161"/>
      <c r="DK33" s="162">
        <v>-0.28560000000000002</v>
      </c>
      <c r="DL33" s="162">
        <v>11.039300000000001</v>
      </c>
      <c r="DM33" s="162">
        <v>20.192399999999999</v>
      </c>
      <c r="DN33" s="162">
        <v>22.642499999999998</v>
      </c>
      <c r="DO33" s="162">
        <v>11.74</v>
      </c>
      <c r="DP33" s="162">
        <v>-5.07</v>
      </c>
      <c r="DQ33" s="162">
        <v>14.368499999999999</v>
      </c>
      <c r="DR33" s="162">
        <v>-8.673</v>
      </c>
      <c r="DS33" s="162">
        <v>-11.34</v>
      </c>
      <c r="DT33" s="162">
        <v>-11.4</v>
      </c>
      <c r="DU33" s="162">
        <v>36.57</v>
      </c>
      <c r="DV33" s="162">
        <v>-15.44</v>
      </c>
      <c r="DW33" s="162">
        <v>-12.654500000000001</v>
      </c>
      <c r="DX33" s="162">
        <v>-6.4817999999999998</v>
      </c>
      <c r="DY33" s="162">
        <v>-15.1896</v>
      </c>
      <c r="DZ33" s="162">
        <v>-14.2455</v>
      </c>
      <c r="EA33" s="162">
        <v>37.835599999999999</v>
      </c>
      <c r="EB33" s="162">
        <v>12.1342</v>
      </c>
      <c r="EC33" s="162">
        <v>5.5004999999999997</v>
      </c>
      <c r="ED33" s="162">
        <v>6.0650000000000004</v>
      </c>
      <c r="EE33" s="162">
        <v>-5.5591999999999997</v>
      </c>
      <c r="EF33" s="162">
        <v>-15.3582</v>
      </c>
      <c r="EG33" s="162">
        <v>-17.236000000000001</v>
      </c>
      <c r="EH33" s="162">
        <v>-19.133500000000002</v>
      </c>
      <c r="EI33" s="162">
        <v>-33.2791</v>
      </c>
      <c r="EJ33" s="161"/>
      <c r="EK33" s="162">
        <v>-19.465399999999999</v>
      </c>
      <c r="EL33" s="162">
        <v>-18.810099999999998</v>
      </c>
      <c r="EM33" s="162">
        <v>14.2409</v>
      </c>
      <c r="EN33" s="162">
        <v>7.7801999999999998</v>
      </c>
      <c r="EO33" s="162">
        <v>7.2110000000000003</v>
      </c>
      <c r="EP33" s="162">
        <v>-41.988</v>
      </c>
      <c r="EQ33" s="162">
        <v>-16.873899999999999</v>
      </c>
      <c r="ER33" s="162">
        <v>-16.578299999999999</v>
      </c>
      <c r="ES33" s="162">
        <v>4.8899999999999999E-2</v>
      </c>
      <c r="ET33" s="162">
        <v>22.43</v>
      </c>
      <c r="EU33" s="162">
        <v>0</v>
      </c>
      <c r="EV33" s="162">
        <v>-0.1</v>
      </c>
      <c r="EW33" s="162">
        <v>8.968</v>
      </c>
      <c r="EX33" s="162">
        <v>-0.125</v>
      </c>
      <c r="EY33" s="162">
        <v>-12.815300000000001</v>
      </c>
      <c r="EZ33" s="162">
        <v>-12.9969</v>
      </c>
      <c r="FA33" s="162">
        <v>6.6715999999999998</v>
      </c>
      <c r="FB33" s="162">
        <v>-3.5289999999999999</v>
      </c>
      <c r="FC33" s="162">
        <v>-11.2408</v>
      </c>
      <c r="FD33" s="162">
        <v>6.7514000000000003</v>
      </c>
      <c r="FE33" s="161"/>
      <c r="FF33" s="162">
        <v>6.4451999999999998</v>
      </c>
      <c r="FG33" s="162">
        <v>0</v>
      </c>
      <c r="FH33" s="162">
        <v>0</v>
      </c>
      <c r="FI33" s="161"/>
      <c r="FJ33" s="162">
        <v>-3.0142000000000002</v>
      </c>
      <c r="FK33" s="162">
        <v>-4.0190000000000001</v>
      </c>
      <c r="FL33" s="162">
        <v>13.731400000000001</v>
      </c>
      <c r="FM33" s="162">
        <v>10.472300000000001</v>
      </c>
      <c r="FN33" s="162">
        <v>10.470800000000001</v>
      </c>
      <c r="FO33" s="162">
        <v>26.026399999999999</v>
      </c>
      <c r="FP33" s="162">
        <v>36.433799999999998</v>
      </c>
      <c r="FQ33" s="162">
        <v>20.2164</v>
      </c>
      <c r="FR33" s="162">
        <v>-17.690000000000001</v>
      </c>
      <c r="FS33" s="162">
        <v>-1.0085</v>
      </c>
      <c r="FT33" s="162">
        <v>0.25290000000000001</v>
      </c>
      <c r="FU33" s="162">
        <v>1.29</v>
      </c>
      <c r="FV33" s="162">
        <v>-0.84</v>
      </c>
      <c r="FW33" s="162">
        <v>-22.657800000000002</v>
      </c>
      <c r="FX33" s="161"/>
      <c r="FY33" s="162">
        <v>6.4329999999999998</v>
      </c>
      <c r="FZ33" s="162">
        <v>0.29299999999999998</v>
      </c>
      <c r="GA33" s="161"/>
      <c r="GB33" s="162">
        <v>28.54</v>
      </c>
      <c r="GC33" s="162">
        <v>-42.698799999999999</v>
      </c>
      <c r="GD33" s="162">
        <v>-31.6938</v>
      </c>
      <c r="GE33" s="162">
        <v>-1.43</v>
      </c>
      <c r="GF33" s="162">
        <v>26.523199999999999</v>
      </c>
      <c r="GG33" s="161"/>
      <c r="GH33" s="162">
        <v>22.386500000000002</v>
      </c>
      <c r="GI33" s="162">
        <v>-14.468500000000001</v>
      </c>
      <c r="GJ33" s="161"/>
      <c r="GK33" s="162">
        <v>2.0407000000000002</v>
      </c>
      <c r="GL33" s="161"/>
      <c r="GM33" s="161"/>
      <c r="GN33" s="162">
        <v>-10.6134</v>
      </c>
      <c r="GO33" s="162">
        <v>-32.082700000000003</v>
      </c>
      <c r="GP33" s="162">
        <v>10.4664</v>
      </c>
      <c r="GQ33" s="162">
        <v>-18.714600000000001</v>
      </c>
      <c r="GR33" s="162">
        <v>6.5252999999999997</v>
      </c>
      <c r="GS33" s="162">
        <v>6.4180000000000001</v>
      </c>
      <c r="GT33" s="162">
        <v>179.74969999999999</v>
      </c>
      <c r="GU33" s="162">
        <v>-6.4931999999999999</v>
      </c>
      <c r="GV33" s="162">
        <v>-7.8303000000000003</v>
      </c>
      <c r="GW33" s="162">
        <v>-10.164099999999999</v>
      </c>
      <c r="GX33" s="162">
        <v>3.3513999999999999</v>
      </c>
      <c r="GY33" s="162">
        <v>8.8277999999999999</v>
      </c>
      <c r="GZ33" s="162">
        <v>8.9724000000000004</v>
      </c>
      <c r="HA33" s="162">
        <v>2.7035999999999998</v>
      </c>
      <c r="HB33" s="162">
        <v>-21.887499999999999</v>
      </c>
      <c r="HC33" s="162">
        <v>-20.2578</v>
      </c>
      <c r="HD33" s="162">
        <v>-13.83</v>
      </c>
      <c r="HE33" s="162">
        <v>14.139699999999999</v>
      </c>
      <c r="HF33" s="162">
        <v>0</v>
      </c>
      <c r="HG33" s="162">
        <v>54.552799999999998</v>
      </c>
      <c r="HH33" s="162">
        <v>81.730099999999993</v>
      </c>
      <c r="HI33" s="162">
        <v>-38.551000000000002</v>
      </c>
      <c r="HJ33" s="162">
        <v>14.2599</v>
      </c>
      <c r="HK33" s="161"/>
      <c r="HL33" s="161"/>
      <c r="HM33" s="162">
        <v>0</v>
      </c>
      <c r="HN33" s="162">
        <v>0</v>
      </c>
      <c r="HO33" s="161"/>
      <c r="HP33" s="161"/>
      <c r="HQ33" s="162">
        <v>-25.388400000000001</v>
      </c>
      <c r="HR33" s="162">
        <v>-24.8171</v>
      </c>
      <c r="HS33" s="162">
        <v>-30.7333</v>
      </c>
      <c r="HT33" s="162">
        <v>-31.053999999999998</v>
      </c>
      <c r="HU33" s="162">
        <v>27.14</v>
      </c>
      <c r="HV33" s="162">
        <v>26.91</v>
      </c>
      <c r="HW33" s="162">
        <v>-12.6</v>
      </c>
      <c r="HX33" s="162">
        <v>-12.7</v>
      </c>
      <c r="HY33" s="162">
        <v>0.72240000000000004</v>
      </c>
      <c r="HZ33" s="162">
        <v>9.52</v>
      </c>
      <c r="IA33" s="162">
        <v>21.391300000000001</v>
      </c>
      <c r="IB33" s="162">
        <v>28.708300000000001</v>
      </c>
      <c r="IC33" s="162">
        <v>28.5595</v>
      </c>
      <c r="ID33" s="162">
        <v>-13.1</v>
      </c>
      <c r="IE33" s="162">
        <v>-17.5</v>
      </c>
      <c r="IF33" s="162">
        <v>8.6</v>
      </c>
      <c r="IG33" s="162">
        <v>8.1</v>
      </c>
      <c r="IH33" s="162">
        <v>-18.2331</v>
      </c>
      <c r="II33" s="162">
        <v>-18.164899999999999</v>
      </c>
      <c r="IJ33" s="162">
        <v>-174.74950000000001</v>
      </c>
      <c r="IK33" s="162">
        <v>7.1200999999999999</v>
      </c>
      <c r="IL33" s="162">
        <v>-267.75439999999998</v>
      </c>
      <c r="IM33" s="162">
        <v>-30.529800000000002</v>
      </c>
      <c r="IN33" s="162">
        <v>-56.883800000000001</v>
      </c>
      <c r="IO33" s="162">
        <v>72.213800000000006</v>
      </c>
      <c r="IP33" s="162">
        <v>97.737799999999993</v>
      </c>
      <c r="IQ33" s="162">
        <v>101.4978</v>
      </c>
      <c r="IR33" s="162">
        <v>53.010199999999998</v>
      </c>
      <c r="IS33" s="162">
        <v>-2.6833999999999998</v>
      </c>
      <c r="IT33" s="162">
        <v>12.900499999999999</v>
      </c>
      <c r="IU33" s="162">
        <v>13.507400000000001</v>
      </c>
      <c r="IV33" s="162">
        <v>13.087400000000001</v>
      </c>
      <c r="IW33" s="162">
        <v>141.523</v>
      </c>
      <c r="IX33" s="162">
        <v>-167.62639999999999</v>
      </c>
      <c r="IY33" s="162">
        <v>-29.714500000000001</v>
      </c>
      <c r="IZ33" s="162">
        <v>29.1236</v>
      </c>
      <c r="JA33" s="162">
        <v>-1.4514</v>
      </c>
      <c r="JB33" s="162">
        <v>6.3479999999999999</v>
      </c>
      <c r="JC33" s="162">
        <v>-4.16</v>
      </c>
      <c r="JD33" s="162">
        <v>-0.60199999999999998</v>
      </c>
      <c r="JE33" s="162">
        <v>-0.60599999999999998</v>
      </c>
      <c r="JF33" s="162">
        <v>-0.64</v>
      </c>
      <c r="JG33" s="162">
        <v>1.04</v>
      </c>
      <c r="JH33" s="162">
        <v>-1.0450999999999999</v>
      </c>
      <c r="JI33" s="162">
        <v>-7.3807999999999998</v>
      </c>
      <c r="JJ33" s="162">
        <v>-3.6027</v>
      </c>
      <c r="JK33" s="162">
        <v>-0.2029</v>
      </c>
      <c r="JL33" s="162">
        <v>18.899999999999999</v>
      </c>
      <c r="JM33" s="162">
        <v>18.222000000000001</v>
      </c>
      <c r="JN33" s="162">
        <v>19.091999999999999</v>
      </c>
      <c r="JO33" s="161"/>
      <c r="JP33" s="161"/>
      <c r="JQ33" s="162">
        <v>4.3459000000000003</v>
      </c>
      <c r="JR33" s="162">
        <v>3.7919999999999998</v>
      </c>
      <c r="JS33" s="162">
        <v>4.9542999999999999</v>
      </c>
      <c r="JT33" s="161"/>
      <c r="JU33" s="162">
        <v>0.6</v>
      </c>
      <c r="JV33" s="162">
        <v>3.9597000000000002</v>
      </c>
      <c r="JW33" s="162">
        <v>1.37</v>
      </c>
      <c r="JX33" s="161"/>
      <c r="JY33" s="162">
        <v>4.4762000000000004</v>
      </c>
      <c r="JZ33" s="162">
        <v>-18.103100000000001</v>
      </c>
      <c r="KA33" s="162">
        <v>-25.192799999999998</v>
      </c>
      <c r="KB33" s="162">
        <v>7.6017999999999999</v>
      </c>
      <c r="KC33" s="162">
        <v>14.1462</v>
      </c>
      <c r="KD33" s="162">
        <v>-22.202100000000002</v>
      </c>
      <c r="KE33" s="162">
        <v>7.0824999999999996</v>
      </c>
      <c r="KF33" s="162">
        <v>6.4</v>
      </c>
      <c r="KG33" s="162">
        <v>-22.2</v>
      </c>
      <c r="KH33" s="162">
        <v>42.656300000000002</v>
      </c>
      <c r="KI33" s="162">
        <v>-57.938800000000001</v>
      </c>
    </row>
    <row r="34" spans="1:295" ht="18" customHeight="1" x14ac:dyDescent="0.3">
      <c r="A34" s="160" t="s">
        <v>55</v>
      </c>
      <c r="B34" s="160" t="s">
        <v>776</v>
      </c>
      <c r="C34" s="164"/>
      <c r="D34" s="165">
        <v>4.1367000000000003</v>
      </c>
      <c r="E34" s="165">
        <v>-9.2218999999999998</v>
      </c>
      <c r="F34" s="165">
        <v>4.6459999999999999</v>
      </c>
      <c r="G34" s="165">
        <v>18.086300000000001</v>
      </c>
      <c r="H34" s="164"/>
      <c r="I34" s="165">
        <v>23.002700000000001</v>
      </c>
      <c r="J34" s="164"/>
      <c r="K34" s="165">
        <v>29.204899999999999</v>
      </c>
      <c r="L34" s="165">
        <v>12.9536</v>
      </c>
      <c r="M34" s="165">
        <v>12.487</v>
      </c>
      <c r="N34" s="165">
        <v>-13.32</v>
      </c>
      <c r="O34" s="164"/>
      <c r="P34" s="164"/>
      <c r="Q34" s="165">
        <v>4.968</v>
      </c>
      <c r="R34" s="164"/>
      <c r="S34" s="165">
        <v>4.3428000000000004</v>
      </c>
      <c r="T34" s="165">
        <v>-1.4843999999999999</v>
      </c>
      <c r="U34" s="165">
        <v>6.4424000000000001</v>
      </c>
      <c r="V34" s="165">
        <v>6.3010000000000002</v>
      </c>
      <c r="W34" s="165">
        <v>11.0373</v>
      </c>
      <c r="X34" s="165">
        <v>2.802</v>
      </c>
      <c r="Y34" s="165">
        <v>-1.3577999999999999</v>
      </c>
      <c r="Z34" s="165">
        <v>2.2841999999999998</v>
      </c>
      <c r="AA34" s="164"/>
      <c r="AB34" s="165">
        <v>-1.0306999999999999</v>
      </c>
      <c r="AC34" s="165">
        <v>-0.24399999999999999</v>
      </c>
      <c r="AD34" s="165">
        <v>-0.21299999999999999</v>
      </c>
      <c r="AE34" s="165">
        <v>3.3839999999999999</v>
      </c>
      <c r="AF34" s="165">
        <v>-4.4400000000000004</v>
      </c>
      <c r="AG34" s="165">
        <v>-6.6</v>
      </c>
      <c r="AH34" s="165">
        <v>-0.77600000000000002</v>
      </c>
      <c r="AI34" s="165">
        <v>0.23400000000000001</v>
      </c>
      <c r="AJ34" s="164"/>
      <c r="AK34" s="165">
        <v>-11.66</v>
      </c>
      <c r="AL34" s="164"/>
      <c r="AM34" s="165">
        <v>-11.88</v>
      </c>
      <c r="AN34" s="165">
        <v>-12.01</v>
      </c>
      <c r="AO34" s="165">
        <v>7.9165000000000001</v>
      </c>
      <c r="AP34" s="165">
        <v>3.6667000000000001</v>
      </c>
      <c r="AQ34" s="165">
        <v>21.697399999999998</v>
      </c>
      <c r="AR34" s="165">
        <v>25.885200000000001</v>
      </c>
      <c r="AS34" s="165">
        <v>-12.891999999999999</v>
      </c>
      <c r="AT34" s="165">
        <v>-6.4819000000000004</v>
      </c>
      <c r="AU34" s="165">
        <v>-6.5450999999999997</v>
      </c>
      <c r="AV34" s="165">
        <v>-0.1726</v>
      </c>
      <c r="AW34" s="165">
        <v>-0.14199999999999999</v>
      </c>
      <c r="AX34" s="165">
        <v>-12.6631</v>
      </c>
      <c r="AY34" s="164"/>
      <c r="AZ34" s="165">
        <v>24.376899999999999</v>
      </c>
      <c r="BA34" s="165">
        <v>25.633400000000002</v>
      </c>
      <c r="BB34" s="165">
        <v>56.551200000000001</v>
      </c>
      <c r="BC34" s="165">
        <v>13.231</v>
      </c>
      <c r="BD34" s="165">
        <v>-4.5999999999999996</v>
      </c>
      <c r="BE34" s="165">
        <v>-4.5</v>
      </c>
      <c r="BF34" s="165">
        <v>-27.197900000000001</v>
      </c>
      <c r="BG34" s="165">
        <v>-27.040800000000001</v>
      </c>
      <c r="BH34" s="165">
        <v>-3.4950000000000001</v>
      </c>
      <c r="BI34" s="164"/>
      <c r="BJ34" s="165">
        <v>-5.4932999999999996</v>
      </c>
      <c r="BK34" s="165">
        <v>5.5921000000000003</v>
      </c>
      <c r="BL34" s="165">
        <v>4.6840000000000002</v>
      </c>
      <c r="BM34" s="165">
        <v>3.3769999999999998</v>
      </c>
      <c r="BN34" s="165">
        <v>-138.34039999999999</v>
      </c>
      <c r="BO34" s="165">
        <v>63.997300000000003</v>
      </c>
      <c r="BP34" s="165">
        <v>64.119399999999999</v>
      </c>
      <c r="BQ34" s="165">
        <v>-62.124699999999997</v>
      </c>
      <c r="BR34" s="165">
        <v>-142.87700000000001</v>
      </c>
      <c r="BS34" s="164"/>
      <c r="BT34" s="164"/>
      <c r="BU34" s="164"/>
      <c r="BV34" s="165">
        <v>29.489599999999999</v>
      </c>
      <c r="BW34" s="165">
        <v>15.76</v>
      </c>
      <c r="BX34" s="165">
        <v>9.6999999999999993</v>
      </c>
      <c r="BY34" s="165">
        <v>-9.77</v>
      </c>
      <c r="BZ34" s="165">
        <v>10.72</v>
      </c>
      <c r="CA34" s="165">
        <v>-5.0861999999999998</v>
      </c>
      <c r="CB34" s="165">
        <v>-4.6843000000000004</v>
      </c>
      <c r="CC34" s="165">
        <v>11.4321</v>
      </c>
      <c r="CD34" s="165">
        <v>9.3093000000000004</v>
      </c>
      <c r="CE34" s="165">
        <v>7.7988</v>
      </c>
      <c r="CF34" s="165">
        <v>2.0829</v>
      </c>
      <c r="CG34" s="165">
        <v>1.8058000000000001</v>
      </c>
      <c r="CH34" s="165">
        <v>-4.9461000000000004</v>
      </c>
      <c r="CI34" s="164"/>
      <c r="CJ34" s="164"/>
      <c r="CK34" s="164"/>
      <c r="CL34" s="165">
        <v>10.199999999999999</v>
      </c>
      <c r="CM34" s="165">
        <v>7.7</v>
      </c>
      <c r="CN34" s="165">
        <v>-4.96</v>
      </c>
      <c r="CO34" s="165">
        <v>34.868699999999997</v>
      </c>
      <c r="CP34" s="165">
        <v>34.798999999999999</v>
      </c>
      <c r="CQ34" s="165">
        <v>32.456899999999997</v>
      </c>
      <c r="CR34" s="165">
        <v>38.015700000000002</v>
      </c>
      <c r="CS34" s="165">
        <v>39.081499999999998</v>
      </c>
      <c r="CT34" s="165">
        <v>-18.144600000000001</v>
      </c>
      <c r="CU34" s="165">
        <v>-35.509399999999999</v>
      </c>
      <c r="CV34" s="165">
        <v>-13.509499999999999</v>
      </c>
      <c r="CW34" s="165">
        <v>3.77</v>
      </c>
      <c r="CX34" s="165">
        <v>42.49</v>
      </c>
      <c r="CY34" s="165">
        <v>26.27</v>
      </c>
      <c r="CZ34" s="165">
        <v>2.9735999999999998</v>
      </c>
      <c r="DA34" s="165">
        <v>2.2490999999999999</v>
      </c>
      <c r="DB34" s="165">
        <v>-9.69</v>
      </c>
      <c r="DC34" s="164"/>
      <c r="DD34" s="164"/>
      <c r="DE34" s="164"/>
      <c r="DF34" s="165">
        <v>4.6380999999999997</v>
      </c>
      <c r="DG34" s="164"/>
      <c r="DH34" s="165">
        <v>-8.6508000000000003</v>
      </c>
      <c r="DI34" s="165">
        <v>-46.1</v>
      </c>
      <c r="DJ34" s="164"/>
      <c r="DK34" s="165">
        <v>-1.2354000000000001</v>
      </c>
      <c r="DL34" s="165">
        <v>10.478300000000001</v>
      </c>
      <c r="DM34" s="165">
        <v>21.1387</v>
      </c>
      <c r="DN34" s="165">
        <v>22.2714</v>
      </c>
      <c r="DO34" s="165">
        <v>11.41</v>
      </c>
      <c r="DP34" s="165">
        <v>-5.6</v>
      </c>
      <c r="DQ34" s="165">
        <v>13.33</v>
      </c>
      <c r="DR34" s="165">
        <v>-5.2815000000000003</v>
      </c>
      <c r="DS34" s="165">
        <v>-10.56</v>
      </c>
      <c r="DT34" s="165">
        <v>-10.68</v>
      </c>
      <c r="DU34" s="165">
        <v>35.950000000000003</v>
      </c>
      <c r="DV34" s="165">
        <v>-16.46</v>
      </c>
      <c r="DW34" s="165">
        <v>-6.6364000000000001</v>
      </c>
      <c r="DX34" s="165">
        <v>-4.4455</v>
      </c>
      <c r="DY34" s="165">
        <v>-16.956199999999999</v>
      </c>
      <c r="DZ34" s="165">
        <v>-16.145499999999998</v>
      </c>
      <c r="EA34" s="165">
        <v>36.100099999999998</v>
      </c>
      <c r="EB34" s="165">
        <v>10.602600000000001</v>
      </c>
      <c r="EC34" s="165">
        <v>4.2686999999999999</v>
      </c>
      <c r="ED34" s="165">
        <v>5.3506999999999998</v>
      </c>
      <c r="EE34" s="165">
        <v>-2.952</v>
      </c>
      <c r="EF34" s="165">
        <v>-14.871600000000001</v>
      </c>
      <c r="EG34" s="165">
        <v>-16.914999999999999</v>
      </c>
      <c r="EH34" s="165">
        <v>-21.083100000000002</v>
      </c>
      <c r="EI34" s="165">
        <v>-39.609900000000003</v>
      </c>
      <c r="EJ34" s="164"/>
      <c r="EK34" s="165">
        <v>-19.749199999999998</v>
      </c>
      <c r="EL34" s="165">
        <v>-18.9086</v>
      </c>
      <c r="EM34" s="165">
        <v>10.879099999999999</v>
      </c>
      <c r="EN34" s="165">
        <v>6.1618000000000004</v>
      </c>
      <c r="EO34" s="165">
        <v>4.9390999999999998</v>
      </c>
      <c r="EP34" s="165">
        <v>-20.484000000000002</v>
      </c>
      <c r="EQ34" s="165">
        <v>-19.002199999999998</v>
      </c>
      <c r="ER34" s="165">
        <v>-18.854199999999999</v>
      </c>
      <c r="ES34" s="165">
        <v>-2.7481</v>
      </c>
      <c r="ET34" s="165">
        <v>12.58</v>
      </c>
      <c r="EU34" s="165">
        <v>0</v>
      </c>
      <c r="EV34" s="165">
        <v>0</v>
      </c>
      <c r="EW34" s="165">
        <v>8.9044000000000008</v>
      </c>
      <c r="EX34" s="165">
        <v>-3.1928999999999998</v>
      </c>
      <c r="EY34" s="165">
        <v>-12.776</v>
      </c>
      <c r="EZ34" s="165">
        <v>-13.0121</v>
      </c>
      <c r="FA34" s="165">
        <v>6.9603000000000002</v>
      </c>
      <c r="FB34" s="165">
        <v>-5.5705999999999998</v>
      </c>
      <c r="FC34" s="165">
        <v>-9.7959999999999994</v>
      </c>
      <c r="FD34" s="165">
        <v>6.9001999999999999</v>
      </c>
      <c r="FE34" s="164"/>
      <c r="FF34" s="165">
        <v>6.5186999999999999</v>
      </c>
      <c r="FG34" s="165">
        <v>0</v>
      </c>
      <c r="FH34" s="165">
        <v>0</v>
      </c>
      <c r="FI34" s="164"/>
      <c r="FJ34" s="165">
        <v>0.83730000000000004</v>
      </c>
      <c r="FK34" s="165">
        <v>0.33489999999999998</v>
      </c>
      <c r="FL34" s="165">
        <v>11.554500000000001</v>
      </c>
      <c r="FM34" s="165">
        <v>10.9023</v>
      </c>
      <c r="FN34" s="165">
        <v>10.741300000000001</v>
      </c>
      <c r="FO34" s="165">
        <v>25.814699999999998</v>
      </c>
      <c r="FP34" s="165">
        <v>36.326000000000001</v>
      </c>
      <c r="FQ34" s="165">
        <v>18.424399999999999</v>
      </c>
      <c r="FR34" s="165">
        <v>-17.84</v>
      </c>
      <c r="FS34" s="165">
        <v>-0.60199999999999998</v>
      </c>
      <c r="FT34" s="165">
        <v>0.19159999999999999</v>
      </c>
      <c r="FU34" s="165">
        <v>-0.04</v>
      </c>
      <c r="FV34" s="165">
        <v>1.1100000000000001</v>
      </c>
      <c r="FW34" s="165">
        <v>-21.238399999999999</v>
      </c>
      <c r="FX34" s="164"/>
      <c r="FY34" s="165">
        <v>7.3570000000000002</v>
      </c>
      <c r="FZ34" s="165">
        <v>0.42199999999999999</v>
      </c>
      <c r="GA34" s="164"/>
      <c r="GB34" s="165">
        <v>28.32</v>
      </c>
      <c r="GC34" s="165">
        <v>-41.214500000000001</v>
      </c>
      <c r="GD34" s="165">
        <v>-32.026299999999999</v>
      </c>
      <c r="GE34" s="165">
        <v>-1.65</v>
      </c>
      <c r="GF34" s="165">
        <v>25.646999999999998</v>
      </c>
      <c r="GG34" s="164"/>
      <c r="GH34" s="165">
        <v>22.941500000000001</v>
      </c>
      <c r="GI34" s="165">
        <v>-13.2379</v>
      </c>
      <c r="GJ34" s="164"/>
      <c r="GK34" s="165">
        <v>2.0569000000000002</v>
      </c>
      <c r="GL34" s="164"/>
      <c r="GM34" s="164"/>
      <c r="GN34" s="164"/>
      <c r="GO34" s="165">
        <v>-29.945599999999999</v>
      </c>
      <c r="GP34" s="165">
        <v>9.2845999999999993</v>
      </c>
      <c r="GQ34" s="165">
        <v>-19.475100000000001</v>
      </c>
      <c r="GR34" s="165">
        <v>7.0129000000000001</v>
      </c>
      <c r="GS34" s="165">
        <v>7.5233999999999996</v>
      </c>
      <c r="GT34" s="165">
        <v>175.06809999999999</v>
      </c>
      <c r="GU34" s="165">
        <v>-6.6844000000000001</v>
      </c>
      <c r="GV34" s="165">
        <v>-9.3925999999999998</v>
      </c>
      <c r="GW34" s="165">
        <v>-9.1399000000000008</v>
      </c>
      <c r="GX34" s="165">
        <v>3.0411999999999999</v>
      </c>
      <c r="GY34" s="165">
        <v>8.5495000000000001</v>
      </c>
      <c r="GZ34" s="165">
        <v>8.7192000000000007</v>
      </c>
      <c r="HA34" s="165">
        <v>2</v>
      </c>
      <c r="HB34" s="165">
        <v>-21.711600000000001</v>
      </c>
      <c r="HC34" s="165">
        <v>-21.041599999999999</v>
      </c>
      <c r="HD34" s="165">
        <v>-15.09</v>
      </c>
      <c r="HE34" s="165">
        <v>10.7432</v>
      </c>
      <c r="HF34" s="165">
        <v>-5.9450000000000003</v>
      </c>
      <c r="HG34" s="165">
        <v>50.391599999999997</v>
      </c>
      <c r="HH34" s="165">
        <v>82.123900000000006</v>
      </c>
      <c r="HI34" s="165">
        <v>-39.0214</v>
      </c>
      <c r="HJ34" s="165">
        <v>14.703799999999999</v>
      </c>
      <c r="HK34" s="164"/>
      <c r="HL34" s="164"/>
      <c r="HM34" s="165">
        <v>0</v>
      </c>
      <c r="HN34" s="165">
        <v>-10.3925</v>
      </c>
      <c r="HO34" s="164"/>
      <c r="HP34" s="164"/>
      <c r="HQ34" s="165">
        <v>-26.168500000000002</v>
      </c>
      <c r="HR34" s="165">
        <v>-26.0092</v>
      </c>
      <c r="HS34" s="165">
        <v>-30.396999999999998</v>
      </c>
      <c r="HT34" s="165">
        <v>-30.810400000000001</v>
      </c>
      <c r="HU34" s="165">
        <v>26.06</v>
      </c>
      <c r="HV34" s="165">
        <v>25.84</v>
      </c>
      <c r="HW34" s="165">
        <v>-11.3</v>
      </c>
      <c r="HX34" s="165">
        <v>-11.2</v>
      </c>
      <c r="HY34" s="165">
        <v>0.65100000000000002</v>
      </c>
      <c r="HZ34" s="165">
        <v>8.64</v>
      </c>
      <c r="IA34" s="165">
        <v>32.888500000000001</v>
      </c>
      <c r="IB34" s="165">
        <v>25.052099999999999</v>
      </c>
      <c r="IC34" s="165">
        <v>24.922599999999999</v>
      </c>
      <c r="ID34" s="165">
        <v>-13.5</v>
      </c>
      <c r="IE34" s="165">
        <v>-16.7</v>
      </c>
      <c r="IF34" s="165">
        <v>9.4</v>
      </c>
      <c r="IG34" s="165">
        <v>8.9</v>
      </c>
      <c r="IH34" s="165">
        <v>-18.4589</v>
      </c>
      <c r="II34" s="165">
        <v>-18.351099999999999</v>
      </c>
      <c r="IJ34" s="165">
        <v>-179.19569999999999</v>
      </c>
      <c r="IK34" s="165">
        <v>9.2617999999999991</v>
      </c>
      <c r="IL34" s="165">
        <v>-267.08969999999999</v>
      </c>
      <c r="IM34" s="165">
        <v>-30.011800000000001</v>
      </c>
      <c r="IN34" s="165">
        <v>-58.59</v>
      </c>
      <c r="IO34" s="165">
        <v>71.971100000000007</v>
      </c>
      <c r="IP34" s="165">
        <v>97.861999999999995</v>
      </c>
      <c r="IQ34" s="165">
        <v>102.959</v>
      </c>
      <c r="IR34" s="165">
        <v>51.982399999999998</v>
      </c>
      <c r="IS34" s="165">
        <v>-5.0010000000000003</v>
      </c>
      <c r="IT34" s="165">
        <v>9.8280999999999992</v>
      </c>
      <c r="IU34" s="165">
        <v>10.857100000000001</v>
      </c>
      <c r="IV34" s="165">
        <v>5.9230999999999998</v>
      </c>
      <c r="IW34" s="165">
        <v>138.5659</v>
      </c>
      <c r="IX34" s="165">
        <v>-169.96440000000001</v>
      </c>
      <c r="IY34" s="165">
        <v>-32.062100000000001</v>
      </c>
      <c r="IZ34" s="165">
        <v>32.134700000000002</v>
      </c>
      <c r="JA34" s="165">
        <v>-0.91190000000000004</v>
      </c>
      <c r="JB34" s="165">
        <v>7.76</v>
      </c>
      <c r="JC34" s="165">
        <v>-3.92</v>
      </c>
      <c r="JD34" s="165">
        <v>-1.583</v>
      </c>
      <c r="JE34" s="165">
        <v>-1.577</v>
      </c>
      <c r="JF34" s="165">
        <v>-0.72</v>
      </c>
      <c r="JG34" s="165">
        <v>1.52</v>
      </c>
      <c r="JH34" s="165">
        <v>-2.1356999999999999</v>
      </c>
      <c r="JI34" s="165">
        <v>-7.6463000000000001</v>
      </c>
      <c r="JJ34" s="165">
        <v>-3.9841000000000002</v>
      </c>
      <c r="JK34" s="165">
        <v>-0.29139999999999999</v>
      </c>
      <c r="JL34" s="165">
        <v>20.399999999999999</v>
      </c>
      <c r="JM34" s="165">
        <v>22.093</v>
      </c>
      <c r="JN34" s="165">
        <v>21.709</v>
      </c>
      <c r="JO34" s="164"/>
      <c r="JP34" s="164"/>
      <c r="JQ34" s="165">
        <v>3.4224999999999999</v>
      </c>
      <c r="JR34" s="165">
        <v>3.7808000000000002</v>
      </c>
      <c r="JS34" s="165">
        <v>3.7195999999999998</v>
      </c>
      <c r="JT34" s="164"/>
      <c r="JU34" s="165">
        <v>0</v>
      </c>
      <c r="JV34" s="165">
        <v>4.3924000000000003</v>
      </c>
      <c r="JW34" s="165">
        <v>1.33</v>
      </c>
      <c r="JX34" s="164"/>
      <c r="JY34" s="165">
        <v>5.0224000000000002</v>
      </c>
      <c r="JZ34" s="165">
        <v>-19.293600000000001</v>
      </c>
      <c r="KA34" s="165">
        <v>-24.965299999999999</v>
      </c>
      <c r="KB34" s="165">
        <v>8.0124999999999993</v>
      </c>
      <c r="KC34" s="165">
        <v>14.692399999999999</v>
      </c>
      <c r="KD34" s="165">
        <v>-21.9587</v>
      </c>
      <c r="KE34" s="165">
        <v>6.1421999999999999</v>
      </c>
      <c r="KF34" s="165">
        <v>6.9</v>
      </c>
      <c r="KG34" s="165">
        <v>-22.6</v>
      </c>
      <c r="KH34" s="165">
        <v>38.236400000000003</v>
      </c>
      <c r="KI34" s="165">
        <v>-59.252899999999997</v>
      </c>
    </row>
    <row r="35" spans="1:295" ht="18" customHeight="1" x14ac:dyDescent="0.3">
      <c r="A35" s="160" t="s">
        <v>55</v>
      </c>
      <c r="B35" s="160" t="s">
        <v>777</v>
      </c>
      <c r="C35" s="164"/>
      <c r="D35" s="165">
        <v>4.1037999999999997</v>
      </c>
      <c r="E35" s="165">
        <v>-9.5173000000000005</v>
      </c>
      <c r="F35" s="165">
        <v>4.3860999999999999</v>
      </c>
      <c r="G35" s="165">
        <v>16.715699999999998</v>
      </c>
      <c r="H35" s="164"/>
      <c r="I35" s="165">
        <v>21.255099999999999</v>
      </c>
      <c r="J35" s="164"/>
      <c r="K35" s="165">
        <v>26.5886</v>
      </c>
      <c r="L35" s="165">
        <v>11.448700000000001</v>
      </c>
      <c r="M35" s="165">
        <v>11.1225</v>
      </c>
      <c r="N35" s="165">
        <v>-13.32</v>
      </c>
      <c r="O35" s="164"/>
      <c r="P35" s="164"/>
      <c r="Q35" s="165">
        <v>4.968</v>
      </c>
      <c r="R35" s="164"/>
      <c r="S35" s="165">
        <v>4.5114000000000001</v>
      </c>
      <c r="T35" s="165">
        <v>-1.4174</v>
      </c>
      <c r="U35" s="165">
        <v>5.6467000000000001</v>
      </c>
      <c r="V35" s="165">
        <v>5.5896999999999997</v>
      </c>
      <c r="W35" s="165">
        <v>9.9565000000000001</v>
      </c>
      <c r="X35" s="165">
        <v>2.3895</v>
      </c>
      <c r="Y35" s="165">
        <v>-1.4785999999999999</v>
      </c>
      <c r="Z35" s="165">
        <v>2.2614999999999998</v>
      </c>
      <c r="AA35" s="164"/>
      <c r="AB35" s="165">
        <v>-1.0743</v>
      </c>
      <c r="AC35" s="165">
        <v>-0.28899999999999998</v>
      </c>
      <c r="AD35" s="165">
        <v>-0.30399999999999999</v>
      </c>
      <c r="AE35" s="165">
        <v>4.0309999999999997</v>
      </c>
      <c r="AF35" s="165">
        <v>-6.66</v>
      </c>
      <c r="AG35" s="165">
        <v>-6.6</v>
      </c>
      <c r="AH35" s="165">
        <v>-0.90500000000000003</v>
      </c>
      <c r="AI35" s="165">
        <v>0.251</v>
      </c>
      <c r="AJ35" s="164"/>
      <c r="AK35" s="165">
        <v>-12.37</v>
      </c>
      <c r="AL35" s="164"/>
      <c r="AM35" s="165">
        <v>-11.64</v>
      </c>
      <c r="AN35" s="165">
        <v>-11.87</v>
      </c>
      <c r="AO35" s="165">
        <v>7.1127000000000002</v>
      </c>
      <c r="AP35" s="165">
        <v>3.6787999999999998</v>
      </c>
      <c r="AQ35" s="165">
        <v>20.7836</v>
      </c>
      <c r="AR35" s="165">
        <v>24.729900000000001</v>
      </c>
      <c r="AS35" s="165">
        <v>-11.8385</v>
      </c>
      <c r="AT35" s="165">
        <v>-6.7790999999999997</v>
      </c>
      <c r="AU35" s="165">
        <v>-6.9153000000000002</v>
      </c>
      <c r="AV35" s="165">
        <v>-0.34229999999999999</v>
      </c>
      <c r="AW35" s="165">
        <v>-6.2E-2</v>
      </c>
      <c r="AX35" s="165">
        <v>-12.651199999999999</v>
      </c>
      <c r="AY35" s="164"/>
      <c r="AZ35" s="165">
        <v>25.3261</v>
      </c>
      <c r="BA35" s="165">
        <v>26.1479</v>
      </c>
      <c r="BB35" s="165">
        <v>52.7104</v>
      </c>
      <c r="BC35" s="165">
        <v>14.3611</v>
      </c>
      <c r="BD35" s="165">
        <v>-4.9000000000000004</v>
      </c>
      <c r="BE35" s="165">
        <v>-5.0999999999999996</v>
      </c>
      <c r="BF35" s="165">
        <v>-27.345800000000001</v>
      </c>
      <c r="BG35" s="165">
        <v>-27.3368</v>
      </c>
      <c r="BH35" s="165">
        <v>-3.3980999999999999</v>
      </c>
      <c r="BI35" s="164"/>
      <c r="BJ35" s="165">
        <v>-6.4221000000000004</v>
      </c>
      <c r="BK35" s="165">
        <v>5.5438000000000001</v>
      </c>
      <c r="BL35" s="165">
        <v>4.5419</v>
      </c>
      <c r="BM35" s="165">
        <v>3.1509</v>
      </c>
      <c r="BN35" s="165">
        <v>-141.02600000000001</v>
      </c>
      <c r="BO35" s="165">
        <v>63.905700000000003</v>
      </c>
      <c r="BP35" s="165">
        <v>64.210899999999995</v>
      </c>
      <c r="BQ35" s="165">
        <v>-58.264099999999999</v>
      </c>
      <c r="BR35" s="165">
        <v>-151.97149999999999</v>
      </c>
      <c r="BS35" s="164"/>
      <c r="BT35" s="164"/>
      <c r="BU35" s="164"/>
      <c r="BV35" s="165">
        <v>25.417899999999999</v>
      </c>
      <c r="BW35" s="165">
        <v>15.04</v>
      </c>
      <c r="BX35" s="165">
        <v>8.4499999999999993</v>
      </c>
      <c r="BY35" s="165">
        <v>-11.21</v>
      </c>
      <c r="BZ35" s="165">
        <v>9.7799999999999994</v>
      </c>
      <c r="CA35" s="165">
        <v>-2.5409999999999999</v>
      </c>
      <c r="CB35" s="165">
        <v>-2.407</v>
      </c>
      <c r="CC35" s="165">
        <v>8.4682999999999993</v>
      </c>
      <c r="CD35" s="165">
        <v>5.6608000000000001</v>
      </c>
      <c r="CE35" s="165">
        <v>8.4521999999999995</v>
      </c>
      <c r="CF35" s="165">
        <v>-2.3544999999999998</v>
      </c>
      <c r="CG35" s="165">
        <v>-1.7644</v>
      </c>
      <c r="CH35" s="165">
        <v>-6.3045999999999998</v>
      </c>
      <c r="CI35" s="165">
        <v>0</v>
      </c>
      <c r="CJ35" s="164"/>
      <c r="CK35" s="164"/>
      <c r="CL35" s="165">
        <v>8.8000000000000007</v>
      </c>
      <c r="CM35" s="165">
        <v>6.3</v>
      </c>
      <c r="CN35" s="165">
        <v>-4.7300000000000004</v>
      </c>
      <c r="CO35" s="165">
        <v>31.9163</v>
      </c>
      <c r="CP35" s="165">
        <v>32.382800000000003</v>
      </c>
      <c r="CQ35" s="165">
        <v>30.1709</v>
      </c>
      <c r="CR35" s="165">
        <v>40.186399999999999</v>
      </c>
      <c r="CS35" s="165">
        <v>40.290900000000001</v>
      </c>
      <c r="CT35" s="165">
        <v>-17.786799999999999</v>
      </c>
      <c r="CU35" s="165">
        <v>-35.790599999999998</v>
      </c>
      <c r="CV35" s="165">
        <v>-13.7203</v>
      </c>
      <c r="CW35" s="165">
        <v>3.4758</v>
      </c>
      <c r="CX35" s="165">
        <v>40.14</v>
      </c>
      <c r="CY35" s="165">
        <v>25.3</v>
      </c>
      <c r="CZ35" s="165">
        <v>2.1924000000000001</v>
      </c>
      <c r="DA35" s="165">
        <v>1.4679</v>
      </c>
      <c r="DB35" s="165">
        <v>-9.2899999999999991</v>
      </c>
      <c r="DC35" s="164"/>
      <c r="DD35" s="164"/>
      <c r="DE35" s="164"/>
      <c r="DF35" s="165">
        <v>2.5348999999999999</v>
      </c>
      <c r="DG35" s="164"/>
      <c r="DH35" s="165">
        <v>-8.2449999999999992</v>
      </c>
      <c r="DI35" s="165">
        <v>-44.1</v>
      </c>
      <c r="DJ35" s="164"/>
      <c r="DK35" s="165">
        <v>-1.3817999999999999</v>
      </c>
      <c r="DL35" s="165">
        <v>10.1043</v>
      </c>
      <c r="DM35" s="165">
        <v>20.350100000000001</v>
      </c>
      <c r="DN35" s="165">
        <v>21.529199999999999</v>
      </c>
      <c r="DO35" s="165">
        <v>10.87</v>
      </c>
      <c r="DP35" s="165">
        <v>-5.45</v>
      </c>
      <c r="DQ35" s="165">
        <v>11.826499999999999</v>
      </c>
      <c r="DR35" s="165">
        <v>-2.4983</v>
      </c>
      <c r="DS35" s="165">
        <v>-10.25</v>
      </c>
      <c r="DT35" s="165">
        <v>-10.34</v>
      </c>
      <c r="DU35" s="165">
        <v>34.42</v>
      </c>
      <c r="DV35" s="165">
        <v>-18.5</v>
      </c>
      <c r="DW35" s="165">
        <v>-5.8544999999999998</v>
      </c>
      <c r="DX35" s="165">
        <v>-3.4817999999999998</v>
      </c>
      <c r="DY35" s="165">
        <v>-13.543900000000001</v>
      </c>
      <c r="DZ35" s="165">
        <v>-13.181800000000001</v>
      </c>
      <c r="EA35" s="165">
        <v>35.594200000000001</v>
      </c>
      <c r="EB35" s="165">
        <v>10.516</v>
      </c>
      <c r="EC35" s="165">
        <v>4.3815999999999997</v>
      </c>
      <c r="ED35" s="165">
        <v>5.1097999999999999</v>
      </c>
      <c r="EE35" s="165">
        <v>-7.1468999999999996</v>
      </c>
      <c r="EF35" s="165">
        <v>-14.9794</v>
      </c>
      <c r="EG35" s="165">
        <v>-15.906000000000001</v>
      </c>
      <c r="EH35" s="165">
        <v>-26.500800000000002</v>
      </c>
      <c r="EI35" s="165">
        <v>-25.4499</v>
      </c>
      <c r="EJ35" s="164"/>
      <c r="EK35" s="165">
        <v>-19.4054</v>
      </c>
      <c r="EL35" s="165">
        <v>-18.597899999999999</v>
      </c>
      <c r="EM35" s="165">
        <v>12.602</v>
      </c>
      <c r="EN35" s="165">
        <v>10.158300000000001</v>
      </c>
      <c r="EO35" s="165">
        <v>9.2110000000000003</v>
      </c>
      <c r="EP35" s="165">
        <v>-41.988</v>
      </c>
      <c r="EQ35" s="165">
        <v>-16.425599999999999</v>
      </c>
      <c r="ER35" s="165">
        <v>-16.0855</v>
      </c>
      <c r="ES35" s="165">
        <v>-1.7164999999999999</v>
      </c>
      <c r="ET35" s="165">
        <v>27.71</v>
      </c>
      <c r="EU35" s="165">
        <v>0</v>
      </c>
      <c r="EV35" s="165">
        <v>0</v>
      </c>
      <c r="EW35" s="165">
        <v>8.5092999999999996</v>
      </c>
      <c r="EX35" s="165">
        <v>6.3861999999999997</v>
      </c>
      <c r="EY35" s="165">
        <v>-13.4328</v>
      </c>
      <c r="EZ35" s="165">
        <v>-13.7095</v>
      </c>
      <c r="FA35" s="165">
        <v>8.7060999999999993</v>
      </c>
      <c r="FB35" s="165">
        <v>-4.5000999999999998</v>
      </c>
      <c r="FC35" s="165">
        <v>-11.4529</v>
      </c>
      <c r="FD35" s="165">
        <v>6.6079999999999997</v>
      </c>
      <c r="FE35" s="164"/>
      <c r="FF35" s="165">
        <v>6.3299000000000003</v>
      </c>
      <c r="FG35" s="165">
        <v>0</v>
      </c>
      <c r="FH35" s="165">
        <v>0</v>
      </c>
      <c r="FI35" s="164"/>
      <c r="FJ35" s="165">
        <v>-0.66979999999999995</v>
      </c>
      <c r="FK35" s="165">
        <v>-0.50239999999999996</v>
      </c>
      <c r="FL35" s="165">
        <v>16.243300000000001</v>
      </c>
      <c r="FM35" s="165">
        <v>7.9356</v>
      </c>
      <c r="FN35" s="165">
        <v>7.742</v>
      </c>
      <c r="FO35" s="165">
        <v>26.651</v>
      </c>
      <c r="FP35" s="165">
        <v>38.663899999999998</v>
      </c>
      <c r="FQ35" s="165">
        <v>22.315999999999999</v>
      </c>
      <c r="FR35" s="165">
        <v>-16.43</v>
      </c>
      <c r="FS35" s="165">
        <v>-0.60009999999999997</v>
      </c>
      <c r="FT35" s="164"/>
      <c r="FU35" s="165">
        <v>0.11</v>
      </c>
      <c r="FV35" s="165">
        <v>-0.23</v>
      </c>
      <c r="FW35" s="165">
        <v>-22.050699999999999</v>
      </c>
      <c r="FX35" s="165">
        <v>2.6997</v>
      </c>
      <c r="FY35" s="165">
        <v>7.4249999999999998</v>
      </c>
      <c r="FZ35" s="165">
        <v>0.42699999999999999</v>
      </c>
      <c r="GA35" s="165">
        <v>4.6109999999999998</v>
      </c>
      <c r="GB35" s="165">
        <v>28.45</v>
      </c>
      <c r="GC35" s="165">
        <v>-42.800699999999999</v>
      </c>
      <c r="GD35" s="165">
        <v>-32.9664</v>
      </c>
      <c r="GE35" s="164"/>
      <c r="GF35" s="165">
        <v>25.080500000000001</v>
      </c>
      <c r="GG35" s="164"/>
      <c r="GH35" s="165">
        <v>22.819299999999998</v>
      </c>
      <c r="GI35" s="165">
        <v>-12.991</v>
      </c>
      <c r="GJ35" s="164"/>
      <c r="GK35" s="165">
        <v>1.9993000000000001</v>
      </c>
      <c r="GL35" s="164"/>
      <c r="GM35" s="164"/>
      <c r="GN35" s="164"/>
      <c r="GO35" s="165">
        <v>-29.178899999999999</v>
      </c>
      <c r="GP35" s="165">
        <v>8.7556999999999992</v>
      </c>
      <c r="GQ35" s="165">
        <v>-19.573499999999999</v>
      </c>
      <c r="GR35" s="165">
        <v>6.4196999999999997</v>
      </c>
      <c r="GS35" s="165">
        <v>6.3320999999999996</v>
      </c>
      <c r="GT35" s="165">
        <v>176.06180000000001</v>
      </c>
      <c r="GU35" s="165">
        <v>-6.8197000000000001</v>
      </c>
      <c r="GV35" s="165">
        <v>-9.2833000000000006</v>
      </c>
      <c r="GW35" s="165">
        <v>-9.0929000000000002</v>
      </c>
      <c r="GX35" s="164"/>
      <c r="GY35" s="165">
        <v>8.0733999999999995</v>
      </c>
      <c r="GZ35" s="165">
        <v>8.2367000000000008</v>
      </c>
      <c r="HA35" s="164"/>
      <c r="HB35" s="165">
        <v>-22.305199999999999</v>
      </c>
      <c r="HC35" s="165">
        <v>-21.665299999999998</v>
      </c>
      <c r="HD35" s="165">
        <v>-15.92</v>
      </c>
      <c r="HE35" s="165">
        <v>12.8262</v>
      </c>
      <c r="HF35" s="165">
        <v>0</v>
      </c>
      <c r="HG35" s="165">
        <v>48.8339</v>
      </c>
      <c r="HH35" s="165">
        <v>89.907799999999995</v>
      </c>
      <c r="HI35" s="165">
        <v>-40.343400000000003</v>
      </c>
      <c r="HJ35" s="165">
        <v>13.1007</v>
      </c>
      <c r="HK35" s="164"/>
      <c r="HL35" s="164"/>
      <c r="HM35" s="165">
        <v>-9.6020000000000003</v>
      </c>
      <c r="HN35" s="165">
        <v>-12.9116</v>
      </c>
      <c r="HO35" s="164"/>
      <c r="HP35" s="164"/>
      <c r="HQ35" s="165">
        <v>-23.586600000000001</v>
      </c>
      <c r="HR35" s="165">
        <v>-23.0428</v>
      </c>
      <c r="HS35" s="165">
        <v>-29.2743</v>
      </c>
      <c r="HT35" s="165">
        <v>-29.317699999999999</v>
      </c>
      <c r="HU35" s="165">
        <v>26.43</v>
      </c>
      <c r="HV35" s="165">
        <v>26.35</v>
      </c>
      <c r="HW35" s="165">
        <v>-12</v>
      </c>
      <c r="HX35" s="165">
        <v>-11.6</v>
      </c>
      <c r="HY35" s="165">
        <v>0.49349999999999999</v>
      </c>
      <c r="HZ35" s="165">
        <v>7.68</v>
      </c>
      <c r="IA35" s="165">
        <v>49.522500000000001</v>
      </c>
      <c r="IB35" s="165">
        <v>14.9445</v>
      </c>
      <c r="IC35" s="165">
        <v>14.763999999999999</v>
      </c>
      <c r="ID35" s="165">
        <v>-13.1</v>
      </c>
      <c r="IE35" s="165">
        <v>-17.5</v>
      </c>
      <c r="IF35" s="165">
        <v>6</v>
      </c>
      <c r="IG35" s="165">
        <v>5.5</v>
      </c>
      <c r="IH35" s="164"/>
      <c r="II35" s="164"/>
      <c r="IJ35" s="165">
        <v>-186.333</v>
      </c>
      <c r="IK35" s="165">
        <v>2.3449</v>
      </c>
      <c r="IL35" s="165">
        <v>-260.0444</v>
      </c>
      <c r="IM35" s="165">
        <v>-24.8565</v>
      </c>
      <c r="IN35" s="165">
        <v>-58.5764</v>
      </c>
      <c r="IO35" s="165">
        <v>67.533000000000001</v>
      </c>
      <c r="IP35" s="165">
        <v>104.3139</v>
      </c>
      <c r="IQ35" s="165">
        <v>93.642899999999997</v>
      </c>
      <c r="IR35" s="165">
        <v>44.383400000000002</v>
      </c>
      <c r="IS35" s="165">
        <v>-13.170299999999999</v>
      </c>
      <c r="IT35" s="165">
        <v>13.9278</v>
      </c>
      <c r="IU35" s="165">
        <v>11.375</v>
      </c>
      <c r="IV35" s="165">
        <v>16.963100000000001</v>
      </c>
      <c r="IW35" s="165">
        <v>132.125</v>
      </c>
      <c r="IX35" s="165">
        <v>-161.44210000000001</v>
      </c>
      <c r="IY35" s="165">
        <v>-32.9925</v>
      </c>
      <c r="IZ35" s="165">
        <v>32.798900000000003</v>
      </c>
      <c r="JA35" s="165">
        <v>-2.6697000000000002</v>
      </c>
      <c r="JB35" s="165">
        <v>6.1959999999999997</v>
      </c>
      <c r="JC35" s="165">
        <v>-2.8</v>
      </c>
      <c r="JD35" s="165">
        <v>-1.6339999999999999</v>
      </c>
      <c r="JE35" s="165">
        <v>-1.6379999999999999</v>
      </c>
      <c r="JF35" s="165">
        <v>-2.08</v>
      </c>
      <c r="JG35" s="165">
        <v>1.68</v>
      </c>
      <c r="JH35" s="165">
        <v>-1.7289000000000001</v>
      </c>
      <c r="JI35" s="165">
        <v>-7.2648000000000001</v>
      </c>
      <c r="JJ35" s="165">
        <v>-4.1001000000000003</v>
      </c>
      <c r="JK35" s="165">
        <v>0.17849999999999999</v>
      </c>
      <c r="JL35" s="165">
        <v>19.399999999999999</v>
      </c>
      <c r="JM35" s="165">
        <v>21.655999999999999</v>
      </c>
      <c r="JN35" s="165">
        <v>21.253</v>
      </c>
      <c r="JO35" s="164"/>
      <c r="JP35" s="164"/>
      <c r="JQ35" s="165">
        <v>3.9922</v>
      </c>
      <c r="JR35" s="165">
        <v>2.7949999999999999</v>
      </c>
      <c r="JS35" s="165">
        <v>3.5594999999999999</v>
      </c>
      <c r="JT35" s="164"/>
      <c r="JU35" s="165">
        <v>1.2</v>
      </c>
      <c r="JV35" s="165">
        <v>5.4672999999999998</v>
      </c>
      <c r="JW35" s="165">
        <v>1.23</v>
      </c>
      <c r="JX35" s="164"/>
      <c r="JY35" s="165">
        <v>4.9649999999999999</v>
      </c>
      <c r="JZ35" s="165">
        <v>-18.5825</v>
      </c>
      <c r="KA35" s="165">
        <v>-25.8459</v>
      </c>
      <c r="KB35" s="165">
        <v>8.6170000000000009</v>
      </c>
      <c r="KC35" s="165">
        <v>14.884</v>
      </c>
      <c r="KD35" s="165">
        <v>-22.4481</v>
      </c>
      <c r="KE35" s="165">
        <v>7.0979999999999999</v>
      </c>
      <c r="KF35" s="165">
        <v>6.3</v>
      </c>
      <c r="KG35" s="165">
        <v>-21.6</v>
      </c>
      <c r="KH35" s="165">
        <v>51.384900000000002</v>
      </c>
      <c r="KI35" s="165">
        <v>-66.1357</v>
      </c>
    </row>
    <row r="36" spans="1:295" ht="18" customHeight="1" x14ac:dyDescent="0.3">
      <c r="A36" s="160" t="s">
        <v>55</v>
      </c>
      <c r="B36" s="160" t="s">
        <v>778</v>
      </c>
      <c r="C36" s="164"/>
      <c r="D36" s="165">
        <v>4.2953999999999999</v>
      </c>
      <c r="E36" s="165">
        <v>-9.5733999999999995</v>
      </c>
      <c r="F36" s="165">
        <v>4.4211</v>
      </c>
      <c r="G36" s="165">
        <v>16.820799999999998</v>
      </c>
      <c r="H36" s="164"/>
      <c r="I36" s="165">
        <v>20.4528</v>
      </c>
      <c r="J36" s="164"/>
      <c r="K36" s="165">
        <v>25.7516</v>
      </c>
      <c r="L36" s="165">
        <v>11.339700000000001</v>
      </c>
      <c r="M36" s="165">
        <v>10.942399999999999</v>
      </c>
      <c r="N36" s="165">
        <v>-13.32</v>
      </c>
      <c r="O36" s="164"/>
      <c r="P36" s="164"/>
      <c r="Q36" s="165">
        <v>4.968</v>
      </c>
      <c r="R36" s="164"/>
      <c r="S36" s="165">
        <v>4.6032000000000002</v>
      </c>
      <c r="T36" s="165">
        <v>-1.1496</v>
      </c>
      <c r="U36" s="165">
        <v>5.5758000000000001</v>
      </c>
      <c r="V36" s="165">
        <v>5.5221999999999998</v>
      </c>
      <c r="W36" s="165">
        <v>9.7073999999999998</v>
      </c>
      <c r="X36" s="165">
        <v>3.1040999999999999</v>
      </c>
      <c r="Y36" s="165">
        <v>-1.5918000000000001</v>
      </c>
      <c r="Z36" s="165">
        <v>2.3603999999999998</v>
      </c>
      <c r="AA36" s="164"/>
      <c r="AB36" s="165">
        <v>-1.0863</v>
      </c>
      <c r="AC36" s="165">
        <v>-0.254</v>
      </c>
      <c r="AD36" s="165">
        <v>-0.35</v>
      </c>
      <c r="AE36" s="165">
        <v>3.9569999999999999</v>
      </c>
      <c r="AF36" s="165">
        <v>-6.66</v>
      </c>
      <c r="AG36" s="165">
        <v>-6.6</v>
      </c>
      <c r="AH36" s="165">
        <v>-0.97899999999999998</v>
      </c>
      <c r="AI36" s="165">
        <v>0.248</v>
      </c>
      <c r="AJ36" s="164"/>
      <c r="AK36" s="165">
        <v>-12.83</v>
      </c>
      <c r="AL36" s="164"/>
      <c r="AM36" s="165">
        <v>-10.86</v>
      </c>
      <c r="AN36" s="165">
        <v>-11.09</v>
      </c>
      <c r="AO36" s="165">
        <v>6.8540000000000001</v>
      </c>
      <c r="AP36" s="165">
        <v>3.4712999999999998</v>
      </c>
      <c r="AQ36" s="165">
        <v>21.019300000000001</v>
      </c>
      <c r="AR36" s="165">
        <v>25.037800000000001</v>
      </c>
      <c r="AS36" s="165">
        <v>-10.7479</v>
      </c>
      <c r="AT36" s="165">
        <v>-6.9191000000000003</v>
      </c>
      <c r="AU36" s="165">
        <v>-6.9714</v>
      </c>
      <c r="AV36" s="165">
        <v>1.2457</v>
      </c>
      <c r="AW36" s="165">
        <v>0.28370000000000001</v>
      </c>
      <c r="AX36" s="165">
        <v>-11.8573</v>
      </c>
      <c r="AY36" s="164"/>
      <c r="AZ36" s="165">
        <v>26.185199999999998</v>
      </c>
      <c r="BA36" s="165">
        <v>27.6982</v>
      </c>
      <c r="BB36" s="165">
        <v>46.190800000000003</v>
      </c>
      <c r="BC36" s="165">
        <v>14.386100000000001</v>
      </c>
      <c r="BD36" s="165">
        <v>-4.5</v>
      </c>
      <c r="BE36" s="165">
        <v>-4.5</v>
      </c>
      <c r="BF36" s="165">
        <v>-27.947299999999998</v>
      </c>
      <c r="BG36" s="165">
        <v>-27.805099999999999</v>
      </c>
      <c r="BH36" s="165">
        <v>-3.3626999999999998</v>
      </c>
      <c r="BI36" s="164"/>
      <c r="BJ36" s="165">
        <v>-7.1123000000000003</v>
      </c>
      <c r="BK36" s="165">
        <v>4.7903000000000002</v>
      </c>
      <c r="BL36" s="165">
        <v>4.5350000000000001</v>
      </c>
      <c r="BM36" s="165">
        <v>3.2458999999999998</v>
      </c>
      <c r="BN36" s="165">
        <v>-142.4298</v>
      </c>
      <c r="BO36" s="165">
        <v>68.300399999999996</v>
      </c>
      <c r="BP36" s="165">
        <v>67.995199999999997</v>
      </c>
      <c r="BQ36" s="165">
        <v>-56.106000000000002</v>
      </c>
      <c r="BR36" s="165">
        <v>-150.5033</v>
      </c>
      <c r="BS36" s="164"/>
      <c r="BT36" s="164"/>
      <c r="BU36" s="164"/>
      <c r="BV36" s="165">
        <v>24.439900000000002</v>
      </c>
      <c r="BW36" s="165">
        <v>15</v>
      </c>
      <c r="BX36" s="165">
        <v>8.59</v>
      </c>
      <c r="BY36" s="165">
        <v>-11.59</v>
      </c>
      <c r="BZ36" s="165">
        <v>9.2899999999999991</v>
      </c>
      <c r="CA36" s="165">
        <v>-3.3447</v>
      </c>
      <c r="CB36" s="165">
        <v>-2.8089</v>
      </c>
      <c r="CC36" s="165">
        <v>8.3888999999999996</v>
      </c>
      <c r="CD36" s="165">
        <v>5.9316000000000004</v>
      </c>
      <c r="CE36" s="165">
        <v>17.5473</v>
      </c>
      <c r="CF36" s="165">
        <v>-3.9769000000000001</v>
      </c>
      <c r="CG36" s="165">
        <v>-4.0201000000000002</v>
      </c>
      <c r="CH36" s="165">
        <v>-7.2285000000000004</v>
      </c>
      <c r="CI36" s="164"/>
      <c r="CJ36" s="164"/>
      <c r="CK36" s="164"/>
      <c r="CL36" s="165">
        <v>6.9</v>
      </c>
      <c r="CM36" s="165">
        <v>5.6</v>
      </c>
      <c r="CN36" s="165">
        <v>-4.8</v>
      </c>
      <c r="CO36" s="165">
        <v>29.526800000000001</v>
      </c>
      <c r="CP36" s="165">
        <v>29.962900000000001</v>
      </c>
      <c r="CQ36" s="165">
        <v>28.131499999999999</v>
      </c>
      <c r="CR36" s="165">
        <v>42.923200000000001</v>
      </c>
      <c r="CS36" s="165">
        <v>43.3765</v>
      </c>
      <c r="CT36" s="165">
        <v>-18.116399999999999</v>
      </c>
      <c r="CU36" s="165">
        <v>-38.894599999999997</v>
      </c>
      <c r="CV36" s="165">
        <v>-13.8134</v>
      </c>
      <c r="CW36" s="165">
        <v>3.9891999999999999</v>
      </c>
      <c r="CX36" s="165">
        <v>40.630000000000003</v>
      </c>
      <c r="CY36" s="165">
        <v>25.66</v>
      </c>
      <c r="CZ36" s="165">
        <v>1.5673999999999999</v>
      </c>
      <c r="DA36" s="165">
        <v>0.88200000000000001</v>
      </c>
      <c r="DB36" s="165">
        <v>-8.83</v>
      </c>
      <c r="DC36" s="164"/>
      <c r="DD36" s="164"/>
      <c r="DE36" s="164"/>
      <c r="DF36" s="165">
        <v>0.68269999999999997</v>
      </c>
      <c r="DG36" s="164"/>
      <c r="DH36" s="165">
        <v>-7.7828999999999997</v>
      </c>
      <c r="DI36" s="165">
        <v>-43.2</v>
      </c>
      <c r="DJ36" s="164"/>
      <c r="DK36" s="165">
        <v>-2.1716000000000002</v>
      </c>
      <c r="DL36" s="165">
        <v>8.9822000000000006</v>
      </c>
      <c r="DM36" s="165">
        <v>20.665600000000001</v>
      </c>
      <c r="DN36" s="165">
        <v>20.230399999999999</v>
      </c>
      <c r="DO36" s="165">
        <v>9.8800000000000008</v>
      </c>
      <c r="DP36" s="165">
        <v>-5.58</v>
      </c>
      <c r="DQ36" s="165">
        <v>13.051</v>
      </c>
      <c r="DR36" s="165">
        <v>-2.0964</v>
      </c>
      <c r="DS36" s="165">
        <v>-10.39</v>
      </c>
      <c r="DT36" s="165">
        <v>-10.46</v>
      </c>
      <c r="DU36" s="165">
        <v>34.54</v>
      </c>
      <c r="DV36" s="165">
        <v>-20.14</v>
      </c>
      <c r="DW36" s="165">
        <v>-4.8727</v>
      </c>
      <c r="DX36" s="165">
        <v>-2.4</v>
      </c>
      <c r="DY36" s="165">
        <v>-12.9396</v>
      </c>
      <c r="DZ36" s="165">
        <v>-13.209099999999999</v>
      </c>
      <c r="EA36" s="165">
        <v>34.404600000000002</v>
      </c>
      <c r="EB36" s="165">
        <v>9.1690000000000005</v>
      </c>
      <c r="EC36" s="165">
        <v>3.5688</v>
      </c>
      <c r="ED36" s="165">
        <v>4.6276999999999999</v>
      </c>
      <c r="EE36" s="165">
        <v>-7.9462999999999999</v>
      </c>
      <c r="EF36" s="165">
        <v>-16.384499999999999</v>
      </c>
      <c r="EG36" s="165">
        <v>-16.137</v>
      </c>
      <c r="EH36" s="165">
        <v>-28.969000000000001</v>
      </c>
      <c r="EI36" s="165">
        <v>-35.7864</v>
      </c>
      <c r="EJ36" s="164"/>
      <c r="EK36" s="165">
        <v>-18.828700000000001</v>
      </c>
      <c r="EL36" s="165">
        <v>-18.133199999999999</v>
      </c>
      <c r="EM36" s="165">
        <v>12.280099999999999</v>
      </c>
      <c r="EN36" s="165">
        <v>11.9886</v>
      </c>
      <c r="EO36" s="165">
        <v>10.1868</v>
      </c>
      <c r="EP36" s="165">
        <v>-42.5</v>
      </c>
      <c r="EQ36" s="165">
        <v>-17.654199999999999</v>
      </c>
      <c r="ER36" s="165">
        <v>-17.404599999999999</v>
      </c>
      <c r="ES36" s="165">
        <v>-1.3588</v>
      </c>
      <c r="ET36" s="165">
        <v>27.81</v>
      </c>
      <c r="EU36" s="165">
        <v>0</v>
      </c>
      <c r="EV36" s="165">
        <v>-0.1</v>
      </c>
      <c r="EW36" s="165">
        <v>8.4123000000000001</v>
      </c>
      <c r="EX36" s="165">
        <v>10.1637</v>
      </c>
      <c r="EY36" s="165">
        <v>-12.703200000000001</v>
      </c>
      <c r="EZ36" s="165">
        <v>-12.9261</v>
      </c>
      <c r="FA36" s="165">
        <v>7.093</v>
      </c>
      <c r="FB36" s="165">
        <v>-3.9439000000000002</v>
      </c>
      <c r="FC36" s="165">
        <v>-11.4268</v>
      </c>
      <c r="FD36" s="165">
        <v>6.266</v>
      </c>
      <c r="FE36" s="164"/>
      <c r="FF36" s="165">
        <v>5.9703999999999997</v>
      </c>
      <c r="FG36" s="165">
        <v>0</v>
      </c>
      <c r="FH36" s="165">
        <v>0</v>
      </c>
      <c r="FI36" s="164"/>
      <c r="FJ36" s="165">
        <v>-1.3396999999999999</v>
      </c>
      <c r="FK36" s="165">
        <v>-1.8420000000000001</v>
      </c>
      <c r="FL36" s="165">
        <v>19.424900000000001</v>
      </c>
      <c r="FM36" s="165">
        <v>6.9329000000000001</v>
      </c>
      <c r="FN36" s="165">
        <v>7.0157999999999996</v>
      </c>
      <c r="FO36" s="165">
        <v>30.803899999999999</v>
      </c>
      <c r="FP36" s="165">
        <v>40.827399999999997</v>
      </c>
      <c r="FQ36" s="165">
        <v>20.128499999999999</v>
      </c>
      <c r="FR36" s="164"/>
      <c r="FS36" s="165">
        <v>-1.7116</v>
      </c>
      <c r="FT36" s="165">
        <v>0.17419999999999999</v>
      </c>
      <c r="FU36" s="165">
        <v>0.36</v>
      </c>
      <c r="FV36" s="165">
        <v>-0.37</v>
      </c>
      <c r="FW36" s="165">
        <v>-20.684899999999999</v>
      </c>
      <c r="FX36" s="164"/>
      <c r="FY36" s="165">
        <v>7.3780000000000001</v>
      </c>
      <c r="FZ36" s="165">
        <v>0.436</v>
      </c>
      <c r="GA36" s="164"/>
      <c r="GB36" s="165">
        <v>29.64</v>
      </c>
      <c r="GC36" s="165">
        <v>-45.658200000000001</v>
      </c>
      <c r="GD36" s="165">
        <v>-35.552100000000003</v>
      </c>
      <c r="GE36" s="164"/>
      <c r="GF36" s="165">
        <v>27.246200000000002</v>
      </c>
      <c r="GG36" s="164"/>
      <c r="GH36" s="165">
        <v>22.5138</v>
      </c>
      <c r="GI36" s="165">
        <v>-13.412699999999999</v>
      </c>
      <c r="GJ36" s="164"/>
      <c r="GK36" s="165">
        <v>1.9671000000000001</v>
      </c>
      <c r="GL36" s="164"/>
      <c r="GM36" s="164"/>
      <c r="GN36" s="164"/>
      <c r="GO36" s="165">
        <v>-28.783899999999999</v>
      </c>
      <c r="GP36" s="165">
        <v>10.1587</v>
      </c>
      <c r="GQ36" s="165">
        <v>-19.680700000000002</v>
      </c>
      <c r="GR36" s="165">
        <v>6.2767999999999997</v>
      </c>
      <c r="GS36" s="165">
        <v>6.0528000000000004</v>
      </c>
      <c r="GT36" s="165">
        <v>173.03970000000001</v>
      </c>
      <c r="GU36" s="165">
        <v>-6.6786000000000003</v>
      </c>
      <c r="GV36" s="165">
        <v>-8.8475000000000001</v>
      </c>
      <c r="GW36" s="165">
        <v>-9.5116999999999994</v>
      </c>
      <c r="GX36" s="165">
        <v>3.1354000000000002</v>
      </c>
      <c r="GY36" s="165">
        <v>7.9489000000000001</v>
      </c>
      <c r="GZ36" s="165">
        <v>8.1576000000000004</v>
      </c>
      <c r="HA36" s="165">
        <v>3</v>
      </c>
      <c r="HB36" s="165">
        <v>-20.649100000000001</v>
      </c>
      <c r="HC36" s="165">
        <v>-18.385999999999999</v>
      </c>
      <c r="HD36" s="165">
        <v>-18.02</v>
      </c>
      <c r="HE36" s="165">
        <v>15.120100000000001</v>
      </c>
      <c r="HF36" s="165">
        <v>0</v>
      </c>
      <c r="HG36" s="165">
        <v>45.9724</v>
      </c>
      <c r="HH36" s="165">
        <v>84.4696</v>
      </c>
      <c r="HI36" s="165">
        <v>-36.432899999999997</v>
      </c>
      <c r="HJ36" s="165">
        <v>17.186499999999999</v>
      </c>
      <c r="HK36" s="164"/>
      <c r="HL36" s="164"/>
      <c r="HM36" s="165">
        <v>0</v>
      </c>
      <c r="HN36" s="165">
        <v>0</v>
      </c>
      <c r="HO36" s="164"/>
      <c r="HP36" s="164"/>
      <c r="HQ36" s="165">
        <v>-29.090900000000001</v>
      </c>
      <c r="HR36" s="165">
        <v>-28.1295</v>
      </c>
      <c r="HS36" s="165">
        <v>-29.7789</v>
      </c>
      <c r="HT36" s="165">
        <v>-29.9453</v>
      </c>
      <c r="HU36" s="165">
        <v>26.32</v>
      </c>
      <c r="HV36" s="165">
        <v>26.44</v>
      </c>
      <c r="HW36" s="165">
        <v>-10.8</v>
      </c>
      <c r="HX36" s="165">
        <v>-11.5</v>
      </c>
      <c r="HY36" s="165">
        <v>0.5978</v>
      </c>
      <c r="HZ36" s="165">
        <v>8.56</v>
      </c>
      <c r="IA36" s="165">
        <v>22.6493</v>
      </c>
      <c r="IB36" s="165">
        <v>21.369499999999999</v>
      </c>
      <c r="IC36" s="165">
        <v>21.4071</v>
      </c>
      <c r="ID36" s="165">
        <v>-14</v>
      </c>
      <c r="IE36" s="165">
        <v>-14.9</v>
      </c>
      <c r="IF36" s="165">
        <v>11.5</v>
      </c>
      <c r="IG36" s="165">
        <v>11</v>
      </c>
      <c r="IH36" s="165">
        <v>-18.461200000000002</v>
      </c>
      <c r="II36" s="165">
        <v>-18.446100000000001</v>
      </c>
      <c r="IJ36" s="165">
        <v>-180.23949999999999</v>
      </c>
      <c r="IK36" s="165">
        <v>2.0790000000000002</v>
      </c>
      <c r="IL36" s="165">
        <v>-270.3963</v>
      </c>
      <c r="IM36" s="165">
        <v>-27.936699999999998</v>
      </c>
      <c r="IN36" s="165">
        <v>-60.442599999999999</v>
      </c>
      <c r="IO36" s="165">
        <v>72.699100000000001</v>
      </c>
      <c r="IP36" s="165">
        <v>97.035799999999995</v>
      </c>
      <c r="IQ36" s="165">
        <v>110.20959999999999</v>
      </c>
      <c r="IR36" s="165">
        <v>57.174900000000001</v>
      </c>
      <c r="IS36" s="165">
        <v>-6.3781999999999996</v>
      </c>
      <c r="IT36" s="165">
        <v>11.6297</v>
      </c>
      <c r="IU36" s="165">
        <v>13.141400000000001</v>
      </c>
      <c r="IV36" s="165">
        <v>1.3024</v>
      </c>
      <c r="IW36" s="165">
        <v>144.6431</v>
      </c>
      <c r="IX36" s="165">
        <v>-174.85939999999999</v>
      </c>
      <c r="IY36" s="165">
        <v>-34.078800000000001</v>
      </c>
      <c r="IZ36" s="165">
        <v>34.119199999999999</v>
      </c>
      <c r="JA36" s="165">
        <v>-2.7648999999999999</v>
      </c>
      <c r="JB36" s="165">
        <v>7.6109999999999998</v>
      </c>
      <c r="JC36" s="165">
        <v>-2.2400000000000002</v>
      </c>
      <c r="JD36" s="165">
        <v>-1.6339999999999999</v>
      </c>
      <c r="JE36" s="165">
        <v>-1.631</v>
      </c>
      <c r="JF36" s="165">
        <v>-2.4</v>
      </c>
      <c r="JG36" s="165">
        <v>0.72</v>
      </c>
      <c r="JH36" s="165">
        <v>-1.5198</v>
      </c>
      <c r="JI36" s="165">
        <v>-6.5903999999999998</v>
      </c>
      <c r="JJ36" s="165">
        <v>-4.2770999999999999</v>
      </c>
      <c r="JK36" s="165">
        <v>-0.34939999999999999</v>
      </c>
      <c r="JL36" s="165">
        <v>19.100000000000001</v>
      </c>
      <c r="JM36" s="165">
        <v>22.003</v>
      </c>
      <c r="JN36" s="165">
        <v>22.971</v>
      </c>
      <c r="JO36" s="164"/>
      <c r="JP36" s="164"/>
      <c r="JQ36" s="165">
        <v>4.7462999999999997</v>
      </c>
      <c r="JR36" s="165">
        <v>4.0848000000000004</v>
      </c>
      <c r="JS36" s="165">
        <v>3.6017000000000001</v>
      </c>
      <c r="JT36" s="164"/>
      <c r="JU36" s="165">
        <v>-0.4</v>
      </c>
      <c r="JV36" s="165">
        <v>6.0255000000000001</v>
      </c>
      <c r="JW36" s="165">
        <v>1.29</v>
      </c>
      <c r="JX36" s="164"/>
      <c r="JY36" s="165">
        <v>4.0567000000000002</v>
      </c>
      <c r="JZ36" s="165">
        <v>-17.989100000000001</v>
      </c>
      <c r="KA36" s="165">
        <v>-24.532599999999999</v>
      </c>
      <c r="KB36" s="165">
        <v>7.4691000000000001</v>
      </c>
      <c r="KC36" s="165">
        <v>12.984500000000001</v>
      </c>
      <c r="KD36" s="165">
        <v>-20.7684</v>
      </c>
      <c r="KE36" s="165">
        <v>7.0069999999999997</v>
      </c>
      <c r="KF36" s="165">
        <v>8.3000000000000007</v>
      </c>
      <c r="KG36" s="165">
        <v>-23.6</v>
      </c>
      <c r="KH36" s="165">
        <v>46.003300000000003</v>
      </c>
      <c r="KI36" s="165">
        <v>-74.834000000000003</v>
      </c>
    </row>
    <row r="37" spans="1:295" ht="18" customHeight="1" x14ac:dyDescent="0.3">
      <c r="A37" s="160" t="s">
        <v>55</v>
      </c>
      <c r="B37" s="160" t="s">
        <v>779</v>
      </c>
      <c r="C37" s="164"/>
      <c r="D37" s="165">
        <v>4.3796999999999997</v>
      </c>
      <c r="E37" s="165">
        <v>-9.9655000000000005</v>
      </c>
      <c r="F37" s="165">
        <v>4.3925999999999998</v>
      </c>
      <c r="G37" s="165">
        <v>15.938000000000001</v>
      </c>
      <c r="H37" s="164"/>
      <c r="I37" s="165">
        <v>20.779800000000002</v>
      </c>
      <c r="J37" s="164"/>
      <c r="K37" s="165">
        <v>26.749500000000001</v>
      </c>
      <c r="L37" s="165">
        <v>11.640599999999999</v>
      </c>
      <c r="M37" s="165">
        <v>11.277699999999999</v>
      </c>
      <c r="N37" s="165">
        <v>-13.32</v>
      </c>
      <c r="O37" s="165">
        <v>-24.2</v>
      </c>
      <c r="P37" s="164"/>
      <c r="Q37" s="165">
        <v>4.968</v>
      </c>
      <c r="R37" s="164"/>
      <c r="S37" s="165">
        <v>4.1151999999999997</v>
      </c>
      <c r="T37" s="165">
        <v>-1.2604</v>
      </c>
      <c r="U37" s="165">
        <v>5.7586000000000004</v>
      </c>
      <c r="V37" s="165">
        <v>5.5936000000000003</v>
      </c>
      <c r="W37" s="165">
        <v>9.8889999999999993</v>
      </c>
      <c r="X37" s="165">
        <v>2.6947999999999999</v>
      </c>
      <c r="Y37" s="165">
        <v>-1.5438000000000001</v>
      </c>
      <c r="Z37" s="165">
        <v>2.2993999999999999</v>
      </c>
      <c r="AA37" s="164"/>
      <c r="AB37" s="165">
        <v>-1.2003999999999999</v>
      </c>
      <c r="AC37" s="165">
        <v>-0.29299999999999998</v>
      </c>
      <c r="AD37" s="165">
        <v>-0.27300000000000002</v>
      </c>
      <c r="AE37" s="165">
        <v>4.1219999999999999</v>
      </c>
      <c r="AF37" s="165">
        <v>-6.66</v>
      </c>
      <c r="AG37" s="165">
        <v>-6.6</v>
      </c>
      <c r="AH37" s="165">
        <v>-0.86699999999999999</v>
      </c>
      <c r="AI37" s="165">
        <v>0.252</v>
      </c>
      <c r="AJ37" s="164"/>
      <c r="AK37" s="165">
        <v>-13.18</v>
      </c>
      <c r="AL37" s="164"/>
      <c r="AM37" s="165">
        <v>-10.92</v>
      </c>
      <c r="AN37" s="165">
        <v>-11.16</v>
      </c>
      <c r="AO37" s="165">
        <v>7.1420000000000003</v>
      </c>
      <c r="AP37" s="165">
        <v>3.5426000000000002</v>
      </c>
      <c r="AQ37" s="165">
        <v>19.731400000000001</v>
      </c>
      <c r="AR37" s="165">
        <v>23.9956</v>
      </c>
      <c r="AS37" s="165">
        <v>-9.4588999999999999</v>
      </c>
      <c r="AT37" s="165">
        <v>-6.3300999999999998</v>
      </c>
      <c r="AU37" s="165">
        <v>-6.5410000000000004</v>
      </c>
      <c r="AV37" s="165">
        <v>1.1468</v>
      </c>
      <c r="AW37" s="165">
        <v>0.91549999999999998</v>
      </c>
      <c r="AX37" s="165">
        <v>-12.9892</v>
      </c>
      <c r="AY37" s="164"/>
      <c r="AZ37" s="165">
        <v>27.889299999999999</v>
      </c>
      <c r="BA37" s="165">
        <v>29.251799999999999</v>
      </c>
      <c r="BB37" s="165">
        <v>47.470399999999998</v>
      </c>
      <c r="BC37" s="165">
        <v>14.863799999999999</v>
      </c>
      <c r="BD37" s="165">
        <v>-4.7</v>
      </c>
      <c r="BE37" s="165">
        <v>-4.7</v>
      </c>
      <c r="BF37" s="165">
        <v>-27.833200000000001</v>
      </c>
      <c r="BG37" s="165">
        <v>-27.607199999999999</v>
      </c>
      <c r="BH37" s="165">
        <v>-3.4346000000000001</v>
      </c>
      <c r="BI37" s="164"/>
      <c r="BJ37" s="165">
        <v>-6.7022000000000004</v>
      </c>
      <c r="BK37" s="165">
        <v>4.2907999999999999</v>
      </c>
      <c r="BL37" s="165">
        <v>4.0914999999999999</v>
      </c>
      <c r="BM37" s="165">
        <v>2.8754</v>
      </c>
      <c r="BN37" s="165">
        <v>-144.5966</v>
      </c>
      <c r="BO37" s="165">
        <v>70.009399999999999</v>
      </c>
      <c r="BP37" s="165">
        <v>70.406199999999998</v>
      </c>
      <c r="BQ37" s="165">
        <v>-61.775399999999998</v>
      </c>
      <c r="BR37" s="165">
        <v>-150.25989999999999</v>
      </c>
      <c r="BS37" s="164"/>
      <c r="BT37" s="164"/>
      <c r="BU37" s="164"/>
      <c r="BV37" s="165">
        <v>26.6554</v>
      </c>
      <c r="BW37" s="165">
        <v>15.8</v>
      </c>
      <c r="BX37" s="165">
        <v>9.6199999999999992</v>
      </c>
      <c r="BY37" s="165">
        <v>-10.69</v>
      </c>
      <c r="BZ37" s="165">
        <v>9.99</v>
      </c>
      <c r="CA37" s="165">
        <v>-5.4881000000000002</v>
      </c>
      <c r="CB37" s="165">
        <v>-4.2824</v>
      </c>
      <c r="CC37" s="165">
        <v>9.5543999999999993</v>
      </c>
      <c r="CD37" s="165">
        <v>7.0896999999999997</v>
      </c>
      <c r="CE37" s="165">
        <v>19.131900000000002</v>
      </c>
      <c r="CF37" s="165">
        <v>-0.42080000000000001</v>
      </c>
      <c r="CG37" s="165">
        <v>-0.4047</v>
      </c>
      <c r="CH37" s="165">
        <v>-6.8528000000000002</v>
      </c>
      <c r="CI37" s="164"/>
      <c r="CJ37" s="164"/>
      <c r="CK37" s="164"/>
      <c r="CL37" s="165">
        <v>7.2</v>
      </c>
      <c r="CM37" s="165">
        <v>4.2</v>
      </c>
      <c r="CN37" s="165">
        <v>-4.5599999999999996</v>
      </c>
      <c r="CO37" s="165">
        <v>31.699200000000001</v>
      </c>
      <c r="CP37" s="165">
        <v>31.834800000000001</v>
      </c>
      <c r="CQ37" s="165">
        <v>30.124199999999998</v>
      </c>
      <c r="CR37" s="165">
        <v>42.808</v>
      </c>
      <c r="CS37" s="165">
        <v>43.082599999999999</v>
      </c>
      <c r="CT37" s="165">
        <v>-17.019100000000002</v>
      </c>
      <c r="CU37" s="165">
        <v>-40.108899999999998</v>
      </c>
      <c r="CV37" s="165">
        <v>-13.113</v>
      </c>
      <c r="CW37" s="165">
        <v>3.7847</v>
      </c>
      <c r="CX37" s="165">
        <v>43.46</v>
      </c>
      <c r="CY37" s="165">
        <v>26.98</v>
      </c>
      <c r="CZ37" s="165">
        <v>1.5673999999999999</v>
      </c>
      <c r="DA37" s="165">
        <v>0.68659999999999999</v>
      </c>
      <c r="DB37" s="165">
        <v>-8.69</v>
      </c>
      <c r="DC37" s="164"/>
      <c r="DD37" s="164"/>
      <c r="DE37" s="164"/>
      <c r="DF37" s="165">
        <v>-0.2485</v>
      </c>
      <c r="DG37" s="164"/>
      <c r="DH37" s="165">
        <v>-7.6238000000000001</v>
      </c>
      <c r="DI37" s="165">
        <v>-47.5</v>
      </c>
      <c r="DJ37" s="164"/>
      <c r="DK37" s="165">
        <v>-2.4927000000000001</v>
      </c>
      <c r="DL37" s="165">
        <v>8.7951999999999995</v>
      </c>
      <c r="DM37" s="165">
        <v>21.927299999999999</v>
      </c>
      <c r="DN37" s="165">
        <v>19.859300000000001</v>
      </c>
      <c r="DO37" s="165">
        <v>9.59</v>
      </c>
      <c r="DP37" s="165">
        <v>-6.34</v>
      </c>
      <c r="DQ37" s="165">
        <v>14.926500000000001</v>
      </c>
      <c r="DR37" s="165">
        <v>-2.4550999999999998</v>
      </c>
      <c r="DS37" s="165">
        <v>-10.54</v>
      </c>
      <c r="DT37" s="165">
        <v>-10.68</v>
      </c>
      <c r="DU37" s="165">
        <v>33.020000000000003</v>
      </c>
      <c r="DV37" s="165">
        <v>-18.39</v>
      </c>
      <c r="DW37" s="165">
        <v>-7.5273000000000003</v>
      </c>
      <c r="DX37" s="165">
        <v>-2.9182000000000001</v>
      </c>
      <c r="DY37" s="165">
        <v>-13.979200000000001</v>
      </c>
      <c r="DZ37" s="165">
        <v>-14.6091</v>
      </c>
      <c r="EA37" s="165">
        <v>33.915199999999999</v>
      </c>
      <c r="EB37" s="165">
        <v>8.2408000000000001</v>
      </c>
      <c r="EC37" s="165">
        <v>3.9005999999999998</v>
      </c>
      <c r="ED37" s="165">
        <v>3.9076</v>
      </c>
      <c r="EE37" s="165">
        <v>-6.4089999999999998</v>
      </c>
      <c r="EF37" s="165">
        <v>-15.3939</v>
      </c>
      <c r="EG37" s="165">
        <v>-16.414000000000001</v>
      </c>
      <c r="EH37" s="165">
        <v>-26.616299999999999</v>
      </c>
      <c r="EI37" s="165">
        <v>-42.924999999999997</v>
      </c>
      <c r="EJ37" s="164"/>
      <c r="EK37" s="165">
        <v>-18.180700000000002</v>
      </c>
      <c r="EL37" s="165">
        <v>-17.765799999999999</v>
      </c>
      <c r="EM37" s="165">
        <v>8.8847000000000005</v>
      </c>
      <c r="EN37" s="165">
        <v>7.9402999999999997</v>
      </c>
      <c r="EO37" s="165">
        <v>6.5038</v>
      </c>
      <c r="EP37" s="165">
        <v>-34.308</v>
      </c>
      <c r="EQ37" s="165">
        <v>-16.337499999999999</v>
      </c>
      <c r="ER37" s="165">
        <v>-16.0913</v>
      </c>
      <c r="ES37" s="165">
        <v>-1.8444</v>
      </c>
      <c r="ET37" s="165">
        <v>13.19</v>
      </c>
      <c r="EU37" s="165">
        <v>0</v>
      </c>
      <c r="EV37" s="165">
        <v>0.8</v>
      </c>
      <c r="EW37" s="165">
        <v>8.1029999999999998</v>
      </c>
      <c r="EX37" s="165">
        <v>3.5920000000000001</v>
      </c>
      <c r="EY37" s="165">
        <v>-12.837899999999999</v>
      </c>
      <c r="EZ37" s="165">
        <v>-12.9162</v>
      </c>
      <c r="FA37" s="165">
        <v>6.7460000000000004</v>
      </c>
      <c r="FB37" s="165">
        <v>-3.1779999999999999</v>
      </c>
      <c r="FC37" s="165">
        <v>-9.3361999999999998</v>
      </c>
      <c r="FD37" s="165">
        <v>6.4809999999999999</v>
      </c>
      <c r="FE37" s="164"/>
      <c r="FF37" s="165">
        <v>6.2037000000000004</v>
      </c>
      <c r="FG37" s="165">
        <v>0</v>
      </c>
      <c r="FH37" s="165">
        <v>0</v>
      </c>
      <c r="FI37" s="164"/>
      <c r="FJ37" s="165">
        <v>-0.66979999999999995</v>
      </c>
      <c r="FK37" s="165">
        <v>-0.50239999999999996</v>
      </c>
      <c r="FL37" s="165">
        <v>20.094799999999999</v>
      </c>
      <c r="FM37" s="165">
        <v>7.8533999999999997</v>
      </c>
      <c r="FN37" s="165">
        <v>7.6058000000000003</v>
      </c>
      <c r="FO37" s="165">
        <v>30.570599999999999</v>
      </c>
      <c r="FP37" s="165">
        <v>40.010100000000001</v>
      </c>
      <c r="FQ37" s="165">
        <v>20.221299999999999</v>
      </c>
      <c r="FR37" s="165">
        <v>-15.83</v>
      </c>
      <c r="FS37" s="165">
        <v>-0.90039999999999998</v>
      </c>
      <c r="FT37" s="165">
        <v>0.23549999999999999</v>
      </c>
      <c r="FU37" s="165">
        <v>0.3</v>
      </c>
      <c r="FV37" s="165">
        <v>-0.04</v>
      </c>
      <c r="FW37" s="165">
        <v>-19.2959</v>
      </c>
      <c r="FX37" s="164"/>
      <c r="FY37" s="165">
        <v>7.3739999999999997</v>
      </c>
      <c r="FZ37" s="165">
        <v>0.42599999999999999</v>
      </c>
      <c r="GA37" s="164"/>
      <c r="GB37" s="165">
        <v>29.58</v>
      </c>
      <c r="GC37" s="165">
        <v>-44.726900000000001</v>
      </c>
      <c r="GD37" s="165">
        <v>-35.631300000000003</v>
      </c>
      <c r="GE37" s="165">
        <v>-1.47</v>
      </c>
      <c r="GF37" s="165">
        <v>27.69</v>
      </c>
      <c r="GG37" s="164"/>
      <c r="GH37" s="165">
        <v>22.650099999999998</v>
      </c>
      <c r="GI37" s="165">
        <v>-13.4331</v>
      </c>
      <c r="GJ37" s="164"/>
      <c r="GK37" s="165">
        <v>1.9801</v>
      </c>
      <c r="GL37" s="164"/>
      <c r="GM37" s="164"/>
      <c r="GN37" s="165">
        <v>-10.851100000000001</v>
      </c>
      <c r="GO37" s="165">
        <v>-30.685500000000001</v>
      </c>
      <c r="GP37" s="165">
        <v>10.712</v>
      </c>
      <c r="GQ37" s="165">
        <v>-19.990100000000002</v>
      </c>
      <c r="GR37" s="165">
        <v>5.5267999999999997</v>
      </c>
      <c r="GS37" s="165">
        <v>5.7611999999999997</v>
      </c>
      <c r="GT37" s="165">
        <v>171.85650000000001</v>
      </c>
      <c r="GU37" s="165">
        <v>-6.7007000000000003</v>
      </c>
      <c r="GV37" s="165">
        <v>-9.3045000000000009</v>
      </c>
      <c r="GW37" s="165">
        <v>-9.4542999999999999</v>
      </c>
      <c r="GX37" s="165">
        <v>2.8058000000000001</v>
      </c>
      <c r="GY37" s="165">
        <v>7.8243</v>
      </c>
      <c r="GZ37" s="165">
        <v>7.8006000000000002</v>
      </c>
      <c r="HA37" s="165">
        <v>2.4535</v>
      </c>
      <c r="HB37" s="165">
        <v>-19.485299999999999</v>
      </c>
      <c r="HC37" s="165">
        <v>-17.2042</v>
      </c>
      <c r="HD37" s="165">
        <v>-16.34</v>
      </c>
      <c r="HE37" s="165">
        <v>14.191800000000001</v>
      </c>
      <c r="HF37" s="165">
        <v>8.9893000000000001</v>
      </c>
      <c r="HG37" s="165">
        <v>46.2226</v>
      </c>
      <c r="HH37" s="165">
        <v>81.557699999999997</v>
      </c>
      <c r="HI37" s="165">
        <v>-33.676900000000003</v>
      </c>
      <c r="HJ37" s="165">
        <v>18.963999999999999</v>
      </c>
      <c r="HK37" s="164"/>
      <c r="HL37" s="164"/>
      <c r="HM37" s="165">
        <v>-9.8064</v>
      </c>
      <c r="HN37" s="165">
        <v>-11.344200000000001</v>
      </c>
      <c r="HO37" s="164"/>
      <c r="HP37" s="164"/>
      <c r="HQ37" s="165">
        <v>-28.233899999999998</v>
      </c>
      <c r="HR37" s="165">
        <v>-28.1295</v>
      </c>
      <c r="HS37" s="165">
        <v>-29.461300000000001</v>
      </c>
      <c r="HT37" s="165">
        <v>-28.584800000000001</v>
      </c>
      <c r="HU37" s="165">
        <v>20.55</v>
      </c>
      <c r="HV37" s="165">
        <v>20.64</v>
      </c>
      <c r="HW37" s="165">
        <v>-9.5</v>
      </c>
      <c r="HX37" s="165">
        <v>-9.5</v>
      </c>
      <c r="HY37" s="165">
        <v>0.49349999999999999</v>
      </c>
      <c r="HZ37" s="165">
        <v>6.48</v>
      </c>
      <c r="IA37" s="165">
        <v>18.5611</v>
      </c>
      <c r="IB37" s="165">
        <v>22.115300000000001</v>
      </c>
      <c r="IC37" s="165">
        <v>22.443200000000001</v>
      </c>
      <c r="ID37" s="165">
        <v>-14.2</v>
      </c>
      <c r="IE37" s="165">
        <v>-13.2</v>
      </c>
      <c r="IF37" s="165">
        <v>12.4</v>
      </c>
      <c r="IG37" s="165">
        <v>11.9</v>
      </c>
      <c r="IH37" s="165">
        <v>-18.208500000000001</v>
      </c>
      <c r="II37" s="165">
        <v>-18.1968</v>
      </c>
      <c r="IJ37" s="165">
        <v>-166.31639999999999</v>
      </c>
      <c r="IK37" s="165">
        <v>-1.6294</v>
      </c>
      <c r="IL37" s="165">
        <v>-270.8109</v>
      </c>
      <c r="IM37" s="165">
        <v>-25.230899999999998</v>
      </c>
      <c r="IN37" s="165">
        <v>-59.322000000000003</v>
      </c>
      <c r="IO37" s="165">
        <v>76.477699999999999</v>
      </c>
      <c r="IP37" s="165">
        <v>92.7928</v>
      </c>
      <c r="IQ37" s="165">
        <v>104.9118</v>
      </c>
      <c r="IR37" s="165">
        <v>63.776000000000003</v>
      </c>
      <c r="IS37" s="165">
        <v>2.9714</v>
      </c>
      <c r="IT37" s="165">
        <v>15.205299999999999</v>
      </c>
      <c r="IU37" s="165">
        <v>16.5198</v>
      </c>
      <c r="IV37" s="165">
        <v>4.1205999999999996</v>
      </c>
      <c r="IW37" s="165">
        <v>154.98589999999999</v>
      </c>
      <c r="IX37" s="165">
        <v>-178.7774</v>
      </c>
      <c r="IY37" s="165">
        <v>-29.182099999999998</v>
      </c>
      <c r="IZ37" s="165">
        <v>30.477900000000002</v>
      </c>
      <c r="JA37" s="165">
        <v>-2.8357000000000001</v>
      </c>
      <c r="JB37" s="165">
        <v>9.0129999999999999</v>
      </c>
      <c r="JC37" s="165">
        <v>-1.1200000000000001</v>
      </c>
      <c r="JD37" s="165">
        <v>-1.407</v>
      </c>
      <c r="JE37" s="165">
        <v>-1.425</v>
      </c>
      <c r="JF37" s="165">
        <v>-3.84</v>
      </c>
      <c r="JG37" s="165">
        <v>1.28</v>
      </c>
      <c r="JH37" s="165">
        <v>-1.0854999999999999</v>
      </c>
      <c r="JI37" s="165">
        <v>-7.2923</v>
      </c>
      <c r="JJ37" s="165">
        <v>-1.5213000000000001</v>
      </c>
      <c r="JK37" s="165">
        <v>-0.26090000000000002</v>
      </c>
      <c r="JL37" s="165">
        <v>20.100000000000001</v>
      </c>
      <c r="JM37" s="165">
        <v>21.841000000000001</v>
      </c>
      <c r="JN37" s="165">
        <v>22.452000000000002</v>
      </c>
      <c r="JO37" s="164"/>
      <c r="JP37" s="164"/>
      <c r="JQ37" s="165">
        <v>4.5441000000000003</v>
      </c>
      <c r="JR37" s="165">
        <v>3.8033999999999999</v>
      </c>
      <c r="JS37" s="165">
        <v>3.9199000000000002</v>
      </c>
      <c r="JT37" s="164"/>
      <c r="JU37" s="165">
        <v>-3.3</v>
      </c>
      <c r="JV37" s="165">
        <v>5.1519000000000004</v>
      </c>
      <c r="JW37" s="165">
        <v>1.29</v>
      </c>
      <c r="JX37" s="164"/>
      <c r="JY37" s="165">
        <v>3.9306000000000001</v>
      </c>
      <c r="JZ37" s="165">
        <v>-18.295100000000001</v>
      </c>
      <c r="KA37" s="165">
        <v>-25.1846</v>
      </c>
      <c r="KB37" s="165">
        <v>7.3212000000000002</v>
      </c>
      <c r="KC37" s="165">
        <v>14.879799999999999</v>
      </c>
      <c r="KD37" s="165">
        <v>-23.053000000000001</v>
      </c>
      <c r="KE37" s="165">
        <v>6.9096000000000002</v>
      </c>
      <c r="KF37" s="165">
        <v>9.5</v>
      </c>
      <c r="KG37" s="165">
        <v>-24.4</v>
      </c>
      <c r="KH37" s="165">
        <v>38.953499999999998</v>
      </c>
      <c r="KI37" s="165">
        <v>-77.000600000000006</v>
      </c>
    </row>
    <row r="38" spans="1:295" ht="18" customHeight="1" x14ac:dyDescent="0.3">
      <c r="A38" s="160" t="s">
        <v>55</v>
      </c>
      <c r="B38" s="160" t="s">
        <v>780</v>
      </c>
      <c r="C38" s="164"/>
      <c r="D38" s="165">
        <v>4.4451999999999998</v>
      </c>
      <c r="E38" s="165">
        <v>-10.090999999999999</v>
      </c>
      <c r="F38" s="165">
        <v>4.4089999999999998</v>
      </c>
      <c r="G38" s="165">
        <v>16.724599999999999</v>
      </c>
      <c r="H38" s="164"/>
      <c r="I38" s="165">
        <v>20.284400000000002</v>
      </c>
      <c r="J38" s="164"/>
      <c r="K38" s="165">
        <v>26.767900000000001</v>
      </c>
      <c r="L38" s="165">
        <v>11.6736</v>
      </c>
      <c r="M38" s="165">
        <v>11.1874</v>
      </c>
      <c r="N38" s="165">
        <v>-13.32</v>
      </c>
      <c r="O38" s="165">
        <v>-24.2</v>
      </c>
      <c r="P38" s="164"/>
      <c r="Q38" s="165">
        <v>4.968</v>
      </c>
      <c r="R38" s="165">
        <v>-15.4</v>
      </c>
      <c r="S38" s="165">
        <v>4.3236999999999997</v>
      </c>
      <c r="T38" s="165">
        <v>-1.2959000000000001</v>
      </c>
      <c r="U38" s="165">
        <v>5.7964000000000002</v>
      </c>
      <c r="V38" s="165">
        <v>5.5279999999999996</v>
      </c>
      <c r="W38" s="165">
        <v>9.9650999999999996</v>
      </c>
      <c r="X38" s="165">
        <v>2.6</v>
      </c>
      <c r="Y38" s="165">
        <v>-1.5916999999999999</v>
      </c>
      <c r="Z38" s="165">
        <v>2.1962000000000002</v>
      </c>
      <c r="AA38" s="164"/>
      <c r="AB38" s="165">
        <v>-1.0951</v>
      </c>
      <c r="AC38" s="165">
        <v>-0.23</v>
      </c>
      <c r="AD38" s="165">
        <v>-0.21099999999999999</v>
      </c>
      <c r="AE38" s="165">
        <v>3.7130000000000001</v>
      </c>
      <c r="AF38" s="165">
        <v>-6.66</v>
      </c>
      <c r="AG38" s="164"/>
      <c r="AH38" s="165">
        <v>-0.70699999999999996</v>
      </c>
      <c r="AI38" s="165">
        <v>0.245</v>
      </c>
      <c r="AJ38" s="164"/>
      <c r="AK38" s="165">
        <v>-12.92</v>
      </c>
      <c r="AL38" s="164"/>
      <c r="AM38" s="165">
        <v>-11.06</v>
      </c>
      <c r="AN38" s="165">
        <v>-10.87</v>
      </c>
      <c r="AO38" s="165">
        <v>7.5331999999999999</v>
      </c>
      <c r="AP38" s="165">
        <v>3.3304</v>
      </c>
      <c r="AQ38" s="165">
        <v>19.780200000000001</v>
      </c>
      <c r="AR38" s="165">
        <v>24.0138</v>
      </c>
      <c r="AS38" s="165">
        <v>-10.9777</v>
      </c>
      <c r="AT38" s="165">
        <v>-7.1119000000000003</v>
      </c>
      <c r="AU38" s="165">
        <v>-7.2055999999999996</v>
      </c>
      <c r="AV38" s="165">
        <v>14.9916</v>
      </c>
      <c r="AW38" s="165">
        <v>8.8360000000000003</v>
      </c>
      <c r="AX38" s="165">
        <v>-15.3866</v>
      </c>
      <c r="AY38" s="164"/>
      <c r="AZ38" s="165">
        <v>36.2288</v>
      </c>
      <c r="BA38" s="165">
        <v>41.650500000000001</v>
      </c>
      <c r="BB38" s="165">
        <v>43.109099999999998</v>
      </c>
      <c r="BC38" s="165">
        <v>14.416499999999999</v>
      </c>
      <c r="BD38" s="165">
        <v>-4.5999999999999996</v>
      </c>
      <c r="BE38" s="165">
        <v>-4.5999999999999996</v>
      </c>
      <c r="BF38" s="165">
        <v>-25.865400000000001</v>
      </c>
      <c r="BG38" s="165">
        <v>-26.0139</v>
      </c>
      <c r="BH38" s="165">
        <v>-3.3852000000000002</v>
      </c>
      <c r="BI38" s="164"/>
      <c r="BJ38" s="165">
        <v>-7.1669</v>
      </c>
      <c r="BK38" s="165">
        <v>4.0818000000000003</v>
      </c>
      <c r="BL38" s="165">
        <v>3.9047999999999998</v>
      </c>
      <c r="BM38" s="165">
        <v>2.6011000000000002</v>
      </c>
      <c r="BN38" s="165">
        <v>-133.61000000000001</v>
      </c>
      <c r="BO38" s="165">
        <v>67.354299999999995</v>
      </c>
      <c r="BP38" s="165">
        <v>67.445899999999995</v>
      </c>
      <c r="BQ38" s="165">
        <v>-52.155799999999999</v>
      </c>
      <c r="BR38" s="165">
        <v>-141.35319999999999</v>
      </c>
      <c r="BS38" s="164"/>
      <c r="BT38" s="164"/>
      <c r="BU38" s="164"/>
      <c r="BV38" s="165">
        <v>26.645399999999999</v>
      </c>
      <c r="BW38" s="165">
        <v>15.71</v>
      </c>
      <c r="BX38" s="165">
        <v>9.52</v>
      </c>
      <c r="BY38" s="165">
        <v>-11.17</v>
      </c>
      <c r="BZ38" s="165">
        <v>9.68</v>
      </c>
      <c r="CA38" s="165">
        <v>-7.3635000000000002</v>
      </c>
      <c r="CB38" s="165">
        <v>-7.4973999999999998</v>
      </c>
      <c r="CC38" s="165">
        <v>11.8147</v>
      </c>
      <c r="CD38" s="165">
        <v>9.9474</v>
      </c>
      <c r="CE38" s="165">
        <v>19.101700000000001</v>
      </c>
      <c r="CF38" s="165">
        <v>-3.3671000000000002</v>
      </c>
      <c r="CG38" s="165">
        <v>-3.7835999999999999</v>
      </c>
      <c r="CH38" s="165">
        <v>-6.9749999999999996</v>
      </c>
      <c r="CI38" s="164"/>
      <c r="CJ38" s="164"/>
      <c r="CK38" s="164"/>
      <c r="CL38" s="165">
        <v>4.3</v>
      </c>
      <c r="CM38" s="165">
        <v>3.2</v>
      </c>
      <c r="CN38" s="165">
        <v>-4.3899999999999997</v>
      </c>
      <c r="CO38" s="165">
        <v>28.9496</v>
      </c>
      <c r="CP38" s="165">
        <v>28.997399999999999</v>
      </c>
      <c r="CQ38" s="165">
        <v>27.055700000000002</v>
      </c>
      <c r="CR38" s="165">
        <v>44.997900000000001</v>
      </c>
      <c r="CS38" s="165">
        <v>45.4998</v>
      </c>
      <c r="CT38" s="165">
        <v>-17.8063</v>
      </c>
      <c r="CU38" s="165">
        <v>-41.482900000000001</v>
      </c>
      <c r="CV38" s="165">
        <v>-14.564299999999999</v>
      </c>
      <c r="CW38" s="165">
        <v>3.9451000000000001</v>
      </c>
      <c r="CX38" s="165">
        <v>42.25</v>
      </c>
      <c r="CY38" s="165">
        <v>26.67</v>
      </c>
      <c r="CZ38" s="165">
        <v>1.5673999999999999</v>
      </c>
      <c r="DA38" s="165">
        <v>0.7843</v>
      </c>
      <c r="DB38" s="165">
        <v>-8.93</v>
      </c>
      <c r="DC38" s="164"/>
      <c r="DD38" s="164"/>
      <c r="DE38" s="164"/>
      <c r="DF38" s="165">
        <v>1.9585999999999999</v>
      </c>
      <c r="DG38" s="164"/>
      <c r="DH38" s="165">
        <v>-7.8962000000000003</v>
      </c>
      <c r="DI38" s="165">
        <v>-47.7</v>
      </c>
      <c r="DJ38" s="164"/>
      <c r="DK38" s="165">
        <v>-2.0556999999999999</v>
      </c>
      <c r="DL38" s="165">
        <v>8.7951999999999995</v>
      </c>
      <c r="DM38" s="165">
        <v>20.981000000000002</v>
      </c>
      <c r="DN38" s="165">
        <v>19.488199999999999</v>
      </c>
      <c r="DO38" s="165">
        <v>9.42</v>
      </c>
      <c r="DP38" s="165">
        <v>-5.96</v>
      </c>
      <c r="DQ38" s="165">
        <v>14.384</v>
      </c>
      <c r="DR38" s="165">
        <v>-3.8502000000000001</v>
      </c>
      <c r="DS38" s="165">
        <v>-10.64</v>
      </c>
      <c r="DT38" s="165">
        <v>-10.8</v>
      </c>
      <c r="DU38" s="165">
        <v>38.94</v>
      </c>
      <c r="DV38" s="165">
        <v>-19.059999999999999</v>
      </c>
      <c r="DW38" s="165">
        <v>-6.2182000000000004</v>
      </c>
      <c r="DX38" s="165">
        <v>-3.6909000000000001</v>
      </c>
      <c r="DY38" s="165">
        <v>-18.492899999999999</v>
      </c>
      <c r="DZ38" s="165">
        <v>-17.954499999999999</v>
      </c>
      <c r="EA38" s="165">
        <v>33.014499999999998</v>
      </c>
      <c r="EB38" s="165">
        <v>6.2497999999999996</v>
      </c>
      <c r="EC38" s="165">
        <v>0.438</v>
      </c>
      <c r="ED38" s="165">
        <v>0.67820000000000003</v>
      </c>
      <c r="EE38" s="165">
        <v>-5.8613999999999997</v>
      </c>
      <c r="EF38" s="165">
        <v>-14.42</v>
      </c>
      <c r="EG38" s="165">
        <v>-16.271000000000001</v>
      </c>
      <c r="EH38" s="165">
        <v>-34.645600000000002</v>
      </c>
      <c r="EI38" s="165">
        <v>-44.909700000000001</v>
      </c>
      <c r="EJ38" s="164"/>
      <c r="EK38" s="165">
        <v>-17.813800000000001</v>
      </c>
      <c r="EL38" s="165">
        <v>-17.123100000000001</v>
      </c>
      <c r="EM38" s="165">
        <v>9.8246000000000002</v>
      </c>
      <c r="EN38" s="165">
        <v>8.0619999999999994</v>
      </c>
      <c r="EO38" s="165">
        <v>6.8765000000000001</v>
      </c>
      <c r="EP38" s="165">
        <v>-12.804</v>
      </c>
      <c r="EQ38" s="165">
        <v>-22.895299999999999</v>
      </c>
      <c r="ER38" s="165">
        <v>-22.699400000000001</v>
      </c>
      <c r="ES38" s="165">
        <v>-3.5381999999999998</v>
      </c>
      <c r="ET38" s="165">
        <v>0</v>
      </c>
      <c r="EU38" s="165">
        <v>-1.75</v>
      </c>
      <c r="EV38" s="165">
        <v>0.1</v>
      </c>
      <c r="EW38" s="165">
        <v>7.7864000000000004</v>
      </c>
      <c r="EX38" s="165">
        <v>4.8052000000000001</v>
      </c>
      <c r="EY38" s="165">
        <v>-13.8104</v>
      </c>
      <c r="EZ38" s="165">
        <v>-13.8819</v>
      </c>
      <c r="FA38" s="165">
        <v>9.0388000000000002</v>
      </c>
      <c r="FB38" s="165">
        <v>-5.4634999999999998</v>
      </c>
      <c r="FC38" s="165">
        <v>-10.353999999999999</v>
      </c>
      <c r="FD38" s="165">
        <v>6.3418999999999999</v>
      </c>
      <c r="FE38" s="164"/>
      <c r="FF38" s="165">
        <v>5.9705000000000004</v>
      </c>
      <c r="FG38" s="164"/>
      <c r="FH38" s="164"/>
      <c r="FI38" s="164"/>
      <c r="FJ38" s="165">
        <v>0.33489999999999998</v>
      </c>
      <c r="FK38" s="165">
        <v>0</v>
      </c>
      <c r="FL38" s="165">
        <v>19.2575</v>
      </c>
      <c r="FM38" s="165">
        <v>8.8577999999999992</v>
      </c>
      <c r="FN38" s="165">
        <v>8.6096000000000004</v>
      </c>
      <c r="FO38" s="165">
        <v>30.566700000000001</v>
      </c>
      <c r="FP38" s="165">
        <v>41.503399999999999</v>
      </c>
      <c r="FQ38" s="164"/>
      <c r="FR38" s="164"/>
      <c r="FS38" s="165">
        <v>-1.5193000000000001</v>
      </c>
      <c r="FT38" s="164"/>
      <c r="FU38" s="165">
        <v>0.48</v>
      </c>
      <c r="FV38" s="165">
        <v>0.26</v>
      </c>
      <c r="FW38" s="165">
        <v>-21.191199999999998</v>
      </c>
      <c r="FX38" s="164"/>
      <c r="FY38" s="165">
        <v>7.4210000000000003</v>
      </c>
      <c r="FZ38" s="165">
        <v>0.27200000000000002</v>
      </c>
      <c r="GA38" s="164"/>
      <c r="GB38" s="165">
        <v>29.38</v>
      </c>
      <c r="GC38" s="165">
        <v>-46.734900000000003</v>
      </c>
      <c r="GD38" s="165">
        <v>-36.577399999999997</v>
      </c>
      <c r="GE38" s="165">
        <v>-1.4</v>
      </c>
      <c r="GF38" s="165">
        <v>27.060600000000001</v>
      </c>
      <c r="GG38" s="164"/>
      <c r="GH38" s="165">
        <v>22.363299999999999</v>
      </c>
      <c r="GI38" s="165">
        <v>-13.521699999999999</v>
      </c>
      <c r="GJ38" s="164"/>
      <c r="GK38" s="165">
        <v>2.7412999999999998</v>
      </c>
      <c r="GL38" s="164"/>
      <c r="GM38" s="164"/>
      <c r="GN38" s="164"/>
      <c r="GO38" s="165">
        <v>-30.562899999999999</v>
      </c>
      <c r="GP38" s="165">
        <v>10.2866</v>
      </c>
      <c r="GQ38" s="165">
        <v>-19.6737</v>
      </c>
      <c r="GR38" s="165">
        <v>7.1048</v>
      </c>
      <c r="GS38" s="165">
        <v>7.1256000000000004</v>
      </c>
      <c r="GT38" s="165">
        <v>174.12389999999999</v>
      </c>
      <c r="GU38" s="165">
        <v>-6.4638999999999998</v>
      </c>
      <c r="GV38" s="165">
        <v>-9.3553999999999995</v>
      </c>
      <c r="GW38" s="165">
        <v>-9.3874999999999993</v>
      </c>
      <c r="GX38" s="165">
        <v>3.4702999999999999</v>
      </c>
      <c r="GY38" s="165">
        <v>7.7290999999999999</v>
      </c>
      <c r="GZ38" s="165">
        <v>7.9035000000000002</v>
      </c>
      <c r="HA38" s="165">
        <v>2.9624999999999999</v>
      </c>
      <c r="HB38" s="165">
        <v>-13.085599999999999</v>
      </c>
      <c r="HC38" s="165">
        <v>-11.2788</v>
      </c>
      <c r="HD38" s="165">
        <v>-16.34</v>
      </c>
      <c r="HE38" s="165">
        <v>17.421299999999999</v>
      </c>
      <c r="HF38" s="165">
        <v>16.6432</v>
      </c>
      <c r="HG38" s="165">
        <v>49.4011</v>
      </c>
      <c r="HH38" s="165">
        <v>79.529300000000006</v>
      </c>
      <c r="HI38" s="165">
        <v>-25.467199999999998</v>
      </c>
      <c r="HJ38" s="165">
        <v>27.4253</v>
      </c>
      <c r="HK38" s="164"/>
      <c r="HL38" s="164"/>
      <c r="HM38" s="165">
        <v>0</v>
      </c>
      <c r="HN38" s="165">
        <v>0</v>
      </c>
      <c r="HO38" s="164"/>
      <c r="HP38" s="164"/>
      <c r="HQ38" s="165">
        <v>-27.876899999999999</v>
      </c>
      <c r="HR38" s="165">
        <v>-27.3385</v>
      </c>
      <c r="HS38" s="165">
        <v>-24.97</v>
      </c>
      <c r="HT38" s="165">
        <v>-25.3691</v>
      </c>
      <c r="HU38" s="165">
        <v>22.46</v>
      </c>
      <c r="HV38" s="165">
        <v>22.5</v>
      </c>
      <c r="HW38" s="165">
        <v>-9.6999999999999993</v>
      </c>
      <c r="HX38" s="165">
        <v>-9.9</v>
      </c>
      <c r="HY38" s="165">
        <v>0.49349999999999999</v>
      </c>
      <c r="HZ38" s="165">
        <v>0.64</v>
      </c>
      <c r="IA38" s="165">
        <v>19.768000000000001</v>
      </c>
      <c r="IB38" s="165">
        <v>27.5441</v>
      </c>
      <c r="IC38" s="165">
        <v>27.269300000000001</v>
      </c>
      <c r="ID38" s="165">
        <v>-14.4</v>
      </c>
      <c r="IE38" s="165">
        <v>-14.9</v>
      </c>
      <c r="IF38" s="165">
        <v>11.2</v>
      </c>
      <c r="IG38" s="165">
        <v>10.7</v>
      </c>
      <c r="IH38" s="164"/>
      <c r="II38" s="164"/>
      <c r="IJ38" s="165">
        <v>-150.45859999999999</v>
      </c>
      <c r="IK38" s="165">
        <v>-4.6508000000000003</v>
      </c>
      <c r="IL38" s="165">
        <v>-271.29390000000001</v>
      </c>
      <c r="IM38" s="165">
        <v>-26.757100000000001</v>
      </c>
      <c r="IN38" s="165">
        <v>-53.135399999999997</v>
      </c>
      <c r="IO38" s="165">
        <v>90.726100000000002</v>
      </c>
      <c r="IP38" s="165">
        <v>77.249300000000005</v>
      </c>
      <c r="IQ38" s="165">
        <v>99.399000000000001</v>
      </c>
      <c r="IR38" s="165">
        <v>79.648399999999995</v>
      </c>
      <c r="IS38" s="165">
        <v>20.9</v>
      </c>
      <c r="IT38" s="165">
        <v>23.725100000000001</v>
      </c>
      <c r="IU38" s="165">
        <v>20.6005</v>
      </c>
      <c r="IV38" s="165">
        <v>7.5655000000000001</v>
      </c>
      <c r="IW38" s="165">
        <v>173.93819999999999</v>
      </c>
      <c r="IX38" s="165">
        <v>-186.4812</v>
      </c>
      <c r="IY38" s="165">
        <v>-14.242800000000001</v>
      </c>
      <c r="IZ38" s="165">
        <v>20.692799999999998</v>
      </c>
      <c r="JA38" s="165">
        <v>-1.615</v>
      </c>
      <c r="JB38" s="165">
        <v>10.071</v>
      </c>
      <c r="JC38" s="165">
        <v>-0.64</v>
      </c>
      <c r="JD38" s="165">
        <v>-1.341</v>
      </c>
      <c r="JE38" s="165">
        <v>-1.3440000000000001</v>
      </c>
      <c r="JF38" s="165">
        <v>-4</v>
      </c>
      <c r="JG38" s="165">
        <v>2.16</v>
      </c>
      <c r="JH38" s="165">
        <v>-1.2233000000000001</v>
      </c>
      <c r="JI38" s="165">
        <v>-8.1437000000000008</v>
      </c>
      <c r="JJ38" s="165">
        <v>-0.34939999999999999</v>
      </c>
      <c r="JK38" s="165">
        <v>-1.1704000000000001</v>
      </c>
      <c r="JL38" s="165">
        <v>20.2</v>
      </c>
      <c r="JM38" s="165">
        <v>23.872</v>
      </c>
      <c r="JN38" s="165">
        <v>22.861000000000001</v>
      </c>
      <c r="JO38" s="164"/>
      <c r="JP38" s="164"/>
      <c r="JQ38" s="165">
        <v>4.7275</v>
      </c>
      <c r="JR38" s="165">
        <v>3.7986</v>
      </c>
      <c r="JS38" s="165">
        <v>4.2178000000000004</v>
      </c>
      <c r="JT38" s="164"/>
      <c r="JU38" s="165">
        <v>-1</v>
      </c>
      <c r="JV38" s="165">
        <v>5.8076999999999996</v>
      </c>
      <c r="JW38" s="165">
        <v>1.26</v>
      </c>
      <c r="JX38" s="164"/>
      <c r="JY38" s="165">
        <v>0</v>
      </c>
      <c r="JZ38" s="165">
        <v>-17.113499999999998</v>
      </c>
      <c r="KA38" s="165">
        <v>-23.437100000000001</v>
      </c>
      <c r="KB38" s="165">
        <v>3.895</v>
      </c>
      <c r="KC38" s="165">
        <v>13.325100000000001</v>
      </c>
      <c r="KD38" s="165">
        <v>-19.881599999999999</v>
      </c>
      <c r="KE38" s="165">
        <v>6.0260999999999996</v>
      </c>
      <c r="KF38" s="165">
        <v>7.9</v>
      </c>
      <c r="KG38" s="165">
        <v>-23.5</v>
      </c>
      <c r="KH38" s="165">
        <v>39.377899999999997</v>
      </c>
      <c r="KI38" s="165">
        <v>-87.505399999999995</v>
      </c>
    </row>
    <row r="39" spans="1:295" ht="18" customHeight="1" x14ac:dyDescent="0.3">
      <c r="A39" s="160" t="s">
        <v>55</v>
      </c>
      <c r="B39" s="160" t="s">
        <v>781</v>
      </c>
      <c r="C39" s="164"/>
      <c r="D39" s="165">
        <v>4.4391999999999996</v>
      </c>
      <c r="E39" s="165">
        <v>-10.3063</v>
      </c>
      <c r="F39" s="165">
        <v>7.2</v>
      </c>
      <c r="G39" s="165">
        <v>15.9354</v>
      </c>
      <c r="H39" s="164"/>
      <c r="I39" s="165">
        <v>21.987300000000001</v>
      </c>
      <c r="J39" s="164"/>
      <c r="K39" s="165">
        <v>26.756399999999999</v>
      </c>
      <c r="L39" s="165">
        <v>11.720599999999999</v>
      </c>
      <c r="M39" s="165">
        <v>11.252700000000001</v>
      </c>
      <c r="N39" s="165">
        <v>-13.32</v>
      </c>
      <c r="O39" s="165">
        <v>-26.4</v>
      </c>
      <c r="P39" s="164"/>
      <c r="Q39" s="165">
        <v>4.968</v>
      </c>
      <c r="R39" s="165">
        <v>-15.4</v>
      </c>
      <c r="S39" s="165">
        <v>3.4914999999999998</v>
      </c>
      <c r="T39" s="165">
        <v>1.4033</v>
      </c>
      <c r="U39" s="165">
        <v>5.8960999999999997</v>
      </c>
      <c r="V39" s="165">
        <v>5.7522000000000002</v>
      </c>
      <c r="W39" s="165">
        <v>10.1492</v>
      </c>
      <c r="X39" s="165">
        <v>2.9462999999999999</v>
      </c>
      <c r="Y39" s="165">
        <v>-1.6072</v>
      </c>
      <c r="Z39" s="165">
        <v>2.4066999999999998</v>
      </c>
      <c r="AA39" s="164"/>
      <c r="AB39" s="165">
        <v>-1.0279</v>
      </c>
      <c r="AC39" s="165">
        <v>-0.44700000000000001</v>
      </c>
      <c r="AD39" s="165">
        <v>-0.439</v>
      </c>
      <c r="AE39" s="165">
        <v>4.1520000000000001</v>
      </c>
      <c r="AF39" s="165">
        <v>-6.66</v>
      </c>
      <c r="AG39" s="164"/>
      <c r="AH39" s="165">
        <v>-0.622</v>
      </c>
      <c r="AI39" s="165">
        <v>0.251</v>
      </c>
      <c r="AJ39" s="164"/>
      <c r="AK39" s="165">
        <v>-14.58</v>
      </c>
      <c r="AL39" s="164"/>
      <c r="AM39" s="165">
        <v>-10.72</v>
      </c>
      <c r="AN39" s="165">
        <v>-11.09</v>
      </c>
      <c r="AO39" s="165">
        <v>7.9043999999999999</v>
      </c>
      <c r="AP39" s="165">
        <v>3.2925</v>
      </c>
      <c r="AQ39" s="165">
        <v>19.963000000000001</v>
      </c>
      <c r="AR39" s="165">
        <v>24.239799999999999</v>
      </c>
      <c r="AS39" s="165">
        <v>-9.9427000000000003</v>
      </c>
      <c r="AT39" s="165">
        <v>-6.9714999999999998</v>
      </c>
      <c r="AU39" s="165">
        <v>-7.0885999999999996</v>
      </c>
      <c r="AV39" s="165">
        <v>2.5146999999999999</v>
      </c>
      <c r="AW39" s="165">
        <v>2.4712000000000001</v>
      </c>
      <c r="AX39" s="165">
        <v>-13.0496</v>
      </c>
      <c r="AY39" s="164"/>
      <c r="AZ39" s="165">
        <v>30.462</v>
      </c>
      <c r="BA39" s="165">
        <v>33.154699999999998</v>
      </c>
      <c r="BB39" s="165">
        <v>42.456600000000002</v>
      </c>
      <c r="BC39" s="165">
        <v>15.904500000000001</v>
      </c>
      <c r="BD39" s="165">
        <v>-5.0999999999999996</v>
      </c>
      <c r="BE39" s="165">
        <v>-5.0999999999999996</v>
      </c>
      <c r="BF39" s="165">
        <v>-28.703199999999999</v>
      </c>
      <c r="BG39" s="165">
        <v>-28.052900000000001</v>
      </c>
      <c r="BH39" s="165">
        <v>-3.4293999999999998</v>
      </c>
      <c r="BI39" s="164"/>
      <c r="BJ39" s="165">
        <v>-7.5742000000000003</v>
      </c>
      <c r="BK39" s="165">
        <v>4.3461999999999996</v>
      </c>
      <c r="BL39" s="165">
        <v>3.7153999999999998</v>
      </c>
      <c r="BM39" s="165">
        <v>2.6602000000000001</v>
      </c>
      <c r="BN39" s="165">
        <v>-155.9495</v>
      </c>
      <c r="BO39" s="165">
        <v>70.406199999999998</v>
      </c>
      <c r="BP39" s="165">
        <v>70.497699999999995</v>
      </c>
      <c r="BQ39" s="165">
        <v>-44.098500000000001</v>
      </c>
      <c r="BR39" s="165">
        <v>-158.89500000000001</v>
      </c>
      <c r="BS39" s="164"/>
      <c r="BT39" s="164"/>
      <c r="BU39" s="164"/>
      <c r="BV39" s="164"/>
      <c r="BW39" s="165">
        <v>15.83</v>
      </c>
      <c r="BX39" s="165">
        <v>9.4600000000000009</v>
      </c>
      <c r="BY39" s="165">
        <v>-11.75</v>
      </c>
      <c r="BZ39" s="165">
        <v>9.18</v>
      </c>
      <c r="CA39" s="165">
        <v>-5.6219999999999999</v>
      </c>
      <c r="CB39" s="165">
        <v>-5.6219999999999999</v>
      </c>
      <c r="CC39" s="165">
        <v>10.719900000000001</v>
      </c>
      <c r="CD39" s="165">
        <v>8.7005999999999997</v>
      </c>
      <c r="CE39" s="165">
        <v>20.222899999999999</v>
      </c>
      <c r="CF39" s="165">
        <v>-1.2728999999999999</v>
      </c>
      <c r="CG39" s="165">
        <v>-1.3512999999999999</v>
      </c>
      <c r="CH39" s="165">
        <v>-7.0881999999999996</v>
      </c>
      <c r="CI39" s="164"/>
      <c r="CJ39" s="164"/>
      <c r="CK39" s="164"/>
      <c r="CL39" s="165">
        <v>3.1</v>
      </c>
      <c r="CM39" s="165">
        <v>1</v>
      </c>
      <c r="CN39" s="165">
        <v>-4.21</v>
      </c>
      <c r="CO39" s="165">
        <v>28.6129</v>
      </c>
      <c r="CP39" s="165">
        <v>28.5808</v>
      </c>
      <c r="CQ39" s="165">
        <v>26.747900000000001</v>
      </c>
      <c r="CR39" s="165">
        <v>47.305</v>
      </c>
      <c r="CS39" s="165">
        <v>48.707599999999999</v>
      </c>
      <c r="CT39" s="165">
        <v>-18.252600000000001</v>
      </c>
      <c r="CU39" s="165">
        <v>-43.997599999999998</v>
      </c>
      <c r="CV39" s="165">
        <v>-14.731199999999999</v>
      </c>
      <c r="CW39" s="165">
        <v>3.8439000000000001</v>
      </c>
      <c r="CX39" s="165">
        <v>42.55</v>
      </c>
      <c r="CY39" s="165">
        <v>26.46</v>
      </c>
      <c r="CZ39" s="165">
        <v>1.5673999999999999</v>
      </c>
      <c r="DA39" s="165">
        <v>0.88200000000000001</v>
      </c>
      <c r="DB39" s="165">
        <v>-8.93</v>
      </c>
      <c r="DC39" s="164"/>
      <c r="DD39" s="164"/>
      <c r="DE39" s="164"/>
      <c r="DF39" s="165">
        <v>3.2233000000000001</v>
      </c>
      <c r="DG39" s="164"/>
      <c r="DH39" s="165">
        <v>-7.9028999999999998</v>
      </c>
      <c r="DI39" s="165">
        <v>-48.9</v>
      </c>
      <c r="DJ39" s="164"/>
      <c r="DK39" s="165">
        <v>-2.4390000000000001</v>
      </c>
      <c r="DL39" s="165">
        <v>8.4212000000000007</v>
      </c>
      <c r="DM39" s="165">
        <v>20.665600000000001</v>
      </c>
      <c r="DN39" s="165">
        <v>19.488199999999999</v>
      </c>
      <c r="DO39" s="165">
        <v>9.2899999999999991</v>
      </c>
      <c r="DP39" s="165">
        <v>-5.91</v>
      </c>
      <c r="DQ39" s="165">
        <v>13.0665</v>
      </c>
      <c r="DR39" s="165">
        <v>-4.5865</v>
      </c>
      <c r="DS39" s="165">
        <v>-9.4499999999999993</v>
      </c>
      <c r="DT39" s="165">
        <v>-9.49</v>
      </c>
      <c r="DU39" s="165">
        <v>31.69</v>
      </c>
      <c r="DV39" s="165">
        <v>-19.46</v>
      </c>
      <c r="DW39" s="165">
        <v>-8.1999999999999993</v>
      </c>
      <c r="DX39" s="165">
        <v>-3.9363999999999999</v>
      </c>
      <c r="DY39" s="165">
        <v>-16.799700000000001</v>
      </c>
      <c r="DZ39" s="165">
        <v>-16.2273</v>
      </c>
      <c r="EA39" s="165">
        <v>30.482900000000001</v>
      </c>
      <c r="EB39" s="165">
        <v>5.3114999999999997</v>
      </c>
      <c r="EC39" s="165">
        <v>-0.2616</v>
      </c>
      <c r="ED39" s="165">
        <v>-0.74209999999999998</v>
      </c>
      <c r="EE39" s="165">
        <v>-5.5515999999999996</v>
      </c>
      <c r="EF39" s="165">
        <v>-11.969099999999999</v>
      </c>
      <c r="EG39" s="165">
        <v>-14.896000000000001</v>
      </c>
      <c r="EH39" s="165">
        <v>-42.912100000000002</v>
      </c>
      <c r="EI39" s="165">
        <v>-41.769399999999997</v>
      </c>
      <c r="EJ39" s="164"/>
      <c r="EK39" s="165">
        <v>-17.539300000000001</v>
      </c>
      <c r="EL39" s="165">
        <v>-16.722999999999999</v>
      </c>
      <c r="EM39" s="165">
        <v>8.0014000000000003</v>
      </c>
      <c r="EN39" s="165">
        <v>3.3262</v>
      </c>
      <c r="EO39" s="165">
        <v>2.5951</v>
      </c>
      <c r="EP39" s="165">
        <v>5.1360000000000001</v>
      </c>
      <c r="EQ39" s="165">
        <v>-24.384699999999999</v>
      </c>
      <c r="ER39" s="165">
        <v>-23.9742</v>
      </c>
      <c r="ES39" s="165">
        <v>-5.2473000000000001</v>
      </c>
      <c r="ET39" s="165">
        <v>-10.39</v>
      </c>
      <c r="EU39" s="165">
        <v>-2.83</v>
      </c>
      <c r="EV39" s="165">
        <v>0</v>
      </c>
      <c r="EW39" s="165">
        <v>7.3399000000000001</v>
      </c>
      <c r="EX39" s="165">
        <v>-3.1236999999999999</v>
      </c>
      <c r="EY39" s="165">
        <v>-14.2689</v>
      </c>
      <c r="EZ39" s="165">
        <v>-14.469900000000001</v>
      </c>
      <c r="FA39" s="165">
        <v>9.8056999999999999</v>
      </c>
      <c r="FB39" s="165">
        <v>-7.3517999999999999</v>
      </c>
      <c r="FC39" s="165">
        <v>-9.7593999999999994</v>
      </c>
      <c r="FD39" s="165">
        <v>6.2751000000000001</v>
      </c>
      <c r="FE39" s="164"/>
      <c r="FF39" s="165">
        <v>5.9508000000000001</v>
      </c>
      <c r="FG39" s="165">
        <v>5.8463000000000003</v>
      </c>
      <c r="FH39" s="165">
        <v>4.9138999999999999</v>
      </c>
      <c r="FI39" s="165">
        <v>3.4199000000000002</v>
      </c>
      <c r="FJ39" s="165">
        <v>-1.5071000000000001</v>
      </c>
      <c r="FK39" s="165">
        <v>-1.8420000000000001</v>
      </c>
      <c r="FL39" s="165">
        <v>20.931999999999999</v>
      </c>
      <c r="FM39" s="165">
        <v>6.0533000000000001</v>
      </c>
      <c r="FN39" s="165">
        <v>6.4231999999999996</v>
      </c>
      <c r="FO39" s="165">
        <v>30.536000000000001</v>
      </c>
      <c r="FP39" s="165">
        <v>41.391599999999997</v>
      </c>
      <c r="FQ39" s="165">
        <v>20.694900000000001</v>
      </c>
      <c r="FR39" s="165">
        <v>-15.52</v>
      </c>
      <c r="FS39" s="165">
        <v>-1.4131</v>
      </c>
      <c r="FT39" s="165">
        <v>0.21809999999999999</v>
      </c>
      <c r="FU39" s="165">
        <v>0.72</v>
      </c>
      <c r="FV39" s="165">
        <v>-1.94</v>
      </c>
      <c r="FW39" s="165">
        <v>-20.8795</v>
      </c>
      <c r="FX39" s="164"/>
      <c r="FY39" s="165">
        <v>7.2450000000000001</v>
      </c>
      <c r="FZ39" s="165">
        <v>0.501</v>
      </c>
      <c r="GA39" s="164"/>
      <c r="GB39" s="165">
        <v>29.1</v>
      </c>
      <c r="GC39" s="165">
        <v>-44.51</v>
      </c>
      <c r="GD39" s="165">
        <v>-33.869</v>
      </c>
      <c r="GE39" s="165">
        <v>-1.1599999999999999</v>
      </c>
      <c r="GF39" s="165">
        <v>26.553799999999999</v>
      </c>
      <c r="GG39" s="164"/>
      <c r="GH39" s="165">
        <v>22.228899999999999</v>
      </c>
      <c r="GI39" s="165">
        <v>-13.2079</v>
      </c>
      <c r="GJ39" s="164"/>
      <c r="GK39" s="165">
        <v>2.7467000000000001</v>
      </c>
      <c r="GL39" s="164"/>
      <c r="GM39" s="164"/>
      <c r="GN39" s="165">
        <v>-11.291399999999999</v>
      </c>
      <c r="GO39" s="165">
        <v>-30.414300000000001</v>
      </c>
      <c r="GP39" s="165">
        <v>9.6508000000000003</v>
      </c>
      <c r="GQ39" s="165">
        <v>-19.713799999999999</v>
      </c>
      <c r="GR39" s="165">
        <v>6.3943000000000003</v>
      </c>
      <c r="GS39" s="165">
        <v>5.7110000000000003</v>
      </c>
      <c r="GT39" s="165">
        <v>165.53530000000001</v>
      </c>
      <c r="GU39" s="165">
        <v>-6.8517000000000001</v>
      </c>
      <c r="GV39" s="165">
        <v>-9.5016999999999996</v>
      </c>
      <c r="GW39" s="165">
        <v>-9.4436999999999998</v>
      </c>
      <c r="GX39" s="164"/>
      <c r="GY39" s="165">
        <v>7.8463000000000003</v>
      </c>
      <c r="GZ39" s="165">
        <v>7.9429999999999996</v>
      </c>
      <c r="HA39" s="164"/>
      <c r="HB39" s="165">
        <v>-10.939</v>
      </c>
      <c r="HC39" s="165">
        <v>-9.7995000000000001</v>
      </c>
      <c r="HD39" s="165">
        <v>-16.34</v>
      </c>
      <c r="HE39" s="165">
        <v>13.4048</v>
      </c>
      <c r="HF39" s="165">
        <v>8.6257999999999999</v>
      </c>
      <c r="HG39" s="165">
        <v>45.982799999999997</v>
      </c>
      <c r="HH39" s="165">
        <v>87.706400000000002</v>
      </c>
      <c r="HI39" s="165">
        <v>-24.4772</v>
      </c>
      <c r="HJ39" s="165">
        <v>27.0943</v>
      </c>
      <c r="HK39" s="164"/>
      <c r="HL39" s="164"/>
      <c r="HM39" s="165">
        <v>0</v>
      </c>
      <c r="HN39" s="165">
        <v>0</v>
      </c>
      <c r="HO39" s="165">
        <v>8.0783000000000005</v>
      </c>
      <c r="HP39" s="165">
        <v>10.047599999999999</v>
      </c>
      <c r="HQ39" s="165">
        <v>-28.250399999999999</v>
      </c>
      <c r="HR39" s="165">
        <v>-27.278099999999998</v>
      </c>
      <c r="HS39" s="165">
        <v>-24.103000000000002</v>
      </c>
      <c r="HT39" s="165">
        <v>-23.954599999999999</v>
      </c>
      <c r="HU39" s="165">
        <v>22.23</v>
      </c>
      <c r="HV39" s="165">
        <v>21.98</v>
      </c>
      <c r="HW39" s="165">
        <v>-9.6999999999999993</v>
      </c>
      <c r="HX39" s="165">
        <v>-9.6999999999999993</v>
      </c>
      <c r="HY39" s="165">
        <v>0.51</v>
      </c>
      <c r="HZ39" s="165">
        <v>0</v>
      </c>
      <c r="IA39" s="165">
        <v>20.665800000000001</v>
      </c>
      <c r="IB39" s="165">
        <v>27.351099999999999</v>
      </c>
      <c r="IC39" s="165">
        <v>26.9955</v>
      </c>
      <c r="ID39" s="165">
        <v>-14.4</v>
      </c>
      <c r="IE39" s="165">
        <v>-15.4</v>
      </c>
      <c r="IF39" s="165">
        <v>11.2</v>
      </c>
      <c r="IG39" s="165">
        <v>10.6</v>
      </c>
      <c r="IH39" s="164"/>
      <c r="II39" s="164"/>
      <c r="IJ39" s="165">
        <v>-156.50190000000001</v>
      </c>
      <c r="IK39" s="165">
        <v>-6.2378</v>
      </c>
      <c r="IL39" s="165">
        <v>-268.02769999999998</v>
      </c>
      <c r="IM39" s="165">
        <v>-21.957599999999999</v>
      </c>
      <c r="IN39" s="165">
        <v>-52.282600000000002</v>
      </c>
      <c r="IO39" s="165">
        <v>91.828299999999999</v>
      </c>
      <c r="IP39" s="165">
        <v>72.703500000000005</v>
      </c>
      <c r="IQ39" s="165">
        <v>98.321700000000007</v>
      </c>
      <c r="IR39" s="165">
        <v>79.686800000000005</v>
      </c>
      <c r="IS39" s="165">
        <v>22.639500000000002</v>
      </c>
      <c r="IT39" s="165">
        <v>21.462900000000001</v>
      </c>
      <c r="IU39" s="165">
        <v>20.693000000000001</v>
      </c>
      <c r="IV39" s="165">
        <v>9.3805999999999994</v>
      </c>
      <c r="IW39" s="165">
        <v>176.93180000000001</v>
      </c>
      <c r="IX39" s="165">
        <v>-187.43719999999999</v>
      </c>
      <c r="IY39" s="165">
        <v>-11.144600000000001</v>
      </c>
      <c r="IZ39" s="165">
        <v>16.761500000000002</v>
      </c>
      <c r="JA39" s="165">
        <v>-1.8029999999999999</v>
      </c>
      <c r="JB39" s="165">
        <v>8.9779999999999998</v>
      </c>
      <c r="JC39" s="165">
        <v>-0.4</v>
      </c>
      <c r="JD39" s="165">
        <v>-1.427</v>
      </c>
      <c r="JE39" s="165">
        <v>-1.4319999999999999</v>
      </c>
      <c r="JF39" s="165">
        <v>-4.4000000000000004</v>
      </c>
      <c r="JG39" s="165">
        <v>2.56</v>
      </c>
      <c r="JH39" s="165">
        <v>-1.0623</v>
      </c>
      <c r="JI39" s="165">
        <v>-8.0858000000000008</v>
      </c>
      <c r="JJ39" s="165">
        <v>-0.55389999999999995</v>
      </c>
      <c r="JK39" s="165">
        <v>-1.2863</v>
      </c>
      <c r="JL39" s="165">
        <v>20.399999999999999</v>
      </c>
      <c r="JM39" s="165">
        <v>22.382000000000001</v>
      </c>
      <c r="JN39" s="165">
        <v>21.998999999999999</v>
      </c>
      <c r="JO39" s="164"/>
      <c r="JP39" s="164"/>
      <c r="JQ39" s="165">
        <v>3.7214999999999998</v>
      </c>
      <c r="JR39" s="165">
        <v>4.1635999999999997</v>
      </c>
      <c r="JS39" s="165">
        <v>3.5160999999999998</v>
      </c>
      <c r="JT39" s="164"/>
      <c r="JU39" s="165">
        <v>-1.8</v>
      </c>
      <c r="JV39" s="165">
        <v>5.2302999999999997</v>
      </c>
      <c r="JW39" s="165">
        <v>1.04</v>
      </c>
      <c r="JX39" s="164"/>
      <c r="JY39" s="165">
        <v>0</v>
      </c>
      <c r="JZ39" s="165">
        <v>-16.735600000000002</v>
      </c>
      <c r="KA39" s="165">
        <v>-23.484500000000001</v>
      </c>
      <c r="KB39" s="165">
        <v>4.1071</v>
      </c>
      <c r="KC39" s="165">
        <v>12.358000000000001</v>
      </c>
      <c r="KD39" s="165">
        <v>-19.462800000000001</v>
      </c>
      <c r="KE39" s="165">
        <v>6.5316000000000001</v>
      </c>
      <c r="KF39" s="165">
        <v>8</v>
      </c>
      <c r="KG39" s="165">
        <v>-23.6</v>
      </c>
      <c r="KH39" s="165">
        <v>33.516199999999998</v>
      </c>
      <c r="KI39" s="165">
        <v>-98.090999999999994</v>
      </c>
    </row>
    <row r="40" spans="1:295" ht="18" customHeight="1" x14ac:dyDescent="0.3">
      <c r="A40" s="160" t="s">
        <v>55</v>
      </c>
      <c r="B40" s="160" t="s">
        <v>782</v>
      </c>
      <c r="C40" s="167"/>
      <c r="D40" s="168">
        <v>4.5727000000000002</v>
      </c>
      <c r="E40" s="168">
        <v>-10.329800000000001</v>
      </c>
      <c r="F40" s="168">
        <v>6.3639000000000001</v>
      </c>
      <c r="G40" s="168">
        <v>15.5327</v>
      </c>
      <c r="H40" s="167"/>
      <c r="I40" s="168">
        <v>22.125</v>
      </c>
      <c r="J40" s="167"/>
      <c r="K40" s="168">
        <v>25.9664</v>
      </c>
      <c r="L40" s="168">
        <v>11.1957</v>
      </c>
      <c r="M40" s="168">
        <v>10.780799999999999</v>
      </c>
      <c r="N40" s="168">
        <v>-15.54</v>
      </c>
      <c r="O40" s="168">
        <v>-24.2</v>
      </c>
      <c r="P40" s="167"/>
      <c r="Q40" s="168">
        <v>4.968</v>
      </c>
      <c r="R40" s="168">
        <v>-15.4</v>
      </c>
      <c r="S40" s="168">
        <v>1.7146999999999999</v>
      </c>
      <c r="T40" s="168">
        <v>0.50249999999999995</v>
      </c>
      <c r="U40" s="168">
        <v>5.5781000000000001</v>
      </c>
      <c r="V40" s="168">
        <v>5.4691000000000001</v>
      </c>
      <c r="W40" s="168">
        <v>9.9839000000000002</v>
      </c>
      <c r="X40" s="168">
        <v>3.1175999999999999</v>
      </c>
      <c r="Y40" s="168">
        <v>-1.5783</v>
      </c>
      <c r="Z40" s="168">
        <v>2.169</v>
      </c>
      <c r="AA40" s="167"/>
      <c r="AB40" s="168">
        <v>-1.0879000000000001</v>
      </c>
      <c r="AC40" s="168">
        <v>-0.54800000000000004</v>
      </c>
      <c r="AD40" s="168">
        <v>-0.53700000000000003</v>
      </c>
      <c r="AE40" s="168">
        <v>4.7839999999999998</v>
      </c>
      <c r="AF40" s="168">
        <v>-6.66</v>
      </c>
      <c r="AG40" s="168">
        <v>-8.8000000000000007</v>
      </c>
      <c r="AH40" s="168">
        <v>-0.67400000000000004</v>
      </c>
      <c r="AI40" s="168">
        <v>0.25</v>
      </c>
      <c r="AJ40" s="167"/>
      <c r="AK40" s="168">
        <v>-13.47</v>
      </c>
      <c r="AL40" s="167"/>
      <c r="AM40" s="168">
        <v>-11.77</v>
      </c>
      <c r="AN40" s="168">
        <v>-11.77</v>
      </c>
      <c r="AO40" s="168">
        <v>7.7506000000000004</v>
      </c>
      <c r="AP40" s="168">
        <v>3.3963000000000001</v>
      </c>
      <c r="AQ40" s="168">
        <v>18.453600000000002</v>
      </c>
      <c r="AR40" s="168">
        <v>22.652200000000001</v>
      </c>
      <c r="AS40" s="168">
        <v>-15.6409</v>
      </c>
      <c r="AT40" s="168">
        <v>-10.465999999999999</v>
      </c>
      <c r="AU40" s="168">
        <v>-10.675800000000001</v>
      </c>
      <c r="AV40" s="168">
        <v>10.8834</v>
      </c>
      <c r="AW40" s="168">
        <v>10.777900000000001</v>
      </c>
      <c r="AX40" s="168">
        <v>-18.256499999999999</v>
      </c>
      <c r="AY40" s="168">
        <v>-16.377099999999999</v>
      </c>
      <c r="AZ40" s="168">
        <v>32.053899999999999</v>
      </c>
      <c r="BA40" s="168">
        <v>32.847099999999998</v>
      </c>
      <c r="BB40" s="168">
        <v>-3.8839999999999999</v>
      </c>
      <c r="BC40" s="168">
        <v>14.223000000000001</v>
      </c>
      <c r="BD40" s="168">
        <v>-4.9000000000000004</v>
      </c>
      <c r="BE40" s="168">
        <v>-4.9000000000000004</v>
      </c>
      <c r="BF40" s="168">
        <v>-23.6768</v>
      </c>
      <c r="BG40" s="168">
        <v>-23.117999999999999</v>
      </c>
      <c r="BH40" s="168">
        <v>-2.9439000000000002</v>
      </c>
      <c r="BI40" s="167"/>
      <c r="BJ40" s="168">
        <v>-8.2304999999999993</v>
      </c>
      <c r="BK40" s="168">
        <v>4.3348000000000004</v>
      </c>
      <c r="BL40" s="168">
        <v>3.6953999999999998</v>
      </c>
      <c r="BM40" s="168">
        <v>2.5312999999999999</v>
      </c>
      <c r="BN40" s="168">
        <v>-105.0142</v>
      </c>
      <c r="BO40" s="168">
        <v>78.676699999999997</v>
      </c>
      <c r="BP40" s="168">
        <v>78.7988</v>
      </c>
      <c r="BQ40" s="168">
        <v>-91.813400000000001</v>
      </c>
      <c r="BR40" s="168">
        <v>-129.09209999999999</v>
      </c>
      <c r="BS40" s="167"/>
      <c r="BT40" s="167"/>
      <c r="BU40" s="167"/>
      <c r="BV40" s="168">
        <v>26.4358</v>
      </c>
      <c r="BW40" s="168">
        <v>12.26</v>
      </c>
      <c r="BX40" s="168">
        <v>9.6999999999999993</v>
      </c>
      <c r="BY40" s="168">
        <v>-3.04</v>
      </c>
      <c r="BZ40" s="168">
        <v>9.16</v>
      </c>
      <c r="CA40" s="168">
        <v>-7.7652999999999999</v>
      </c>
      <c r="CB40" s="168">
        <v>-7.6314000000000002</v>
      </c>
      <c r="CC40" s="168">
        <v>13.0625</v>
      </c>
      <c r="CD40" s="168">
        <v>10.8926</v>
      </c>
      <c r="CE40" s="168">
        <v>20.869700000000002</v>
      </c>
      <c r="CF40" s="168">
        <v>0.35770000000000002</v>
      </c>
      <c r="CG40" s="168">
        <v>0.35389999999999999</v>
      </c>
      <c r="CH40" s="168">
        <v>-8.9552999999999994</v>
      </c>
      <c r="CI40" s="168">
        <v>0</v>
      </c>
      <c r="CJ40" s="167"/>
      <c r="CK40" s="167"/>
      <c r="CL40" s="168">
        <v>-8.3000000000000007</v>
      </c>
      <c r="CM40" s="168">
        <v>-8.6999999999999993</v>
      </c>
      <c r="CN40" s="168">
        <v>-4.28</v>
      </c>
      <c r="CO40" s="168">
        <v>32.682499999999997</v>
      </c>
      <c r="CP40" s="168">
        <v>32.606299999999997</v>
      </c>
      <c r="CQ40" s="168">
        <v>30.703399999999998</v>
      </c>
      <c r="CR40" s="168">
        <v>52.151499999999999</v>
      </c>
      <c r="CS40" s="168">
        <v>52.549799999999998</v>
      </c>
      <c r="CT40" s="168">
        <v>-16.540099999999999</v>
      </c>
      <c r="CU40" s="168">
        <v>-49.363399999999999</v>
      </c>
      <c r="CV40" s="168">
        <v>-13.037000000000001</v>
      </c>
      <c r="CW40" s="168">
        <v>3.988</v>
      </c>
      <c r="CX40" s="168">
        <v>38.44</v>
      </c>
      <c r="CY40" s="168">
        <v>23.3</v>
      </c>
      <c r="CZ40" s="168">
        <v>12.661099999999999</v>
      </c>
      <c r="DA40" s="168">
        <v>11.5265</v>
      </c>
      <c r="DB40" s="168">
        <v>-8.4499999999999993</v>
      </c>
      <c r="DC40" s="167"/>
      <c r="DD40" s="167"/>
      <c r="DE40" s="167"/>
      <c r="DF40" s="168">
        <v>7.8514999999999997</v>
      </c>
      <c r="DG40" s="167"/>
      <c r="DH40" s="168">
        <v>-7.6257999999999999</v>
      </c>
      <c r="DI40" s="168">
        <v>-33</v>
      </c>
      <c r="DJ40" s="168">
        <v>-32.5</v>
      </c>
      <c r="DK40" s="168">
        <v>-2.4500000000000002</v>
      </c>
      <c r="DL40" s="168">
        <v>7.6731999999999996</v>
      </c>
      <c r="DM40" s="168">
        <v>18.930700000000002</v>
      </c>
      <c r="DN40" s="168">
        <v>18.560500000000001</v>
      </c>
      <c r="DO40" s="168">
        <v>8.6</v>
      </c>
      <c r="DP40" s="168">
        <v>-5.16</v>
      </c>
      <c r="DQ40" s="168">
        <v>12.6325</v>
      </c>
      <c r="DR40" s="168">
        <v>-9.2235999999999994</v>
      </c>
      <c r="DS40" s="168">
        <v>-10.44</v>
      </c>
      <c r="DT40" s="168">
        <v>-10.48</v>
      </c>
      <c r="DU40" s="168">
        <v>32.46</v>
      </c>
      <c r="DV40" s="168">
        <v>8.8000000000000007</v>
      </c>
      <c r="DW40" s="168">
        <v>-10.9818</v>
      </c>
      <c r="DX40" s="168">
        <v>-6.0454999999999997</v>
      </c>
      <c r="DY40" s="168">
        <v>-21.8719</v>
      </c>
      <c r="DZ40" s="168">
        <v>-20.872699999999998</v>
      </c>
      <c r="EA40" s="168">
        <v>37.027900000000002</v>
      </c>
      <c r="EB40" s="168">
        <v>8.3506</v>
      </c>
      <c r="EC40" s="168">
        <v>2.2486999999999999</v>
      </c>
      <c r="ED40" s="168">
        <v>2.6566000000000001</v>
      </c>
      <c r="EE40" s="168">
        <v>-13.976599999999999</v>
      </c>
      <c r="EF40" s="168">
        <v>-20.786999999999999</v>
      </c>
      <c r="EG40" s="168">
        <v>-14.974</v>
      </c>
      <c r="EH40" s="168">
        <v>4.0632999999999999</v>
      </c>
      <c r="EI40" s="168">
        <v>-36.226900000000001</v>
      </c>
      <c r="EJ40" s="167"/>
      <c r="EK40" s="168">
        <v>-16.895499999999998</v>
      </c>
      <c r="EL40" s="168">
        <v>-16.0046</v>
      </c>
      <c r="EM40" s="168">
        <v>17.421700000000001</v>
      </c>
      <c r="EN40" s="168">
        <v>0.41499999999999998</v>
      </c>
      <c r="EO40" s="168">
        <v>-0.3392</v>
      </c>
      <c r="EP40" s="168">
        <v>-17.411999999999999</v>
      </c>
      <c r="EQ40" s="168">
        <v>-22.174499999999998</v>
      </c>
      <c r="ER40" s="168">
        <v>-22.002400000000002</v>
      </c>
      <c r="ES40" s="168">
        <v>3.3248000000000002</v>
      </c>
      <c r="ET40" s="168">
        <v>0</v>
      </c>
      <c r="EU40" s="168">
        <v>0</v>
      </c>
      <c r="EV40" s="168">
        <v>0</v>
      </c>
      <c r="EW40" s="168">
        <v>7.4969999999999999</v>
      </c>
      <c r="EX40" s="168">
        <v>-7.7850999999999999</v>
      </c>
      <c r="EY40" s="168">
        <v>-13.1229</v>
      </c>
      <c r="EZ40" s="168">
        <v>-13.4354</v>
      </c>
      <c r="FA40" s="168">
        <v>9.1671999999999993</v>
      </c>
      <c r="FB40" s="168">
        <v>1.8580000000000001</v>
      </c>
      <c r="FC40" s="168">
        <v>-18.214500000000001</v>
      </c>
      <c r="FD40" s="168">
        <v>5.8968999999999996</v>
      </c>
      <c r="FE40" s="167"/>
      <c r="FF40" s="168">
        <v>5.5362</v>
      </c>
      <c r="FG40" s="168">
        <v>4.7812000000000001</v>
      </c>
      <c r="FH40" s="168">
        <v>4.8879000000000001</v>
      </c>
      <c r="FI40" s="168">
        <v>3.6049000000000002</v>
      </c>
      <c r="FJ40" s="168">
        <v>0.33489999999999998</v>
      </c>
      <c r="FK40" s="168">
        <v>0.16750000000000001</v>
      </c>
      <c r="FL40" s="168">
        <v>15.908300000000001</v>
      </c>
      <c r="FM40" s="168">
        <v>10.150600000000001</v>
      </c>
      <c r="FN40" s="168">
        <v>10.145300000000001</v>
      </c>
      <c r="FO40" s="168">
        <v>28.3157</v>
      </c>
      <c r="FP40" s="168">
        <v>39.404200000000003</v>
      </c>
      <c r="FQ40" s="168">
        <v>21.295500000000001</v>
      </c>
      <c r="FR40" s="168">
        <v>-15.8</v>
      </c>
      <c r="FS40" s="168">
        <v>-0.79610000000000003</v>
      </c>
      <c r="FT40" s="168">
        <v>0.23280000000000001</v>
      </c>
      <c r="FU40" s="168">
        <v>0.83</v>
      </c>
      <c r="FV40" s="168">
        <v>-1.98</v>
      </c>
      <c r="FW40" s="168">
        <v>-22.6356</v>
      </c>
      <c r="FX40" s="168">
        <v>2.0438000000000001</v>
      </c>
      <c r="FY40" s="168">
        <v>7.3819999999999997</v>
      </c>
      <c r="FZ40" s="168">
        <v>0.65800000000000003</v>
      </c>
      <c r="GA40" s="167"/>
      <c r="GB40" s="168">
        <v>28.49</v>
      </c>
      <c r="GC40" s="168">
        <v>-44.098100000000002</v>
      </c>
      <c r="GD40" s="168">
        <v>-33.552599999999998</v>
      </c>
      <c r="GE40" s="168">
        <v>-1.29</v>
      </c>
      <c r="GF40" s="168">
        <v>26.5718</v>
      </c>
      <c r="GG40" s="167"/>
      <c r="GH40" s="168">
        <v>21.165199999999999</v>
      </c>
      <c r="GI40" s="168">
        <v>-14.246</v>
      </c>
      <c r="GJ40" s="167"/>
      <c r="GK40" s="168">
        <v>2.7467000000000001</v>
      </c>
      <c r="GL40" s="167"/>
      <c r="GM40" s="167"/>
      <c r="GN40" s="168">
        <v>-10.5702</v>
      </c>
      <c r="GO40" s="168">
        <v>-37.372799999999998</v>
      </c>
      <c r="GP40" s="168">
        <v>10.113300000000001</v>
      </c>
      <c r="GQ40" s="168">
        <v>-18.925599999999999</v>
      </c>
      <c r="GR40" s="168">
        <v>6.827</v>
      </c>
      <c r="GS40" s="168">
        <v>5.4911000000000003</v>
      </c>
      <c r="GT40" s="168">
        <v>171.03579999999999</v>
      </c>
      <c r="GU40" s="168">
        <v>-6.6878000000000002</v>
      </c>
      <c r="GV40" s="168">
        <v>-7.4965999999999999</v>
      </c>
      <c r="GW40" s="168">
        <v>-10.116</v>
      </c>
      <c r="GX40" s="168">
        <v>3.9824000000000002</v>
      </c>
      <c r="GY40" s="168">
        <v>7.6924999999999999</v>
      </c>
      <c r="GZ40" s="168">
        <v>7.8323</v>
      </c>
      <c r="HA40" s="168">
        <v>2.9217</v>
      </c>
      <c r="HB40" s="168">
        <v>-12.119</v>
      </c>
      <c r="HC40" s="168">
        <v>-9.5111000000000008</v>
      </c>
      <c r="HD40" s="168">
        <v>-18.02</v>
      </c>
      <c r="HE40" s="168">
        <v>14.211399999999999</v>
      </c>
      <c r="HF40" s="168">
        <v>11.316800000000001</v>
      </c>
      <c r="HG40" s="168">
        <v>45.286499999999997</v>
      </c>
      <c r="HH40" s="168">
        <v>82.455699999999993</v>
      </c>
      <c r="HI40" s="168">
        <v>-23.677399999999999</v>
      </c>
      <c r="HJ40" s="168">
        <v>28.417100000000001</v>
      </c>
      <c r="HK40" s="167"/>
      <c r="HL40" s="167"/>
      <c r="HM40" s="168">
        <v>-10.145200000000001</v>
      </c>
      <c r="HN40" s="168">
        <v>-10.2257</v>
      </c>
      <c r="HO40" s="167"/>
      <c r="HP40" s="167"/>
      <c r="HQ40" s="168">
        <v>-27.860399999999998</v>
      </c>
      <c r="HR40" s="168">
        <v>-27.7121</v>
      </c>
      <c r="HS40" s="168">
        <v>-23.997</v>
      </c>
      <c r="HT40" s="168">
        <v>-23.811699999999998</v>
      </c>
      <c r="HU40" s="168">
        <v>22.65</v>
      </c>
      <c r="HV40" s="168">
        <v>22.53</v>
      </c>
      <c r="HW40" s="168">
        <v>-10.4</v>
      </c>
      <c r="HX40" s="168">
        <v>-10.199999999999999</v>
      </c>
      <c r="HY40" s="168">
        <v>0.49349999999999999</v>
      </c>
      <c r="HZ40" s="168">
        <v>-0.4</v>
      </c>
      <c r="IA40" s="168">
        <v>20.538399999999999</v>
      </c>
      <c r="IB40" s="168">
        <v>27.316199999999998</v>
      </c>
      <c r="IC40" s="168">
        <v>27.165900000000001</v>
      </c>
      <c r="ID40" s="168">
        <v>-14.8</v>
      </c>
      <c r="IE40" s="168">
        <v>-13.7</v>
      </c>
      <c r="IF40" s="168">
        <v>11.5</v>
      </c>
      <c r="IG40" s="168">
        <v>11</v>
      </c>
      <c r="IH40" s="167"/>
      <c r="II40" s="167"/>
      <c r="IJ40" s="168">
        <v>-153.36789999999999</v>
      </c>
      <c r="IK40" s="168">
        <v>-13.512</v>
      </c>
      <c r="IL40" s="168">
        <v>-265.01920000000001</v>
      </c>
      <c r="IM40" s="168">
        <v>-19.823</v>
      </c>
      <c r="IN40" s="168">
        <v>-52.642899999999997</v>
      </c>
      <c r="IO40" s="168">
        <v>91.669700000000006</v>
      </c>
      <c r="IP40" s="168">
        <v>76.651899999999998</v>
      </c>
      <c r="IQ40" s="168">
        <v>100.59690000000001</v>
      </c>
      <c r="IR40" s="168">
        <v>79.783900000000003</v>
      </c>
      <c r="IS40" s="168">
        <v>20.014299999999999</v>
      </c>
      <c r="IT40" s="168">
        <v>19.256799999999998</v>
      </c>
      <c r="IU40" s="168">
        <v>21.529299999999999</v>
      </c>
      <c r="IV40" s="168">
        <v>9.9110999999999994</v>
      </c>
      <c r="IW40" s="168">
        <v>176.46879999999999</v>
      </c>
      <c r="IX40" s="167"/>
      <c r="IY40" s="168">
        <v>-13.401</v>
      </c>
      <c r="IZ40" s="168">
        <v>18.990100000000002</v>
      </c>
      <c r="JA40" s="168">
        <v>-1.4978</v>
      </c>
      <c r="JB40" s="168">
        <v>9.4450000000000003</v>
      </c>
      <c r="JC40" s="168">
        <v>-0.16</v>
      </c>
      <c r="JD40" s="168">
        <v>-1.484</v>
      </c>
      <c r="JE40" s="168">
        <v>-1.4990000000000001</v>
      </c>
      <c r="JF40" s="168">
        <v>-4.24</v>
      </c>
      <c r="JG40" s="168">
        <v>2.72</v>
      </c>
      <c r="JH40" s="168">
        <v>-1.3039000000000001</v>
      </c>
      <c r="JI40" s="168">
        <v>-8.2902000000000005</v>
      </c>
      <c r="JJ40" s="168">
        <v>-0.55389999999999995</v>
      </c>
      <c r="JK40" s="168">
        <v>-1.0819000000000001</v>
      </c>
      <c r="JL40" s="168">
        <v>20.2</v>
      </c>
      <c r="JM40" s="168">
        <v>22.55</v>
      </c>
      <c r="JN40" s="168">
        <v>22.39</v>
      </c>
      <c r="JO40" s="167"/>
      <c r="JP40" s="167"/>
      <c r="JQ40" s="168">
        <v>4.0364000000000004</v>
      </c>
      <c r="JR40" s="168">
        <v>3.5691000000000002</v>
      </c>
      <c r="JS40" s="168">
        <v>4.6753999999999998</v>
      </c>
      <c r="JT40" s="167"/>
      <c r="JU40" s="168">
        <v>-1.9</v>
      </c>
      <c r="JV40" s="168">
        <v>5.0281000000000002</v>
      </c>
      <c r="JW40" s="168">
        <v>1.01</v>
      </c>
      <c r="JX40" s="167"/>
      <c r="JY40" s="167"/>
      <c r="JZ40" s="168">
        <v>-17.427900000000001</v>
      </c>
      <c r="KA40" s="168">
        <v>-23.576699999999999</v>
      </c>
      <c r="KB40" s="168">
        <v>5.2901999999999996</v>
      </c>
      <c r="KC40" s="168">
        <v>13.164099999999999</v>
      </c>
      <c r="KD40" s="168">
        <v>-20.017199999999999</v>
      </c>
      <c r="KE40" s="168">
        <v>6.2485999999999997</v>
      </c>
      <c r="KF40" s="168">
        <v>8.6999999999999993</v>
      </c>
      <c r="KG40" s="168">
        <v>-23.5</v>
      </c>
      <c r="KH40" s="168">
        <v>35.117699999999999</v>
      </c>
      <c r="KI40" s="168">
        <v>-97.366900000000001</v>
      </c>
    </row>
    <row r="41" spans="1:295" ht="18" customHeight="1" x14ac:dyDescent="0.3">
      <c r="A41" s="160" t="s">
        <v>55</v>
      </c>
      <c r="B41" s="160" t="s">
        <v>783</v>
      </c>
      <c r="C41" s="161"/>
      <c r="D41" s="162">
        <v>4.59</v>
      </c>
      <c r="E41" s="162">
        <v>-10.266</v>
      </c>
      <c r="F41" s="162">
        <v>2.0638000000000001</v>
      </c>
      <c r="G41" s="162">
        <v>13.6828</v>
      </c>
      <c r="H41" s="161"/>
      <c r="I41" s="162">
        <v>20.029399999999999</v>
      </c>
      <c r="J41" s="161"/>
      <c r="K41" s="162">
        <v>24.7425</v>
      </c>
      <c r="L41" s="162">
        <v>10.752700000000001</v>
      </c>
      <c r="M41" s="162">
        <v>10.4444</v>
      </c>
      <c r="N41" s="162">
        <v>-15.54</v>
      </c>
      <c r="O41" s="162">
        <v>-24.2</v>
      </c>
      <c r="P41" s="161"/>
      <c r="Q41" s="161"/>
      <c r="R41" s="161"/>
      <c r="S41" s="162">
        <v>3.7534999999999998</v>
      </c>
      <c r="T41" s="162">
        <v>-0.92300000000000004</v>
      </c>
      <c r="U41" s="162">
        <v>5.8842999999999996</v>
      </c>
      <c r="V41" s="162">
        <v>5.9039999999999999</v>
      </c>
      <c r="W41" s="162">
        <v>10.037800000000001</v>
      </c>
      <c r="X41" s="162">
        <v>4.4066000000000001</v>
      </c>
      <c r="Y41" s="162">
        <v>-1.5929</v>
      </c>
      <c r="Z41" s="162">
        <v>2.3578999999999999</v>
      </c>
      <c r="AA41" s="161"/>
      <c r="AB41" s="162">
        <v>-1.0555000000000001</v>
      </c>
      <c r="AC41" s="162">
        <v>-0.53900000000000003</v>
      </c>
      <c r="AD41" s="162">
        <v>-0.50900000000000001</v>
      </c>
      <c r="AE41" s="162">
        <v>3.556</v>
      </c>
      <c r="AF41" s="162">
        <v>-4.4400000000000004</v>
      </c>
      <c r="AG41" s="161"/>
      <c r="AH41" s="162">
        <v>-0.753</v>
      </c>
      <c r="AI41" s="162">
        <v>0.23499999999999999</v>
      </c>
      <c r="AJ41" s="161"/>
      <c r="AK41" s="162">
        <v>-13.36</v>
      </c>
      <c r="AL41" s="161"/>
      <c r="AM41" s="162">
        <v>-11.37</v>
      </c>
      <c r="AN41" s="162">
        <v>-11.44</v>
      </c>
      <c r="AO41" s="162">
        <v>7.7042000000000002</v>
      </c>
      <c r="AP41" s="162">
        <v>3.3778999999999999</v>
      </c>
      <c r="AQ41" s="162">
        <v>17.790900000000001</v>
      </c>
      <c r="AR41" s="162">
        <v>21.864799999999999</v>
      </c>
      <c r="AS41" s="162">
        <v>-18.197800000000001</v>
      </c>
      <c r="AT41" s="162">
        <v>-11.440200000000001</v>
      </c>
      <c r="AU41" s="162">
        <v>-11.696999999999999</v>
      </c>
      <c r="AV41" s="162">
        <v>13.1723</v>
      </c>
      <c r="AW41" s="162">
        <v>13.4397</v>
      </c>
      <c r="AX41" s="162">
        <v>-17.6069</v>
      </c>
      <c r="AY41" s="162">
        <v>-15.701599999999999</v>
      </c>
      <c r="AZ41" s="162">
        <v>29.687100000000001</v>
      </c>
      <c r="BA41" s="162">
        <v>30.626100000000001</v>
      </c>
      <c r="BB41" s="162">
        <v>-14.3169</v>
      </c>
      <c r="BC41" s="162">
        <v>13.7317</v>
      </c>
      <c r="BD41" s="162">
        <v>-4.5999999999999996</v>
      </c>
      <c r="BE41" s="162">
        <v>-4.5</v>
      </c>
      <c r="BF41" s="162">
        <v>-21.463100000000001</v>
      </c>
      <c r="BG41" s="162">
        <v>-21.4282</v>
      </c>
      <c r="BH41" s="162">
        <v>-2.8877000000000002</v>
      </c>
      <c r="BI41" s="161"/>
      <c r="BJ41" s="162">
        <v>-10.2342</v>
      </c>
      <c r="BK41" s="162">
        <v>3.6968000000000001</v>
      </c>
      <c r="BL41" s="162">
        <v>3.5466000000000002</v>
      </c>
      <c r="BM41" s="162">
        <v>2.5299</v>
      </c>
      <c r="BN41" s="162">
        <v>-93.569699999999997</v>
      </c>
      <c r="BO41" s="162">
        <v>76.723500000000001</v>
      </c>
      <c r="BP41" s="162">
        <v>77.059200000000004</v>
      </c>
      <c r="BQ41" s="162">
        <v>-92.393000000000001</v>
      </c>
      <c r="BR41" s="162">
        <v>-125.42959999999999</v>
      </c>
      <c r="BS41" s="161"/>
      <c r="BT41" s="161"/>
      <c r="BU41" s="161"/>
      <c r="BV41" s="162">
        <v>26.395900000000001</v>
      </c>
      <c r="BW41" s="162">
        <v>12.23</v>
      </c>
      <c r="BX41" s="162">
        <v>9.35</v>
      </c>
      <c r="BY41" s="162">
        <v>-3.78</v>
      </c>
      <c r="BZ41" s="162">
        <v>9.24</v>
      </c>
      <c r="CA41" s="162">
        <v>-10.0426</v>
      </c>
      <c r="CB41" s="162">
        <v>-9.2387999999999995</v>
      </c>
      <c r="CC41" s="162">
        <v>12.3367</v>
      </c>
      <c r="CD41" s="162">
        <v>10.294700000000001</v>
      </c>
      <c r="CE41" s="162">
        <v>19.942499999999999</v>
      </c>
      <c r="CF41" s="162">
        <v>0.54049999999999998</v>
      </c>
      <c r="CG41" s="162">
        <v>0.65549999999999997</v>
      </c>
      <c r="CH41" s="162">
        <v>-9.8896999999999995</v>
      </c>
      <c r="CI41" s="161"/>
      <c r="CJ41" s="161"/>
      <c r="CK41" s="161"/>
      <c r="CL41" s="162">
        <v>-8.6999999999999993</v>
      </c>
      <c r="CM41" s="162">
        <v>-8.4</v>
      </c>
      <c r="CN41" s="162">
        <v>-4.2699999999999996</v>
      </c>
      <c r="CO41" s="162">
        <v>32.779499999999999</v>
      </c>
      <c r="CP41" s="162">
        <v>32.516100000000002</v>
      </c>
      <c r="CQ41" s="162">
        <v>30.872499999999999</v>
      </c>
      <c r="CR41" s="162">
        <v>51.878900000000002</v>
      </c>
      <c r="CS41" s="162">
        <v>52.052</v>
      </c>
      <c r="CT41" s="162">
        <v>-16.780100000000001</v>
      </c>
      <c r="CU41" s="162">
        <v>-49.267899999999997</v>
      </c>
      <c r="CV41" s="162">
        <v>-13.2547</v>
      </c>
      <c r="CW41" s="162">
        <v>4.0534999999999997</v>
      </c>
      <c r="CX41" s="162">
        <v>38.65</v>
      </c>
      <c r="CY41" s="162">
        <v>23.3</v>
      </c>
      <c r="CZ41" s="162">
        <v>12.348599999999999</v>
      </c>
      <c r="DA41" s="162">
        <v>11.233499999999999</v>
      </c>
      <c r="DB41" s="162">
        <v>-8.2799999999999994</v>
      </c>
      <c r="DC41" s="161"/>
      <c r="DD41" s="161"/>
      <c r="DE41" s="161"/>
      <c r="DF41" s="162">
        <v>7.0896999999999997</v>
      </c>
      <c r="DG41" s="161"/>
      <c r="DH41" s="162">
        <v>-7.3536000000000001</v>
      </c>
      <c r="DI41" s="161"/>
      <c r="DJ41" s="162">
        <v>-32.200000000000003</v>
      </c>
      <c r="DK41" s="162">
        <v>-2.2265999999999999</v>
      </c>
      <c r="DL41" s="162">
        <v>7.4862000000000002</v>
      </c>
      <c r="DM41" s="162">
        <v>18.142099999999999</v>
      </c>
      <c r="DN41" s="162">
        <v>18.003799999999998</v>
      </c>
      <c r="DO41" s="162">
        <v>8.2200000000000006</v>
      </c>
      <c r="DP41" s="162">
        <v>-5.0599999999999996</v>
      </c>
      <c r="DQ41" s="162">
        <v>13.609</v>
      </c>
      <c r="DR41" s="162">
        <v>-8.3017000000000003</v>
      </c>
      <c r="DS41" s="162">
        <v>-11.17</v>
      </c>
      <c r="DT41" s="162">
        <v>-11.24</v>
      </c>
      <c r="DU41" s="162">
        <v>34.090000000000003</v>
      </c>
      <c r="DV41" s="162">
        <v>8.17</v>
      </c>
      <c r="DW41" s="162">
        <v>-11.1455</v>
      </c>
      <c r="DX41" s="162">
        <v>-5.8090999999999999</v>
      </c>
      <c r="DY41" s="162">
        <v>-23.8523</v>
      </c>
      <c r="DZ41" s="162">
        <v>-22.7818</v>
      </c>
      <c r="EA41" s="162">
        <v>35.376600000000003</v>
      </c>
      <c r="EB41" s="162">
        <v>6.4283000000000001</v>
      </c>
      <c r="EC41" s="162">
        <v>0.90669999999999995</v>
      </c>
      <c r="ED41" s="162">
        <v>1.3724000000000001</v>
      </c>
      <c r="EE41" s="162">
        <v>-12.174799999999999</v>
      </c>
      <c r="EF41" s="162">
        <v>-20.770600000000002</v>
      </c>
      <c r="EG41" s="162">
        <v>-17.045000000000002</v>
      </c>
      <c r="EH41" s="162">
        <v>4.0048000000000004</v>
      </c>
      <c r="EI41" s="162">
        <v>-35.535200000000003</v>
      </c>
      <c r="EJ41" s="161"/>
      <c r="EK41" s="162">
        <v>-16.814299999999999</v>
      </c>
      <c r="EL41" s="162">
        <v>-16.227699999999999</v>
      </c>
      <c r="EM41" s="162">
        <v>17.802499999999998</v>
      </c>
      <c r="EN41" s="162">
        <v>-2.1406000000000001</v>
      </c>
      <c r="EO41" s="162">
        <v>-2.4544999999999999</v>
      </c>
      <c r="EP41" s="162">
        <v>-14.34</v>
      </c>
      <c r="EQ41" s="162">
        <v>-21.815799999999999</v>
      </c>
      <c r="ER41" s="162">
        <v>-21.757000000000001</v>
      </c>
      <c r="ES41" s="162">
        <v>4.0727000000000002</v>
      </c>
      <c r="ET41" s="161"/>
      <c r="EU41" s="162">
        <v>0</v>
      </c>
      <c r="EV41" s="162">
        <v>-0.1</v>
      </c>
      <c r="EW41" s="162">
        <v>7.2530000000000001</v>
      </c>
      <c r="EX41" s="162">
        <v>-11.8985</v>
      </c>
      <c r="EY41" s="162">
        <v>-13.343299999999999</v>
      </c>
      <c r="EZ41" s="162">
        <v>-13.439399999999999</v>
      </c>
      <c r="FA41" s="162">
        <v>9.7144999999999992</v>
      </c>
      <c r="FB41" s="162">
        <v>1.8047</v>
      </c>
      <c r="FC41" s="162">
        <v>-19.367999999999999</v>
      </c>
      <c r="FD41" s="162">
        <v>5.8209999999999997</v>
      </c>
      <c r="FE41" s="161"/>
      <c r="FF41" s="162">
        <v>5.5189000000000004</v>
      </c>
      <c r="FG41" s="162">
        <v>0</v>
      </c>
      <c r="FH41" s="162">
        <v>0</v>
      </c>
      <c r="FI41" s="162">
        <v>3.5952999999999999</v>
      </c>
      <c r="FJ41" s="162">
        <v>2.3443999999999998</v>
      </c>
      <c r="FK41" s="162">
        <v>2.1768999999999998</v>
      </c>
      <c r="FL41" s="162">
        <v>20.597100000000001</v>
      </c>
      <c r="FM41" s="162">
        <v>12.256</v>
      </c>
      <c r="FN41" s="162">
        <v>12.204499999999999</v>
      </c>
      <c r="FO41" s="162">
        <v>31.256399999999999</v>
      </c>
      <c r="FP41" s="162">
        <v>41.265999999999998</v>
      </c>
      <c r="FQ41" s="162">
        <v>19.523</v>
      </c>
      <c r="FR41" s="162">
        <v>-15.61</v>
      </c>
      <c r="FS41" s="162">
        <v>-1.6072</v>
      </c>
      <c r="FT41" s="161"/>
      <c r="FU41" s="162">
        <v>0.85</v>
      </c>
      <c r="FV41" s="162">
        <v>-2.46</v>
      </c>
      <c r="FW41" s="162">
        <v>-21.015799999999999</v>
      </c>
      <c r="FX41" s="161"/>
      <c r="FY41" s="162">
        <v>7.3410000000000002</v>
      </c>
      <c r="FZ41" s="162">
        <v>0.55400000000000005</v>
      </c>
      <c r="GA41" s="161"/>
      <c r="GB41" s="162">
        <v>29.47</v>
      </c>
      <c r="GC41" s="162">
        <v>-44.612299999999998</v>
      </c>
      <c r="GD41" s="162">
        <v>-34.653700000000001</v>
      </c>
      <c r="GE41" s="162">
        <v>-1.36</v>
      </c>
      <c r="GF41" s="162">
        <v>26.790900000000001</v>
      </c>
      <c r="GG41" s="161"/>
      <c r="GH41" s="162">
        <v>21.4864</v>
      </c>
      <c r="GI41" s="162">
        <v>-14.301299999999999</v>
      </c>
      <c r="GJ41" s="161"/>
      <c r="GK41" s="162">
        <v>2.7086000000000001</v>
      </c>
      <c r="GL41" s="161"/>
      <c r="GM41" s="161"/>
      <c r="GN41" s="162">
        <v>-10.838800000000001</v>
      </c>
      <c r="GO41" s="162">
        <v>-36.588299999999997</v>
      </c>
      <c r="GP41" s="162">
        <v>10.7301</v>
      </c>
      <c r="GQ41" s="162">
        <v>-19.189599999999999</v>
      </c>
      <c r="GR41" s="162">
        <v>5.3719999999999999</v>
      </c>
      <c r="GS41" s="162">
        <v>5.5255999999999998</v>
      </c>
      <c r="GT41" s="162">
        <v>166.90020000000001</v>
      </c>
      <c r="GU41" s="162">
        <v>-6.9984999999999999</v>
      </c>
      <c r="GV41" s="162">
        <v>-7.4107000000000003</v>
      </c>
      <c r="GW41" s="162">
        <v>-10.059100000000001</v>
      </c>
      <c r="GX41" s="161"/>
      <c r="GY41" s="162">
        <v>7.7070999999999996</v>
      </c>
      <c r="GZ41" s="162">
        <v>7.8164999999999996</v>
      </c>
      <c r="HA41" s="162">
        <v>3</v>
      </c>
      <c r="HB41" s="162">
        <v>-10.245799999999999</v>
      </c>
      <c r="HC41" s="162">
        <v>-9.9920000000000009</v>
      </c>
      <c r="HD41" s="162">
        <v>-15.92</v>
      </c>
      <c r="HE41" s="162">
        <v>16.5318</v>
      </c>
      <c r="HF41" s="162">
        <v>14.3004</v>
      </c>
      <c r="HG41" s="162">
        <v>45.763399999999997</v>
      </c>
      <c r="HH41" s="162">
        <v>81.422600000000003</v>
      </c>
      <c r="HI41" s="162">
        <v>-22.828499999999998</v>
      </c>
      <c r="HJ41" s="162">
        <v>30.300799999999999</v>
      </c>
      <c r="HK41" s="161"/>
      <c r="HL41" s="161"/>
      <c r="HM41" s="162">
        <v>0</v>
      </c>
      <c r="HN41" s="162">
        <v>-11.1492</v>
      </c>
      <c r="HO41" s="161"/>
      <c r="HP41" s="161"/>
      <c r="HQ41" s="162">
        <v>-27.0199</v>
      </c>
      <c r="HR41" s="162">
        <v>-26.476099999999999</v>
      </c>
      <c r="HS41" s="162">
        <v>-23.517700000000001</v>
      </c>
      <c r="HT41" s="162">
        <v>-23.388500000000001</v>
      </c>
      <c r="HU41" s="162">
        <v>14.74</v>
      </c>
      <c r="HV41" s="162">
        <v>14.57</v>
      </c>
      <c r="HW41" s="162">
        <v>-9.5</v>
      </c>
      <c r="HX41" s="162">
        <v>-9.1</v>
      </c>
      <c r="HY41" s="162">
        <v>0.51</v>
      </c>
      <c r="HZ41" s="162">
        <v>-1.68</v>
      </c>
      <c r="IA41" s="162">
        <v>18.8626</v>
      </c>
      <c r="IB41" s="162">
        <v>29.527799999999999</v>
      </c>
      <c r="IC41" s="162">
        <v>29.160699999999999</v>
      </c>
      <c r="ID41" s="162">
        <v>-14.8</v>
      </c>
      <c r="IE41" s="162">
        <v>-14.5</v>
      </c>
      <c r="IF41" s="162">
        <v>10.7</v>
      </c>
      <c r="IG41" s="162">
        <v>10.199999999999999</v>
      </c>
      <c r="IH41" s="161"/>
      <c r="II41" s="162">
        <v>-18.374300000000002</v>
      </c>
      <c r="IJ41" s="162">
        <v>-146.52279999999999</v>
      </c>
      <c r="IK41" s="162">
        <v>-13.4543</v>
      </c>
      <c r="IL41" s="162">
        <v>-266.20490000000001</v>
      </c>
      <c r="IM41" s="162">
        <v>-19.978300000000001</v>
      </c>
      <c r="IN41" s="162">
        <v>-49.813600000000001</v>
      </c>
      <c r="IO41" s="162">
        <v>93.664199999999994</v>
      </c>
      <c r="IP41" s="162">
        <v>71.975499999999997</v>
      </c>
      <c r="IQ41" s="162">
        <v>97.857399999999998</v>
      </c>
      <c r="IR41" s="162">
        <v>80.730900000000005</v>
      </c>
      <c r="IS41" s="162">
        <v>23.7454</v>
      </c>
      <c r="IT41" s="162">
        <v>19.620100000000001</v>
      </c>
      <c r="IU41" s="162">
        <v>17.8169</v>
      </c>
      <c r="IV41" s="162">
        <v>10.2127</v>
      </c>
      <c r="IW41" s="162">
        <v>180.18119999999999</v>
      </c>
      <c r="IX41" s="162">
        <v>-187.31450000000001</v>
      </c>
      <c r="IY41" s="162">
        <v>-9.0777999999999999</v>
      </c>
      <c r="IZ41" s="162">
        <v>14.6698</v>
      </c>
      <c r="JA41" s="162">
        <v>-1.8737999999999999</v>
      </c>
      <c r="JB41" s="162">
        <v>11.132999999999999</v>
      </c>
      <c r="JC41" s="162">
        <v>-0.08</v>
      </c>
      <c r="JD41" s="162">
        <v>-1.444</v>
      </c>
      <c r="JE41" s="162">
        <v>-1.446</v>
      </c>
      <c r="JF41" s="162">
        <v>-4.8</v>
      </c>
      <c r="JG41" s="162">
        <v>2.96</v>
      </c>
      <c r="JH41" s="162">
        <v>-1.2089000000000001</v>
      </c>
      <c r="JI41" s="162">
        <v>-8.2902000000000005</v>
      </c>
      <c r="JJ41" s="162">
        <v>-0.43790000000000001</v>
      </c>
      <c r="JK41" s="162">
        <v>-1.0544</v>
      </c>
      <c r="JL41" s="162">
        <v>20.2</v>
      </c>
      <c r="JM41" s="162">
        <v>23.513999999999999</v>
      </c>
      <c r="JN41" s="162">
        <v>22.870999999999999</v>
      </c>
      <c r="JO41" s="161"/>
      <c r="JP41" s="161"/>
      <c r="JQ41" s="162">
        <v>4.7051999999999996</v>
      </c>
      <c r="JR41" s="162">
        <v>4.2257999999999996</v>
      </c>
      <c r="JS41" s="162">
        <v>3.9087000000000001</v>
      </c>
      <c r="JT41" s="161"/>
      <c r="JU41" s="162">
        <v>-1.3</v>
      </c>
      <c r="JV41" s="162">
        <v>6.0269000000000004</v>
      </c>
      <c r="JW41" s="162">
        <v>0.94</v>
      </c>
      <c r="JX41" s="161"/>
      <c r="JY41" s="161"/>
      <c r="JZ41" s="162">
        <v>-17.196899999999999</v>
      </c>
      <c r="KA41" s="162">
        <v>-23.380199999999999</v>
      </c>
      <c r="KB41" s="162">
        <v>4.468</v>
      </c>
      <c r="KC41" s="162">
        <v>12.943899999999999</v>
      </c>
      <c r="KD41" s="162">
        <v>-19.681699999999999</v>
      </c>
      <c r="KE41" s="162">
        <v>5.8205</v>
      </c>
      <c r="KF41" s="162">
        <v>7.5</v>
      </c>
      <c r="KG41" s="162">
        <v>-23.4</v>
      </c>
      <c r="KH41" s="162">
        <v>34.5261</v>
      </c>
      <c r="KI41" s="162">
        <v>-101.63079999999999</v>
      </c>
    </row>
    <row r="42" spans="1:295" ht="18" customHeight="1" x14ac:dyDescent="0.3">
      <c r="A42" s="160" t="s">
        <v>55</v>
      </c>
      <c r="B42" s="160" t="s">
        <v>784</v>
      </c>
      <c r="C42" s="164"/>
      <c r="D42" s="165">
        <v>4.2976999999999999</v>
      </c>
      <c r="E42" s="165">
        <v>-10.047800000000001</v>
      </c>
      <c r="F42" s="165">
        <v>2.4165000000000001</v>
      </c>
      <c r="G42" s="165">
        <v>13.575799999999999</v>
      </c>
      <c r="H42" s="164"/>
      <c r="I42" s="165">
        <v>20.051200000000001</v>
      </c>
      <c r="J42" s="164"/>
      <c r="K42" s="165">
        <v>23.988800000000001</v>
      </c>
      <c r="L42" s="165">
        <v>10.281700000000001</v>
      </c>
      <c r="M42" s="165">
        <v>10.041600000000001</v>
      </c>
      <c r="N42" s="165">
        <v>-15.54</v>
      </c>
      <c r="O42" s="164"/>
      <c r="P42" s="165">
        <v>0</v>
      </c>
      <c r="Q42" s="165">
        <v>4.1399999999999997</v>
      </c>
      <c r="R42" s="164"/>
      <c r="S42" s="165">
        <v>4.3601000000000001</v>
      </c>
      <c r="T42" s="165">
        <v>-1.3069</v>
      </c>
      <c r="U42" s="165">
        <v>5.625</v>
      </c>
      <c r="V42" s="165">
        <v>5.5012999999999996</v>
      </c>
      <c r="W42" s="165">
        <v>9.8432999999999993</v>
      </c>
      <c r="X42" s="165">
        <v>4.3968999999999996</v>
      </c>
      <c r="Y42" s="165">
        <v>-1.585</v>
      </c>
      <c r="Z42" s="165">
        <v>2.3106</v>
      </c>
      <c r="AA42" s="164"/>
      <c r="AB42" s="165">
        <v>-0.58389999999999997</v>
      </c>
      <c r="AC42" s="165">
        <v>-0.56000000000000005</v>
      </c>
      <c r="AD42" s="165">
        <v>-0.54200000000000004</v>
      </c>
      <c r="AE42" s="165">
        <v>3.863</v>
      </c>
      <c r="AF42" s="165">
        <v>-2.2200000000000002</v>
      </c>
      <c r="AG42" s="165">
        <v>-6.6</v>
      </c>
      <c r="AH42" s="165">
        <v>-0.84399999999999997</v>
      </c>
      <c r="AI42" s="165">
        <v>0.24399999999999999</v>
      </c>
      <c r="AJ42" s="164"/>
      <c r="AK42" s="165">
        <v>-14.34</v>
      </c>
      <c r="AL42" s="164"/>
      <c r="AM42" s="165">
        <v>-10.88</v>
      </c>
      <c r="AN42" s="165">
        <v>-10.94</v>
      </c>
      <c r="AO42" s="165">
        <v>7.4084000000000003</v>
      </c>
      <c r="AP42" s="165">
        <v>3.5802</v>
      </c>
      <c r="AQ42" s="165">
        <v>19.325800000000001</v>
      </c>
      <c r="AR42" s="165">
        <v>23.692799999999998</v>
      </c>
      <c r="AS42" s="165">
        <v>-15.713900000000001</v>
      </c>
      <c r="AT42" s="165">
        <v>-12.665699999999999</v>
      </c>
      <c r="AU42" s="165">
        <v>-12.632</v>
      </c>
      <c r="AV42" s="165">
        <v>16.860700000000001</v>
      </c>
      <c r="AW42" s="165">
        <v>16.118300000000001</v>
      </c>
      <c r="AX42" s="165">
        <v>-16.702200000000001</v>
      </c>
      <c r="AY42" s="165">
        <v>-14.147600000000001</v>
      </c>
      <c r="AZ42" s="165">
        <v>27.291699999999999</v>
      </c>
      <c r="BA42" s="165">
        <v>32.841700000000003</v>
      </c>
      <c r="BB42" s="165">
        <v>-20.459700000000002</v>
      </c>
      <c r="BC42" s="165">
        <v>14.3352</v>
      </c>
      <c r="BD42" s="165">
        <v>-4.8</v>
      </c>
      <c r="BE42" s="165">
        <v>-4.8</v>
      </c>
      <c r="BF42" s="165">
        <v>-20.335799999999999</v>
      </c>
      <c r="BG42" s="165">
        <v>-20.961600000000001</v>
      </c>
      <c r="BH42" s="165">
        <v>-2.7646999999999999</v>
      </c>
      <c r="BI42" s="164"/>
      <c r="BJ42" s="165">
        <v>-10.782999999999999</v>
      </c>
      <c r="BK42" s="165">
        <v>3.5167999999999999</v>
      </c>
      <c r="BL42" s="165">
        <v>3.4417</v>
      </c>
      <c r="BM42" s="165">
        <v>2.3856999999999999</v>
      </c>
      <c r="BN42" s="165">
        <v>-88.503600000000006</v>
      </c>
      <c r="BO42" s="165">
        <v>76.418300000000002</v>
      </c>
      <c r="BP42" s="165">
        <v>76.021600000000007</v>
      </c>
      <c r="BQ42" s="165">
        <v>-89.656999999999996</v>
      </c>
      <c r="BR42" s="165">
        <v>-125.9503</v>
      </c>
      <c r="BS42" s="164"/>
      <c r="BT42" s="164"/>
      <c r="BU42" s="164"/>
      <c r="BV42" s="164"/>
      <c r="BW42" s="165">
        <v>11.7</v>
      </c>
      <c r="BX42" s="165">
        <v>8.76</v>
      </c>
      <c r="BY42" s="165">
        <v>-4.4400000000000004</v>
      </c>
      <c r="BZ42" s="165">
        <v>8.4499999999999993</v>
      </c>
      <c r="CA42" s="165">
        <v>-9.6407000000000007</v>
      </c>
      <c r="CB42" s="165">
        <v>-9.5068000000000001</v>
      </c>
      <c r="CC42" s="165">
        <v>12.254</v>
      </c>
      <c r="CD42" s="165">
        <v>10.4396</v>
      </c>
      <c r="CE42" s="165">
        <v>23.6342</v>
      </c>
      <c r="CF42" s="165">
        <v>-0.47899999999999998</v>
      </c>
      <c r="CG42" s="165">
        <v>-0.77839999999999998</v>
      </c>
      <c r="CH42" s="165">
        <v>-10.427</v>
      </c>
      <c r="CI42" s="164"/>
      <c r="CJ42" s="164"/>
      <c r="CK42" s="164"/>
      <c r="CL42" s="165">
        <v>-9.5</v>
      </c>
      <c r="CM42" s="165">
        <v>-10.7</v>
      </c>
      <c r="CN42" s="165">
        <v>-3.89</v>
      </c>
      <c r="CO42" s="165">
        <v>30.6355</v>
      </c>
      <c r="CP42" s="165">
        <v>30.1312</v>
      </c>
      <c r="CQ42" s="165">
        <v>28.307300000000001</v>
      </c>
      <c r="CR42" s="165">
        <v>52.359400000000001</v>
      </c>
      <c r="CS42" s="165">
        <v>52.365499999999997</v>
      </c>
      <c r="CT42" s="165">
        <v>-16.0626</v>
      </c>
      <c r="CU42" s="165">
        <v>-49.443199999999997</v>
      </c>
      <c r="CV42" s="165">
        <v>-12.4895</v>
      </c>
      <c r="CW42" s="165">
        <v>4.0690999999999997</v>
      </c>
      <c r="CX42" s="165">
        <v>39.46</v>
      </c>
      <c r="CY42" s="165">
        <v>23.17</v>
      </c>
      <c r="CZ42" s="165">
        <v>12.348599999999999</v>
      </c>
      <c r="DA42" s="165">
        <v>11.0382</v>
      </c>
      <c r="DB42" s="165">
        <v>-8.24</v>
      </c>
      <c r="DC42" s="164"/>
      <c r="DD42" s="164"/>
      <c r="DE42" s="164"/>
      <c r="DF42" s="165">
        <v>12.4727</v>
      </c>
      <c r="DG42" s="164"/>
      <c r="DH42" s="165">
        <v>-7.1856</v>
      </c>
      <c r="DI42" s="164"/>
      <c r="DJ42" s="164"/>
      <c r="DK42" s="165">
        <v>-2.8734999999999999</v>
      </c>
      <c r="DL42" s="165">
        <v>7.2991999999999999</v>
      </c>
      <c r="DM42" s="165">
        <v>16.7227</v>
      </c>
      <c r="DN42" s="165">
        <v>17.6328</v>
      </c>
      <c r="DO42" s="165">
        <v>7.89</v>
      </c>
      <c r="DP42" s="165">
        <v>-4.74</v>
      </c>
      <c r="DQ42" s="165">
        <v>12.369</v>
      </c>
      <c r="DR42" s="165">
        <v>-13.252000000000001</v>
      </c>
      <c r="DS42" s="165">
        <v>-11.41</v>
      </c>
      <c r="DT42" s="165">
        <v>-11.59</v>
      </c>
      <c r="DU42" s="165">
        <v>33.32</v>
      </c>
      <c r="DV42" s="165">
        <v>7.89</v>
      </c>
      <c r="DW42" s="165">
        <v>-17.109100000000002</v>
      </c>
      <c r="DX42" s="165">
        <v>-8.1999999999999993</v>
      </c>
      <c r="DY42" s="165">
        <v>-25.966999999999999</v>
      </c>
      <c r="DZ42" s="165">
        <v>-24.9727</v>
      </c>
      <c r="EA42" s="165">
        <v>31.416499999999999</v>
      </c>
      <c r="EB42" s="165">
        <v>3.0011000000000001</v>
      </c>
      <c r="EC42" s="165">
        <v>-3.3549000000000002</v>
      </c>
      <c r="ED42" s="165">
        <v>-2.6958000000000002</v>
      </c>
      <c r="EE42" s="165">
        <v>-13.240600000000001</v>
      </c>
      <c r="EF42" s="165">
        <v>-21.5762</v>
      </c>
      <c r="EG42" s="165">
        <v>-17.015000000000001</v>
      </c>
      <c r="EH42" s="165">
        <v>1.4469000000000001</v>
      </c>
      <c r="EI42" s="165">
        <v>-35.013599999999997</v>
      </c>
      <c r="EJ42" s="164"/>
      <c r="EK42" s="165">
        <v>-16.878299999999999</v>
      </c>
      <c r="EL42" s="165">
        <v>-16.2956</v>
      </c>
      <c r="EM42" s="165">
        <v>16.373999999999999</v>
      </c>
      <c r="EN42" s="165">
        <v>1.4061999999999999</v>
      </c>
      <c r="EO42" s="165">
        <v>0.8468</v>
      </c>
      <c r="EP42" s="165">
        <v>-14.852</v>
      </c>
      <c r="EQ42" s="165">
        <v>-24.612200000000001</v>
      </c>
      <c r="ER42" s="165">
        <v>-24.456399999999999</v>
      </c>
      <c r="ES42" s="165">
        <v>3.8311000000000002</v>
      </c>
      <c r="ET42" s="164"/>
      <c r="EU42" s="165">
        <v>-2.0499999999999998</v>
      </c>
      <c r="EV42" s="165">
        <v>0</v>
      </c>
      <c r="EW42" s="165">
        <v>7.3030999999999997</v>
      </c>
      <c r="EX42" s="165">
        <v>-4.9665999999999997</v>
      </c>
      <c r="EY42" s="165">
        <v>-13.7196</v>
      </c>
      <c r="EZ42" s="165">
        <v>-14.1347</v>
      </c>
      <c r="FA42" s="165">
        <v>10.4472</v>
      </c>
      <c r="FB42" s="165">
        <v>2.8542000000000001</v>
      </c>
      <c r="FC42" s="165">
        <v>-18.938500000000001</v>
      </c>
      <c r="FD42" s="165">
        <v>6.2319000000000004</v>
      </c>
      <c r="FE42" s="164"/>
      <c r="FF42" s="165">
        <v>5.8765000000000001</v>
      </c>
      <c r="FG42" s="165">
        <v>0</v>
      </c>
      <c r="FH42" s="165">
        <v>0</v>
      </c>
      <c r="FI42" s="164"/>
      <c r="FJ42" s="165">
        <v>1.5071000000000001</v>
      </c>
      <c r="FK42" s="165">
        <v>1.5071000000000001</v>
      </c>
      <c r="FL42" s="165">
        <v>21.4344</v>
      </c>
      <c r="FM42" s="165">
        <v>12.446300000000001</v>
      </c>
      <c r="FN42" s="165">
        <v>12.542299999999999</v>
      </c>
      <c r="FO42" s="165">
        <v>30.991099999999999</v>
      </c>
      <c r="FP42" s="165">
        <v>41.740299999999998</v>
      </c>
      <c r="FQ42" s="165">
        <v>20.221299999999999</v>
      </c>
      <c r="FR42" s="165">
        <v>-16.010000000000002</v>
      </c>
      <c r="FS42" s="165">
        <v>-1.6072</v>
      </c>
      <c r="FT42" s="165">
        <v>0.2273</v>
      </c>
      <c r="FU42" s="165">
        <v>0.86</v>
      </c>
      <c r="FV42" s="165">
        <v>-2.68</v>
      </c>
      <c r="FW42" s="165">
        <v>-21.0655</v>
      </c>
      <c r="FX42" s="164"/>
      <c r="FY42" s="165">
        <v>7.2279999999999998</v>
      </c>
      <c r="FZ42" s="165">
        <v>0.66100000000000003</v>
      </c>
      <c r="GA42" s="164"/>
      <c r="GB42" s="165">
        <v>28.8</v>
      </c>
      <c r="GC42" s="165">
        <v>-45.867100000000001</v>
      </c>
      <c r="GD42" s="165">
        <v>-35.184399999999997</v>
      </c>
      <c r="GE42" s="165">
        <v>-1.54</v>
      </c>
      <c r="GF42" s="165">
        <v>26.156500000000001</v>
      </c>
      <c r="GG42" s="164"/>
      <c r="GH42" s="165">
        <v>24.538900000000002</v>
      </c>
      <c r="GI42" s="165">
        <v>-7.5801999999999996</v>
      </c>
      <c r="GJ42" s="165">
        <v>-8.0300999999999991</v>
      </c>
      <c r="GK42" s="165">
        <v>2.7364999999999999</v>
      </c>
      <c r="GL42" s="164"/>
      <c r="GM42" s="164"/>
      <c r="GN42" s="165">
        <v>-9.8489000000000004</v>
      </c>
      <c r="GO42" s="165">
        <v>20.457100000000001</v>
      </c>
      <c r="GP42" s="165">
        <v>10.309699999999999</v>
      </c>
      <c r="GQ42" s="165">
        <v>-19.190799999999999</v>
      </c>
      <c r="GR42" s="165">
        <v>6.2664999999999997</v>
      </c>
      <c r="GS42" s="165">
        <v>6.9351000000000003</v>
      </c>
      <c r="GT42" s="165">
        <v>171.22710000000001</v>
      </c>
      <c r="GU42" s="165">
        <v>-6.5247000000000002</v>
      </c>
      <c r="GV42" s="165">
        <v>-8.2437000000000005</v>
      </c>
      <c r="GW42" s="165">
        <v>-9.7485999999999997</v>
      </c>
      <c r="GX42" s="165">
        <v>3.7890000000000001</v>
      </c>
      <c r="GY42" s="165">
        <v>7.6119000000000003</v>
      </c>
      <c r="GZ42" s="165">
        <v>7.7214999999999998</v>
      </c>
      <c r="HA42" s="165">
        <v>3</v>
      </c>
      <c r="HB42" s="165">
        <v>-11.212999999999999</v>
      </c>
      <c r="HC42" s="165">
        <v>-10.3291</v>
      </c>
      <c r="HD42" s="165">
        <v>-18.02</v>
      </c>
      <c r="HE42" s="165">
        <v>15.023</v>
      </c>
      <c r="HF42" s="165">
        <v>13.4664</v>
      </c>
      <c r="HG42" s="165">
        <v>44.003500000000003</v>
      </c>
      <c r="HH42" s="165">
        <v>84.817099999999996</v>
      </c>
      <c r="HI42" s="165">
        <v>-23.528700000000001</v>
      </c>
      <c r="HJ42" s="165">
        <v>29.0122</v>
      </c>
      <c r="HK42" s="164"/>
      <c r="HL42" s="164"/>
      <c r="HM42" s="165">
        <v>0</v>
      </c>
      <c r="HN42" s="165">
        <v>0</v>
      </c>
      <c r="HO42" s="164"/>
      <c r="HP42" s="164"/>
      <c r="HQ42" s="165">
        <v>-28.7118</v>
      </c>
      <c r="HR42" s="165">
        <v>-28.118600000000001</v>
      </c>
      <c r="HS42" s="165">
        <v>-22.984200000000001</v>
      </c>
      <c r="HT42" s="165">
        <v>-22.8399</v>
      </c>
      <c r="HU42" s="165">
        <v>12.22</v>
      </c>
      <c r="HV42" s="165">
        <v>12.43</v>
      </c>
      <c r="HW42" s="165">
        <v>-9.1999999999999993</v>
      </c>
      <c r="HX42" s="165">
        <v>-9.1</v>
      </c>
      <c r="HY42" s="165">
        <v>0.4587</v>
      </c>
      <c r="HZ42" s="165">
        <v>-2.64</v>
      </c>
      <c r="IA42" s="165">
        <v>16.044</v>
      </c>
      <c r="IB42" s="165">
        <v>28.428799999999999</v>
      </c>
      <c r="IC42" s="165">
        <v>28.268000000000001</v>
      </c>
      <c r="ID42" s="165">
        <v>-15.2</v>
      </c>
      <c r="IE42" s="165">
        <v>-14.5</v>
      </c>
      <c r="IF42" s="165">
        <v>12.4</v>
      </c>
      <c r="IG42" s="165">
        <v>11.9</v>
      </c>
      <c r="IH42" s="164"/>
      <c r="II42" s="164"/>
      <c r="IJ42" s="165">
        <v>-148.36349999999999</v>
      </c>
      <c r="IK42" s="165">
        <v>-12.675700000000001</v>
      </c>
      <c r="IL42" s="164"/>
      <c r="IM42" s="165">
        <v>-17.456800000000001</v>
      </c>
      <c r="IN42" s="165">
        <v>-49.168999999999997</v>
      </c>
      <c r="IO42" s="165">
        <v>91.703199999999995</v>
      </c>
      <c r="IP42" s="165">
        <v>76.470699999999994</v>
      </c>
      <c r="IQ42" s="165">
        <v>102.36020000000001</v>
      </c>
      <c r="IR42" s="165">
        <v>81.845200000000006</v>
      </c>
      <c r="IS42" s="165">
        <v>21.329699999999999</v>
      </c>
      <c r="IT42" s="165">
        <v>19.020499999999998</v>
      </c>
      <c r="IU42" s="165">
        <v>18.107900000000001</v>
      </c>
      <c r="IV42" s="165">
        <v>6.3232999999999997</v>
      </c>
      <c r="IW42" s="165">
        <v>174.0772</v>
      </c>
      <c r="IX42" s="165">
        <v>-188.73759999999999</v>
      </c>
      <c r="IY42" s="165">
        <v>-12.2462</v>
      </c>
      <c r="IZ42" s="165">
        <v>19.212</v>
      </c>
      <c r="JA42" s="165">
        <v>-1.7809999999999999</v>
      </c>
      <c r="JB42" s="165">
        <v>11.311</v>
      </c>
      <c r="JC42" s="165">
        <v>-0.32</v>
      </c>
      <c r="JD42" s="165">
        <v>-1.51</v>
      </c>
      <c r="JE42" s="165">
        <v>-1.5049999999999999</v>
      </c>
      <c r="JF42" s="165">
        <v>-4.5599999999999996</v>
      </c>
      <c r="JG42" s="165">
        <v>3.28</v>
      </c>
      <c r="JH42" s="165">
        <v>-1.8541000000000001</v>
      </c>
      <c r="JI42" s="165">
        <v>-9.1691000000000003</v>
      </c>
      <c r="JJ42" s="165">
        <v>-0.17549999999999999</v>
      </c>
      <c r="JK42" s="165">
        <v>-0.78890000000000005</v>
      </c>
      <c r="JL42" s="165">
        <v>20.399999999999999</v>
      </c>
      <c r="JM42" s="165">
        <v>22.54</v>
      </c>
      <c r="JN42" s="165">
        <v>23.01</v>
      </c>
      <c r="JO42" s="164"/>
      <c r="JP42" s="164"/>
      <c r="JQ42" s="165">
        <v>4.3630000000000004</v>
      </c>
      <c r="JR42" s="165">
        <v>5.7550999999999997</v>
      </c>
      <c r="JS42" s="165">
        <v>3.7566000000000002</v>
      </c>
      <c r="JT42" s="164"/>
      <c r="JU42" s="165">
        <v>-2.6</v>
      </c>
      <c r="JV42" s="165">
        <v>5.0094000000000003</v>
      </c>
      <c r="JW42" s="165">
        <v>0.89</v>
      </c>
      <c r="JX42" s="164"/>
      <c r="JY42" s="165">
        <v>0</v>
      </c>
      <c r="JZ42" s="165">
        <v>-17.421399999999998</v>
      </c>
      <c r="KA42" s="165">
        <v>-23.393899999999999</v>
      </c>
      <c r="KB42" s="165">
        <v>5.1070000000000002</v>
      </c>
      <c r="KC42" s="165">
        <v>13.2623</v>
      </c>
      <c r="KD42" s="165">
        <v>-20.442900000000002</v>
      </c>
      <c r="KE42" s="165">
        <v>6.1130000000000004</v>
      </c>
      <c r="KF42" s="165">
        <v>8.6999999999999993</v>
      </c>
      <c r="KG42" s="165">
        <v>-23.8</v>
      </c>
      <c r="KH42" s="165">
        <v>34.334200000000003</v>
      </c>
      <c r="KI42" s="165">
        <v>-101.9659</v>
      </c>
    </row>
    <row r="43" spans="1:295" ht="18" customHeight="1" x14ac:dyDescent="0.3">
      <c r="A43" s="160" t="s">
        <v>55</v>
      </c>
      <c r="B43" s="160" t="s">
        <v>785</v>
      </c>
      <c r="C43" s="164"/>
      <c r="D43" s="165">
        <v>4.1483999999999996</v>
      </c>
      <c r="E43" s="165">
        <v>-9.6427999999999994</v>
      </c>
      <c r="F43" s="165">
        <v>5.7910000000000004</v>
      </c>
      <c r="G43" s="165">
        <v>14.1625</v>
      </c>
      <c r="H43" s="164"/>
      <c r="I43" s="165">
        <v>19.654399999999999</v>
      </c>
      <c r="J43" s="164"/>
      <c r="K43" s="165">
        <v>22.020800000000001</v>
      </c>
      <c r="L43" s="165">
        <v>9.3536999999999999</v>
      </c>
      <c r="M43" s="165">
        <v>8.9801000000000002</v>
      </c>
      <c r="N43" s="165">
        <v>-15.54</v>
      </c>
      <c r="O43" s="165">
        <v>-22</v>
      </c>
      <c r="P43" s="165">
        <v>-2.2000000000000002</v>
      </c>
      <c r="Q43" s="164"/>
      <c r="R43" s="165">
        <v>-13.2</v>
      </c>
      <c r="S43" s="165">
        <v>3.9889000000000001</v>
      </c>
      <c r="T43" s="165">
        <v>-1.6755</v>
      </c>
      <c r="U43" s="165">
        <v>5.75</v>
      </c>
      <c r="V43" s="165">
        <v>5.5170000000000003</v>
      </c>
      <c r="W43" s="165">
        <v>9.8125</v>
      </c>
      <c r="X43" s="165">
        <v>4.4111000000000002</v>
      </c>
      <c r="Y43" s="165">
        <v>-1.5403</v>
      </c>
      <c r="Z43" s="165">
        <v>2.2999000000000001</v>
      </c>
      <c r="AA43" s="164"/>
      <c r="AB43" s="165">
        <v>-0.52470000000000006</v>
      </c>
      <c r="AC43" s="165">
        <v>-0.56999999999999995</v>
      </c>
      <c r="AD43" s="165">
        <v>-0.55600000000000005</v>
      </c>
      <c r="AE43" s="165">
        <v>3.9</v>
      </c>
      <c r="AF43" s="165">
        <v>-4.4400000000000004</v>
      </c>
      <c r="AG43" s="165">
        <v>-11</v>
      </c>
      <c r="AH43" s="165">
        <v>-0.94499999999999995</v>
      </c>
      <c r="AI43" s="165">
        <v>0.24199999999999999</v>
      </c>
      <c r="AJ43" s="164"/>
      <c r="AK43" s="165">
        <v>-15.23</v>
      </c>
      <c r="AL43" s="164"/>
      <c r="AM43" s="165">
        <v>-10.5</v>
      </c>
      <c r="AN43" s="165">
        <v>-10.53</v>
      </c>
      <c r="AO43" s="165">
        <v>7.9017999999999997</v>
      </c>
      <c r="AP43" s="165">
        <v>3.3214999999999999</v>
      </c>
      <c r="AQ43" s="165">
        <v>17.897600000000001</v>
      </c>
      <c r="AR43" s="165">
        <v>21.868500000000001</v>
      </c>
      <c r="AS43" s="165">
        <v>-13.343299999999999</v>
      </c>
      <c r="AT43" s="165">
        <v>-12.7814</v>
      </c>
      <c r="AU43" s="165">
        <v>-12.629300000000001</v>
      </c>
      <c r="AV43" s="165">
        <v>11.111499999999999</v>
      </c>
      <c r="AW43" s="165">
        <v>14.6686</v>
      </c>
      <c r="AX43" s="165">
        <v>-17.1174</v>
      </c>
      <c r="AY43" s="165">
        <v>-14.3871</v>
      </c>
      <c r="AZ43" s="165">
        <v>32.590000000000003</v>
      </c>
      <c r="BA43" s="165">
        <v>31.471499999999999</v>
      </c>
      <c r="BB43" s="165">
        <v>-22.735800000000001</v>
      </c>
      <c r="BC43" s="165">
        <v>15.0892</v>
      </c>
      <c r="BD43" s="165">
        <v>-4.9000000000000004</v>
      </c>
      <c r="BE43" s="165">
        <v>-4.8</v>
      </c>
      <c r="BF43" s="165">
        <v>-21.3674</v>
      </c>
      <c r="BG43" s="165">
        <v>-21.575800000000001</v>
      </c>
      <c r="BH43" s="165">
        <v>-2.7339000000000002</v>
      </c>
      <c r="BI43" s="164"/>
      <c r="BJ43" s="165">
        <v>-11.885899999999999</v>
      </c>
      <c r="BK43" s="165">
        <v>3.0623</v>
      </c>
      <c r="BL43" s="165">
        <v>3.3224</v>
      </c>
      <c r="BM43" s="165">
        <v>2.3003</v>
      </c>
      <c r="BN43" s="165">
        <v>-96.865700000000004</v>
      </c>
      <c r="BO43" s="165">
        <v>77.669600000000003</v>
      </c>
      <c r="BP43" s="165">
        <v>77.974800000000002</v>
      </c>
      <c r="BQ43" s="165">
        <v>-85.981999999999999</v>
      </c>
      <c r="BR43" s="165">
        <v>-133.3699</v>
      </c>
      <c r="BS43" s="164"/>
      <c r="BT43" s="164"/>
      <c r="BU43" s="164"/>
      <c r="BV43" s="164"/>
      <c r="BW43" s="165">
        <v>11.24</v>
      </c>
      <c r="BX43" s="165">
        <v>8.4700000000000006</v>
      </c>
      <c r="BY43" s="165">
        <v>-5.79</v>
      </c>
      <c r="BZ43" s="165">
        <v>6.64</v>
      </c>
      <c r="CA43" s="165">
        <v>-8.4351000000000003</v>
      </c>
      <c r="CB43" s="165">
        <v>-8.5691000000000006</v>
      </c>
      <c r="CC43" s="165">
        <v>10.616300000000001</v>
      </c>
      <c r="CD43" s="165">
        <v>9.0335999999999999</v>
      </c>
      <c r="CE43" s="165">
        <v>23.755199999999999</v>
      </c>
      <c r="CF43" s="165">
        <v>-1.3418000000000001</v>
      </c>
      <c r="CG43" s="165">
        <v>-1.4878</v>
      </c>
      <c r="CH43" s="165">
        <v>-11.755800000000001</v>
      </c>
      <c r="CI43" s="164"/>
      <c r="CJ43" s="164"/>
      <c r="CK43" s="164"/>
      <c r="CL43" s="165">
        <v>-11.1</v>
      </c>
      <c r="CM43" s="165">
        <v>-12.1</v>
      </c>
      <c r="CN43" s="165">
        <v>-3.79</v>
      </c>
      <c r="CO43" s="165">
        <v>28.2363</v>
      </c>
      <c r="CP43" s="165">
        <v>28.212599999999998</v>
      </c>
      <c r="CQ43" s="165">
        <v>26.3141</v>
      </c>
      <c r="CR43" s="165">
        <v>53.881100000000004</v>
      </c>
      <c r="CS43" s="165">
        <v>54.347900000000003</v>
      </c>
      <c r="CT43" s="165">
        <v>-15.502800000000001</v>
      </c>
      <c r="CU43" s="165">
        <v>-49.037700000000001</v>
      </c>
      <c r="CV43" s="165">
        <v>-12.6678</v>
      </c>
      <c r="CW43" s="165">
        <v>3.9586000000000001</v>
      </c>
      <c r="CX43" s="165">
        <v>40.380000000000003</v>
      </c>
      <c r="CY43" s="165">
        <v>23.26</v>
      </c>
      <c r="CZ43" s="165">
        <v>11.411099999999999</v>
      </c>
      <c r="DA43" s="165">
        <v>10.257</v>
      </c>
      <c r="DB43" s="165">
        <v>-7.63</v>
      </c>
      <c r="DC43" s="164"/>
      <c r="DD43" s="164"/>
      <c r="DE43" s="164"/>
      <c r="DF43" s="165">
        <v>12.633699999999999</v>
      </c>
      <c r="DG43" s="164"/>
      <c r="DH43" s="165">
        <v>-6.4870999999999999</v>
      </c>
      <c r="DI43" s="165">
        <v>-30.8</v>
      </c>
      <c r="DJ43" s="165">
        <v>-30.3</v>
      </c>
      <c r="DK43" s="165">
        <v>-3.2311999999999999</v>
      </c>
      <c r="DL43" s="165">
        <v>6.7381000000000002</v>
      </c>
      <c r="DM43" s="165">
        <v>15.934100000000001</v>
      </c>
      <c r="DN43" s="165">
        <v>16.704999999999998</v>
      </c>
      <c r="DO43" s="165">
        <v>7.36</v>
      </c>
      <c r="DP43" s="165">
        <v>-4.51</v>
      </c>
      <c r="DQ43" s="165">
        <v>11.919499999999999</v>
      </c>
      <c r="DR43" s="165">
        <v>-14.2033</v>
      </c>
      <c r="DS43" s="165">
        <v>-11.74</v>
      </c>
      <c r="DT43" s="165">
        <v>-11.81</v>
      </c>
      <c r="DU43" s="165">
        <v>35.06</v>
      </c>
      <c r="DV43" s="165">
        <v>7.05</v>
      </c>
      <c r="DW43" s="165">
        <v>-16.7818</v>
      </c>
      <c r="DX43" s="165">
        <v>-8.3363999999999994</v>
      </c>
      <c r="DY43" s="165">
        <v>-25.086099999999998</v>
      </c>
      <c r="DZ43" s="165">
        <v>-24.427299999999999</v>
      </c>
      <c r="EA43" s="165">
        <v>30.244</v>
      </c>
      <c r="EB43" s="165">
        <v>2.6688999999999998</v>
      </c>
      <c r="EC43" s="165">
        <v>-3.4281000000000001</v>
      </c>
      <c r="ED43" s="165">
        <v>-3.0383</v>
      </c>
      <c r="EE43" s="165">
        <v>-14.948</v>
      </c>
      <c r="EF43" s="165">
        <v>-23.635999999999999</v>
      </c>
      <c r="EG43" s="165">
        <v>-16.559000000000001</v>
      </c>
      <c r="EH43" s="165">
        <v>-3.1926000000000001</v>
      </c>
      <c r="EI43" s="165">
        <v>-31.975100000000001</v>
      </c>
      <c r="EJ43" s="164"/>
      <c r="EK43" s="165">
        <v>-15.8626</v>
      </c>
      <c r="EL43" s="165">
        <v>-15.228999999999999</v>
      </c>
      <c r="EM43" s="165">
        <v>14.208299999999999</v>
      </c>
      <c r="EN43" s="165">
        <v>1.7587999999999999</v>
      </c>
      <c r="EO43" s="165">
        <v>1.1636</v>
      </c>
      <c r="EP43" s="165">
        <v>-15.364000000000001</v>
      </c>
      <c r="EQ43" s="165">
        <v>-23.4544</v>
      </c>
      <c r="ER43" s="165">
        <v>-23.276</v>
      </c>
      <c r="ES43" s="165">
        <v>4.4366000000000003</v>
      </c>
      <c r="ET43" s="164"/>
      <c r="EU43" s="165">
        <v>-2.1800000000000002</v>
      </c>
      <c r="EV43" s="165">
        <v>0</v>
      </c>
      <c r="EW43" s="165">
        <v>7.0240999999999998</v>
      </c>
      <c r="EX43" s="165">
        <v>-3.0383</v>
      </c>
      <c r="EY43" s="165">
        <v>-14.3498</v>
      </c>
      <c r="EZ43" s="165">
        <v>-14.509399999999999</v>
      </c>
      <c r="FA43" s="165">
        <v>11.4894</v>
      </c>
      <c r="FB43" s="165">
        <v>4.327</v>
      </c>
      <c r="FC43" s="165">
        <v>-19.744199999999999</v>
      </c>
      <c r="FD43" s="165">
        <v>6.3456000000000001</v>
      </c>
      <c r="FE43" s="164"/>
      <c r="FF43" s="165">
        <v>6.0735999999999999</v>
      </c>
      <c r="FG43" s="164"/>
      <c r="FH43" s="165">
        <v>0</v>
      </c>
      <c r="FI43" s="164"/>
      <c r="FJ43" s="165">
        <v>0.66979999999999995</v>
      </c>
      <c r="FK43" s="165">
        <v>0.83730000000000004</v>
      </c>
      <c r="FL43" s="165">
        <v>21.4344</v>
      </c>
      <c r="FM43" s="165">
        <v>11.955299999999999</v>
      </c>
      <c r="FN43" s="165">
        <v>11.996600000000001</v>
      </c>
      <c r="FO43" s="165">
        <v>32.360999999999997</v>
      </c>
      <c r="FP43" s="165">
        <v>41.780999999999999</v>
      </c>
      <c r="FQ43" s="165">
        <v>19.942900000000002</v>
      </c>
      <c r="FR43" s="164"/>
      <c r="FS43" s="165">
        <v>-2.206</v>
      </c>
      <c r="FT43" s="165">
        <v>0.2392</v>
      </c>
      <c r="FU43" s="165">
        <v>1.18</v>
      </c>
      <c r="FV43" s="165">
        <v>-2.75</v>
      </c>
      <c r="FW43" s="165">
        <v>-21.131399999999999</v>
      </c>
      <c r="FX43" s="164"/>
      <c r="FY43" s="165">
        <v>7.2</v>
      </c>
      <c r="FZ43" s="165">
        <v>0.56399999999999995</v>
      </c>
      <c r="GA43" s="165">
        <v>3.0284</v>
      </c>
      <c r="GB43" s="165">
        <v>29.17</v>
      </c>
      <c r="GC43" s="165">
        <v>-46.554499999999997</v>
      </c>
      <c r="GD43" s="165">
        <v>-36.433100000000003</v>
      </c>
      <c r="GE43" s="164"/>
      <c r="GF43" s="165">
        <v>26.282399999999999</v>
      </c>
      <c r="GG43" s="164"/>
      <c r="GH43" s="165">
        <v>24.6234</v>
      </c>
      <c r="GI43" s="165">
        <v>-7.2705000000000002</v>
      </c>
      <c r="GJ43" s="165">
        <v>-7.7584999999999997</v>
      </c>
      <c r="GK43" s="165">
        <v>2.7334000000000001</v>
      </c>
      <c r="GL43" s="164"/>
      <c r="GM43" s="164"/>
      <c r="GN43" s="164"/>
      <c r="GO43" s="165">
        <v>-32.493699999999997</v>
      </c>
      <c r="GP43" s="165">
        <v>10.0349</v>
      </c>
      <c r="GQ43" s="165">
        <v>-19.922899999999998</v>
      </c>
      <c r="GR43" s="165">
        <v>6.5602999999999998</v>
      </c>
      <c r="GS43" s="165">
        <v>6.7266000000000004</v>
      </c>
      <c r="GT43" s="165">
        <v>166.81890000000001</v>
      </c>
      <c r="GU43" s="165">
        <v>-6.9337</v>
      </c>
      <c r="GV43" s="165">
        <v>-8.6760999999999999</v>
      </c>
      <c r="GW43" s="165">
        <v>-9.0373000000000001</v>
      </c>
      <c r="GX43" s="164"/>
      <c r="GY43" s="165">
        <v>6.7027999999999999</v>
      </c>
      <c r="GZ43" s="165">
        <v>6.7723000000000004</v>
      </c>
      <c r="HA43" s="164"/>
      <c r="HB43" s="165">
        <v>-10.436</v>
      </c>
      <c r="HC43" s="165">
        <v>-8.6988000000000003</v>
      </c>
      <c r="HD43" s="165">
        <v>-17.600000000000001</v>
      </c>
      <c r="HE43" s="165">
        <v>15.6303</v>
      </c>
      <c r="HF43" s="165">
        <v>18.018000000000001</v>
      </c>
      <c r="HG43" s="165">
        <v>40.840600000000002</v>
      </c>
      <c r="HH43" s="165">
        <v>87.805499999999995</v>
      </c>
      <c r="HI43" s="165">
        <v>-21.663599999999999</v>
      </c>
      <c r="HJ43" s="165">
        <v>31.230399999999999</v>
      </c>
      <c r="HK43" s="164"/>
      <c r="HL43" s="164"/>
      <c r="HM43" s="165">
        <v>-11.0169</v>
      </c>
      <c r="HN43" s="165">
        <v>-11.090299999999999</v>
      </c>
      <c r="HO43" s="164"/>
      <c r="HP43" s="165">
        <v>15.3803</v>
      </c>
      <c r="HQ43" s="165">
        <v>-28.2834</v>
      </c>
      <c r="HR43" s="165">
        <v>-27.7011</v>
      </c>
      <c r="HS43" s="165">
        <v>-21.789400000000001</v>
      </c>
      <c r="HT43" s="165">
        <v>-21.776299999999999</v>
      </c>
      <c r="HU43" s="165">
        <v>12.45</v>
      </c>
      <c r="HV43" s="165">
        <v>12.62</v>
      </c>
      <c r="HW43" s="165">
        <v>-10.6</v>
      </c>
      <c r="HX43" s="165">
        <v>-10.7</v>
      </c>
      <c r="HY43" s="165">
        <v>0.3342</v>
      </c>
      <c r="HZ43" s="165">
        <v>-2.8</v>
      </c>
      <c r="IA43" s="165">
        <v>15.236800000000001</v>
      </c>
      <c r="IB43" s="165">
        <v>28.919699999999999</v>
      </c>
      <c r="IC43" s="165">
        <v>28.7592</v>
      </c>
      <c r="ID43" s="165">
        <v>-16.5</v>
      </c>
      <c r="IE43" s="165">
        <v>-15.1</v>
      </c>
      <c r="IF43" s="165">
        <v>11.9</v>
      </c>
      <c r="IG43" s="165">
        <v>11.4</v>
      </c>
      <c r="IH43" s="164"/>
      <c r="II43" s="164"/>
      <c r="IJ43" s="165">
        <v>-144.75129999999999</v>
      </c>
      <c r="IK43" s="165">
        <v>-14.9437</v>
      </c>
      <c r="IL43" s="165">
        <v>-265.53489999999999</v>
      </c>
      <c r="IM43" s="165">
        <v>-15.154500000000001</v>
      </c>
      <c r="IN43" s="165">
        <v>-49.4253</v>
      </c>
      <c r="IO43" s="165">
        <v>92.498000000000005</v>
      </c>
      <c r="IP43" s="165">
        <v>75.465900000000005</v>
      </c>
      <c r="IQ43" s="165">
        <v>100.89709999999999</v>
      </c>
      <c r="IR43" s="165">
        <v>82.028199999999998</v>
      </c>
      <c r="IS43" s="165">
        <v>23.615200000000002</v>
      </c>
      <c r="IT43" s="165">
        <v>19.065799999999999</v>
      </c>
      <c r="IU43" s="165">
        <v>17.079699999999999</v>
      </c>
      <c r="IV43" s="165">
        <v>5.6612</v>
      </c>
      <c r="IW43" s="165">
        <v>179.62819999999999</v>
      </c>
      <c r="IX43" s="165">
        <v>-186.2381</v>
      </c>
      <c r="IY43" s="165">
        <v>-10.8864</v>
      </c>
      <c r="IZ43" s="165">
        <v>17.613499999999998</v>
      </c>
      <c r="JA43" s="165">
        <v>-1.9910000000000001</v>
      </c>
      <c r="JB43" s="165">
        <v>11.045</v>
      </c>
      <c r="JC43" s="165">
        <v>-0.8</v>
      </c>
      <c r="JD43" s="165">
        <v>-1.595</v>
      </c>
      <c r="JE43" s="165">
        <v>-1.607</v>
      </c>
      <c r="JF43" s="165">
        <v>-4.32</v>
      </c>
      <c r="JG43" s="165">
        <v>3.68</v>
      </c>
      <c r="JH43" s="165">
        <v>-2.8197000000000001</v>
      </c>
      <c r="JI43" s="165">
        <v>-9.0532000000000004</v>
      </c>
      <c r="JJ43" s="165">
        <v>-8.6999999999999994E-2</v>
      </c>
      <c r="JK43" s="165">
        <v>-1.2588999999999999</v>
      </c>
      <c r="JL43" s="165">
        <v>19.399999999999999</v>
      </c>
      <c r="JM43" s="165">
        <v>22.257000000000001</v>
      </c>
      <c r="JN43" s="165">
        <v>21.138000000000002</v>
      </c>
      <c r="JO43" s="164"/>
      <c r="JP43" s="164"/>
      <c r="JQ43" s="165">
        <v>4.8609999999999998</v>
      </c>
      <c r="JR43" s="165">
        <v>3.0154000000000001</v>
      </c>
      <c r="JS43" s="165">
        <v>3.1808000000000001</v>
      </c>
      <c r="JT43" s="164"/>
      <c r="JU43" s="165">
        <v>-1.3</v>
      </c>
      <c r="JV43" s="165">
        <v>5.1253000000000002</v>
      </c>
      <c r="JW43" s="165">
        <v>0.81</v>
      </c>
      <c r="JX43" s="164"/>
      <c r="JY43" s="165">
        <v>0</v>
      </c>
      <c r="JZ43" s="165">
        <v>-17.5245</v>
      </c>
      <c r="KA43" s="165">
        <v>-23.730899999999998</v>
      </c>
      <c r="KB43" s="165">
        <v>3.9083000000000001</v>
      </c>
      <c r="KC43" s="165">
        <v>13.3111</v>
      </c>
      <c r="KD43" s="165">
        <v>-19.9694</v>
      </c>
      <c r="KE43" s="165">
        <v>5.9118000000000004</v>
      </c>
      <c r="KF43" s="165">
        <v>7.4</v>
      </c>
      <c r="KG43" s="165">
        <v>-23.3</v>
      </c>
      <c r="KH43" s="165">
        <v>39.331699999999998</v>
      </c>
      <c r="KI43" s="165">
        <v>-110.5124</v>
      </c>
    </row>
    <row r="44" spans="1:295" ht="18" customHeight="1" x14ac:dyDescent="0.3">
      <c r="A44" s="160" t="s">
        <v>55</v>
      </c>
      <c r="B44" s="160" t="s">
        <v>786</v>
      </c>
      <c r="C44" s="164"/>
      <c r="D44" s="165">
        <v>4.2073</v>
      </c>
      <c r="E44" s="165">
        <v>-9.7443000000000008</v>
      </c>
      <c r="F44" s="165">
        <v>8.9926999999999992</v>
      </c>
      <c r="G44" s="165">
        <v>12.931800000000001</v>
      </c>
      <c r="H44" s="164"/>
      <c r="I44" s="165">
        <v>19.654900000000001</v>
      </c>
      <c r="J44" s="164"/>
      <c r="K44" s="165">
        <v>19.019300000000001</v>
      </c>
      <c r="L44" s="165">
        <v>7.8197999999999999</v>
      </c>
      <c r="M44" s="165">
        <v>7.4837999999999996</v>
      </c>
      <c r="N44" s="165">
        <v>-13.32</v>
      </c>
      <c r="O44" s="165">
        <v>-22</v>
      </c>
      <c r="P44" s="165">
        <v>-2.2000000000000002</v>
      </c>
      <c r="Q44" s="165">
        <v>1.6559999999999999</v>
      </c>
      <c r="R44" s="165">
        <v>-13.2</v>
      </c>
      <c r="S44" s="165">
        <v>4.1231999999999998</v>
      </c>
      <c r="T44" s="165">
        <v>-1.2908999999999999</v>
      </c>
      <c r="U44" s="165">
        <v>4.2469999999999999</v>
      </c>
      <c r="V44" s="165">
        <v>4.1525999999999996</v>
      </c>
      <c r="W44" s="165">
        <v>7.6788999999999996</v>
      </c>
      <c r="X44" s="165">
        <v>2.0495000000000001</v>
      </c>
      <c r="Y44" s="165">
        <v>0.42670000000000002</v>
      </c>
      <c r="Z44" s="165">
        <v>1.1548</v>
      </c>
      <c r="AA44" s="164"/>
      <c r="AB44" s="165">
        <v>-0.4335</v>
      </c>
      <c r="AC44" s="165">
        <v>-0.69699999999999995</v>
      </c>
      <c r="AD44" s="165">
        <v>-0.67900000000000005</v>
      </c>
      <c r="AE44" s="165">
        <v>4.0110000000000001</v>
      </c>
      <c r="AF44" s="165">
        <v>-6.66</v>
      </c>
      <c r="AG44" s="165">
        <v>-11</v>
      </c>
      <c r="AH44" s="165">
        <v>-0.875</v>
      </c>
      <c r="AI44" s="165">
        <v>0.245</v>
      </c>
      <c r="AJ44" s="164"/>
      <c r="AK44" s="165">
        <v>-16.39</v>
      </c>
      <c r="AL44" s="164"/>
      <c r="AM44" s="165">
        <v>-10.54</v>
      </c>
      <c r="AN44" s="165">
        <v>-10.59</v>
      </c>
      <c r="AO44" s="165">
        <v>8.0899000000000001</v>
      </c>
      <c r="AP44" s="165">
        <v>3.1377000000000002</v>
      </c>
      <c r="AQ44" s="165">
        <v>16.867100000000001</v>
      </c>
      <c r="AR44" s="165">
        <v>20.823899999999998</v>
      </c>
      <c r="AS44" s="165">
        <v>-11.3988</v>
      </c>
      <c r="AT44" s="165">
        <v>-12.015000000000001</v>
      </c>
      <c r="AU44" s="165">
        <v>-11.8689</v>
      </c>
      <c r="AV44" s="165">
        <v>0.32729999999999998</v>
      </c>
      <c r="AW44" s="165">
        <v>0.50870000000000004</v>
      </c>
      <c r="AX44" s="165">
        <v>-15.985200000000001</v>
      </c>
      <c r="AY44" s="165">
        <v>-13.9259</v>
      </c>
      <c r="AZ44" s="165">
        <v>28.511700000000001</v>
      </c>
      <c r="BA44" s="165">
        <v>29.771599999999999</v>
      </c>
      <c r="BB44" s="165">
        <v>-15.8743</v>
      </c>
      <c r="BC44" s="165">
        <v>17.366499999999998</v>
      </c>
      <c r="BD44" s="165">
        <v>-5.7</v>
      </c>
      <c r="BE44" s="165">
        <v>-5.7</v>
      </c>
      <c r="BF44" s="165">
        <v>-24.454499999999999</v>
      </c>
      <c r="BG44" s="165">
        <v>-24.1921</v>
      </c>
      <c r="BH44" s="165">
        <v>-2.7978000000000001</v>
      </c>
      <c r="BI44" s="164"/>
      <c r="BJ44" s="165">
        <v>-12.4046</v>
      </c>
      <c r="BK44" s="165">
        <v>1.8351999999999999</v>
      </c>
      <c r="BL44" s="165">
        <v>0</v>
      </c>
      <c r="BM44" s="165">
        <v>1.4258999999999999</v>
      </c>
      <c r="BN44" s="165">
        <v>-122.2266</v>
      </c>
      <c r="BO44" s="165">
        <v>79.470200000000006</v>
      </c>
      <c r="BP44" s="165">
        <v>79.805899999999994</v>
      </c>
      <c r="BQ44" s="165">
        <v>-82.477199999999996</v>
      </c>
      <c r="BR44" s="165">
        <v>-154.05430000000001</v>
      </c>
      <c r="BS44" s="164"/>
      <c r="BT44" s="164"/>
      <c r="BU44" s="164"/>
      <c r="BV44" s="165">
        <v>21.166599999999999</v>
      </c>
      <c r="BW44" s="165">
        <v>11.64</v>
      </c>
      <c r="BX44" s="165">
        <v>8.76</v>
      </c>
      <c r="BY44" s="165">
        <v>-6.6</v>
      </c>
      <c r="BZ44" s="165">
        <v>6.63</v>
      </c>
      <c r="CA44" s="165">
        <v>-1.7373000000000001</v>
      </c>
      <c r="CB44" s="165">
        <v>-1.2014</v>
      </c>
      <c r="CC44" s="165">
        <v>4.2314999999999996</v>
      </c>
      <c r="CD44" s="165">
        <v>2.1597</v>
      </c>
      <c r="CE44" s="165">
        <v>24.9008</v>
      </c>
      <c r="CF44" s="165">
        <v>-1.7359</v>
      </c>
      <c r="CG44" s="165">
        <v>-1.8381000000000001</v>
      </c>
      <c r="CH44" s="165">
        <v>-11.9969</v>
      </c>
      <c r="CI44" s="164"/>
      <c r="CJ44" s="164"/>
      <c r="CK44" s="164"/>
      <c r="CL44" s="165">
        <v>-13.4</v>
      </c>
      <c r="CM44" s="165">
        <v>-13.1</v>
      </c>
      <c r="CN44" s="165">
        <v>-3.7</v>
      </c>
      <c r="CO44" s="165">
        <v>27.067299999999999</v>
      </c>
      <c r="CP44" s="165">
        <v>26.726500000000001</v>
      </c>
      <c r="CQ44" s="165">
        <v>24.966999999999999</v>
      </c>
      <c r="CR44" s="165">
        <v>55.986899999999999</v>
      </c>
      <c r="CS44" s="165">
        <v>56.4527</v>
      </c>
      <c r="CT44" s="165">
        <v>-17.232299999999999</v>
      </c>
      <c r="CU44" s="165">
        <v>-49.061900000000001</v>
      </c>
      <c r="CV44" s="165">
        <v>-15.283899999999999</v>
      </c>
      <c r="CW44" s="165">
        <v>3.8102</v>
      </c>
      <c r="CX44" s="165">
        <v>37.32</v>
      </c>
      <c r="CY44" s="165">
        <v>22.2</v>
      </c>
      <c r="CZ44" s="165">
        <v>11.567399999999999</v>
      </c>
      <c r="DA44" s="165">
        <v>10.452299999999999</v>
      </c>
      <c r="DB44" s="165">
        <v>-7.78</v>
      </c>
      <c r="DC44" s="164"/>
      <c r="DD44" s="164"/>
      <c r="DE44" s="164"/>
      <c r="DF44" s="165">
        <v>12.908799999999999</v>
      </c>
      <c r="DG44" s="164"/>
      <c r="DH44" s="165">
        <v>-6.5598999999999998</v>
      </c>
      <c r="DI44" s="164"/>
      <c r="DJ44" s="164"/>
      <c r="DK44" s="165">
        <v>-3.6389</v>
      </c>
      <c r="DL44" s="165">
        <v>6.1771000000000003</v>
      </c>
      <c r="DM44" s="165">
        <v>15.3033</v>
      </c>
      <c r="DN44" s="165">
        <v>16.3339</v>
      </c>
      <c r="DO44" s="165">
        <v>6.95</v>
      </c>
      <c r="DP44" s="165">
        <v>-4.21</v>
      </c>
      <c r="DQ44" s="165">
        <v>10.9275</v>
      </c>
      <c r="DR44" s="165">
        <v>-12.8482</v>
      </c>
      <c r="DS44" s="165">
        <v>-3.77</v>
      </c>
      <c r="DT44" s="165">
        <v>-3.83</v>
      </c>
      <c r="DU44" s="165">
        <v>18.260000000000002</v>
      </c>
      <c r="DV44" s="165">
        <v>6.35</v>
      </c>
      <c r="DW44" s="165">
        <v>-15.436400000000001</v>
      </c>
      <c r="DX44" s="165">
        <v>-7.9726999999999997</v>
      </c>
      <c r="DY44" s="165">
        <v>-18.177299999999999</v>
      </c>
      <c r="DZ44" s="165">
        <v>-17.581800000000001</v>
      </c>
      <c r="EA44" s="165">
        <v>25.758900000000001</v>
      </c>
      <c r="EB44" s="165">
        <v>-1.3676999999999999</v>
      </c>
      <c r="EC44" s="165">
        <v>-6.9652000000000003</v>
      </c>
      <c r="ED44" s="165">
        <v>-7.1449999999999996</v>
      </c>
      <c r="EE44" s="165">
        <v>-11.923</v>
      </c>
      <c r="EF44" s="165">
        <v>-20.771899999999999</v>
      </c>
      <c r="EG44" s="165">
        <v>-15.654999999999999</v>
      </c>
      <c r="EH44" s="165">
        <v>-8.5783000000000005</v>
      </c>
      <c r="EI44" s="165">
        <v>-22.064</v>
      </c>
      <c r="EJ44" s="164"/>
      <c r="EK44" s="165">
        <v>-10.3645</v>
      </c>
      <c r="EL44" s="165">
        <v>-10.027799999999999</v>
      </c>
      <c r="EM44" s="165">
        <v>0</v>
      </c>
      <c r="EN44" s="165">
        <v>-1.0959000000000001</v>
      </c>
      <c r="EO44" s="165">
        <v>-1.4817</v>
      </c>
      <c r="EP44" s="165">
        <v>-16.899999999999999</v>
      </c>
      <c r="EQ44" s="165">
        <v>-15.6638</v>
      </c>
      <c r="ER44" s="165">
        <v>-15.4633</v>
      </c>
      <c r="ES44" s="165">
        <v>-0.15890000000000001</v>
      </c>
      <c r="ET44" s="164"/>
      <c r="EU44" s="165">
        <v>0</v>
      </c>
      <c r="EV44" s="165">
        <v>0.1</v>
      </c>
      <c r="EW44" s="165">
        <v>6.3769</v>
      </c>
      <c r="EX44" s="165">
        <v>-5.9496000000000002</v>
      </c>
      <c r="EY44" s="165">
        <v>-14.126300000000001</v>
      </c>
      <c r="EZ44" s="165">
        <v>-14.277100000000001</v>
      </c>
      <c r="FA44" s="165">
        <v>11.059200000000001</v>
      </c>
      <c r="FB44" s="165">
        <v>0.89100000000000001</v>
      </c>
      <c r="FC44" s="165">
        <v>-14.498100000000001</v>
      </c>
      <c r="FD44" s="165">
        <v>6.4246999999999996</v>
      </c>
      <c r="FE44" s="164"/>
      <c r="FF44" s="165">
        <v>6.1334999999999997</v>
      </c>
      <c r="FG44" s="164"/>
      <c r="FH44" s="165">
        <v>0</v>
      </c>
      <c r="FI44" s="164"/>
      <c r="FJ44" s="165">
        <v>-6.3632999999999997</v>
      </c>
      <c r="FK44" s="165">
        <v>-6.6982999999999997</v>
      </c>
      <c r="FL44" s="165">
        <v>19.424900000000001</v>
      </c>
      <c r="FM44" s="165">
        <v>3.9007999999999998</v>
      </c>
      <c r="FN44" s="165">
        <v>3.9281000000000001</v>
      </c>
      <c r="FO44" s="165">
        <v>29.1982</v>
      </c>
      <c r="FP44" s="165">
        <v>39.602699999999999</v>
      </c>
      <c r="FQ44" s="165">
        <v>23.014299999999999</v>
      </c>
      <c r="FR44" s="165">
        <v>-16.29</v>
      </c>
      <c r="FS44" s="165">
        <v>-1.8068</v>
      </c>
      <c r="FT44" s="164"/>
      <c r="FU44" s="165">
        <v>0.98</v>
      </c>
      <c r="FV44" s="165">
        <v>-3.65</v>
      </c>
      <c r="FW44" s="165">
        <v>-20.764199999999999</v>
      </c>
      <c r="FX44" s="164"/>
      <c r="FY44" s="165">
        <v>7.1269999999999998</v>
      </c>
      <c r="FZ44" s="165">
        <v>0.60599999999999998</v>
      </c>
      <c r="GA44" s="164"/>
      <c r="GB44" s="165">
        <v>28.07</v>
      </c>
      <c r="GC44" s="165">
        <v>-42.407800000000002</v>
      </c>
      <c r="GD44" s="165">
        <v>-32.167999999999999</v>
      </c>
      <c r="GE44" s="164"/>
      <c r="GF44" s="165">
        <v>25.610099999999999</v>
      </c>
      <c r="GG44" s="164"/>
      <c r="GH44" s="165">
        <v>23.796199999999999</v>
      </c>
      <c r="GI44" s="165">
        <v>-7.3897000000000004</v>
      </c>
      <c r="GJ44" s="165">
        <v>-7.9160000000000004</v>
      </c>
      <c r="GK44" s="165">
        <v>2.7502</v>
      </c>
      <c r="GL44" s="164"/>
      <c r="GM44" s="164"/>
      <c r="GN44" s="164"/>
      <c r="GO44" s="165">
        <v>-31.2499</v>
      </c>
      <c r="GP44" s="165">
        <v>9.2888000000000002</v>
      </c>
      <c r="GQ44" s="165">
        <v>-19.440300000000001</v>
      </c>
      <c r="GR44" s="165">
        <v>6.8903999999999996</v>
      </c>
      <c r="GS44" s="165">
        <v>6.5975000000000001</v>
      </c>
      <c r="GT44" s="165">
        <v>161.68700000000001</v>
      </c>
      <c r="GU44" s="165">
        <v>-6.9720000000000004</v>
      </c>
      <c r="GV44" s="165">
        <v>-7.9276999999999997</v>
      </c>
      <c r="GW44" s="165">
        <v>-9.6577000000000002</v>
      </c>
      <c r="GX44" s="165">
        <v>3.8367</v>
      </c>
      <c r="GY44" s="165">
        <v>6.4097999999999997</v>
      </c>
      <c r="GZ44" s="165">
        <v>6.4874999999999998</v>
      </c>
      <c r="HA44" s="165">
        <v>3.4093</v>
      </c>
      <c r="HB44" s="165">
        <v>-14.5953</v>
      </c>
      <c r="HC44" s="165">
        <v>-13.900499999999999</v>
      </c>
      <c r="HD44" s="165">
        <v>-1.68</v>
      </c>
      <c r="HE44" s="165">
        <v>0</v>
      </c>
      <c r="HF44" s="165">
        <v>43.879899999999999</v>
      </c>
      <c r="HG44" s="165">
        <v>19.822099999999999</v>
      </c>
      <c r="HH44" s="165">
        <v>78.072500000000005</v>
      </c>
      <c r="HI44" s="165">
        <v>-9.7521000000000004</v>
      </c>
      <c r="HJ44" s="165">
        <v>40.9529</v>
      </c>
      <c r="HK44" s="165">
        <v>-5.4067999999999996</v>
      </c>
      <c r="HL44" s="165">
        <v>-6.1864999999999997</v>
      </c>
      <c r="HM44" s="165">
        <v>0</v>
      </c>
      <c r="HN44" s="165">
        <v>0</v>
      </c>
      <c r="HO44" s="164"/>
      <c r="HP44" s="164"/>
      <c r="HQ44" s="165">
        <v>-28.288900000000002</v>
      </c>
      <c r="HR44" s="165">
        <v>-27.926300000000001</v>
      </c>
      <c r="HS44" s="165">
        <v>-19.764199999999999</v>
      </c>
      <c r="HT44" s="165">
        <v>-19.678000000000001</v>
      </c>
      <c r="HU44" s="165">
        <v>12.45</v>
      </c>
      <c r="HV44" s="165">
        <v>12.41</v>
      </c>
      <c r="HW44" s="165">
        <v>-10.4</v>
      </c>
      <c r="HX44" s="165">
        <v>-10.8</v>
      </c>
      <c r="HY44" s="165">
        <v>0.35249999999999998</v>
      </c>
      <c r="HZ44" s="165">
        <v>-4.4000000000000004</v>
      </c>
      <c r="IA44" s="165">
        <v>15.849</v>
      </c>
      <c r="IB44" s="165">
        <v>29.2562</v>
      </c>
      <c r="IC44" s="165">
        <v>29.0137</v>
      </c>
      <c r="ID44" s="165">
        <v>-18.600000000000001</v>
      </c>
      <c r="IE44" s="165">
        <v>-15.8</v>
      </c>
      <c r="IF44" s="165">
        <v>12</v>
      </c>
      <c r="IG44" s="165">
        <v>11.4</v>
      </c>
      <c r="IH44" s="164"/>
      <c r="II44" s="164"/>
      <c r="IJ44" s="165">
        <v>-131.03919999999999</v>
      </c>
      <c r="IK44" s="165">
        <v>-22.943999999999999</v>
      </c>
      <c r="IL44" s="165">
        <v>-263.64760000000001</v>
      </c>
      <c r="IM44" s="165">
        <v>-15.7981</v>
      </c>
      <c r="IN44" s="165">
        <v>-47.363599999999998</v>
      </c>
      <c r="IO44" s="165">
        <v>94.809899999999999</v>
      </c>
      <c r="IP44" s="165">
        <v>71.048100000000005</v>
      </c>
      <c r="IQ44" s="165">
        <v>101.09220000000001</v>
      </c>
      <c r="IR44" s="165">
        <v>86.187100000000001</v>
      </c>
      <c r="IS44" s="165">
        <v>27.469100000000001</v>
      </c>
      <c r="IT44" s="165">
        <v>22.224599999999999</v>
      </c>
      <c r="IU44" s="165">
        <v>18.990500000000001</v>
      </c>
      <c r="IV44" s="165">
        <v>7.6565000000000003</v>
      </c>
      <c r="IW44" s="165">
        <v>183.18549999999999</v>
      </c>
      <c r="IX44" s="165">
        <v>-190.28280000000001</v>
      </c>
      <c r="IY44" s="165">
        <v>-8.0896000000000008</v>
      </c>
      <c r="IZ44" s="165">
        <v>14.2417</v>
      </c>
      <c r="JA44" s="165">
        <v>-1.4051</v>
      </c>
      <c r="JB44" s="165">
        <v>11.045999999999999</v>
      </c>
      <c r="JC44" s="165">
        <v>-2.16</v>
      </c>
      <c r="JD44" s="165">
        <v>-1.4039999999999999</v>
      </c>
      <c r="JE44" s="165">
        <v>-1.4179999999999999</v>
      </c>
      <c r="JF44" s="165">
        <v>-2.48</v>
      </c>
      <c r="JG44" s="165">
        <v>4.4000000000000004</v>
      </c>
      <c r="JH44" s="165">
        <v>-2.5783999999999998</v>
      </c>
      <c r="JI44" s="165">
        <v>-9.8131000000000004</v>
      </c>
      <c r="JJ44" s="165">
        <v>0.11749999999999999</v>
      </c>
      <c r="JK44" s="165">
        <v>-1.9913000000000001</v>
      </c>
      <c r="JL44" s="165">
        <v>20.8</v>
      </c>
      <c r="JM44" s="165">
        <v>23.268999999999998</v>
      </c>
      <c r="JN44" s="165">
        <v>22.878</v>
      </c>
      <c r="JO44" s="164"/>
      <c r="JP44" s="164"/>
      <c r="JQ44" s="165">
        <v>4.2435999999999998</v>
      </c>
      <c r="JR44" s="165">
        <v>3.2583000000000002</v>
      </c>
      <c r="JS44" s="165">
        <v>3.5712000000000002</v>
      </c>
      <c r="JT44" s="164"/>
      <c r="JU44" s="165">
        <v>-0.3</v>
      </c>
      <c r="JV44" s="165">
        <v>5.3163999999999998</v>
      </c>
      <c r="JW44" s="165">
        <v>0.74</v>
      </c>
      <c r="JX44" s="164"/>
      <c r="JY44" s="165">
        <v>0</v>
      </c>
      <c r="JZ44" s="165">
        <v>-14.999599999999999</v>
      </c>
      <c r="KA44" s="165">
        <v>-20.9666</v>
      </c>
      <c r="KB44" s="165">
        <v>0</v>
      </c>
      <c r="KC44" s="165">
        <v>11.073499999999999</v>
      </c>
      <c r="KD44" s="165">
        <v>-16.8096</v>
      </c>
      <c r="KE44" s="165">
        <v>5.0755999999999997</v>
      </c>
      <c r="KF44" s="165">
        <v>6.6</v>
      </c>
      <c r="KG44" s="165">
        <v>-22</v>
      </c>
      <c r="KH44" s="165">
        <v>57.683900000000001</v>
      </c>
      <c r="KI44" s="165">
        <v>-130.00739999999999</v>
      </c>
    </row>
    <row r="45" spans="1:295" ht="18" customHeight="1" x14ac:dyDescent="0.3">
      <c r="A45" s="160" t="s">
        <v>55</v>
      </c>
      <c r="B45" s="160" t="s">
        <v>787</v>
      </c>
      <c r="C45" s="164"/>
      <c r="D45" s="165">
        <v>4.2752999999999997</v>
      </c>
      <c r="E45" s="165">
        <v>-9.7306000000000008</v>
      </c>
      <c r="F45" s="165">
        <v>6.3178000000000001</v>
      </c>
      <c r="G45" s="165">
        <v>12.9048</v>
      </c>
      <c r="H45" s="164"/>
      <c r="I45" s="165">
        <v>17.353100000000001</v>
      </c>
      <c r="J45" s="164"/>
      <c r="K45" s="165">
        <v>17.592500000000001</v>
      </c>
      <c r="L45" s="165">
        <v>7.1828000000000003</v>
      </c>
      <c r="M45" s="165">
        <v>6.8205</v>
      </c>
      <c r="N45" s="165">
        <v>-11.1</v>
      </c>
      <c r="O45" s="165">
        <v>-24.2</v>
      </c>
      <c r="P45" s="165">
        <v>0</v>
      </c>
      <c r="Q45" s="165">
        <v>1.6559999999999999</v>
      </c>
      <c r="R45" s="165">
        <v>-15.4</v>
      </c>
      <c r="S45" s="165">
        <v>4.1435000000000004</v>
      </c>
      <c r="T45" s="165">
        <v>0.2122</v>
      </c>
      <c r="U45" s="165">
        <v>3.8412000000000002</v>
      </c>
      <c r="V45" s="165">
        <v>3.5419999999999998</v>
      </c>
      <c r="W45" s="165">
        <v>6.6348000000000003</v>
      </c>
      <c r="X45" s="165">
        <v>1.4355</v>
      </c>
      <c r="Y45" s="165">
        <v>0.1701</v>
      </c>
      <c r="Z45" s="165">
        <v>1.0892999999999999</v>
      </c>
      <c r="AA45" s="164"/>
      <c r="AB45" s="165">
        <v>-0.5827</v>
      </c>
      <c r="AC45" s="165">
        <v>-0.66200000000000003</v>
      </c>
      <c r="AD45" s="165">
        <v>-0.623</v>
      </c>
      <c r="AE45" s="165">
        <v>4.0659999999999998</v>
      </c>
      <c r="AF45" s="165">
        <v>-8.8800000000000008</v>
      </c>
      <c r="AG45" s="164"/>
      <c r="AH45" s="165">
        <v>-1.264</v>
      </c>
      <c r="AI45" s="165">
        <v>0.25800000000000001</v>
      </c>
      <c r="AJ45" s="164"/>
      <c r="AK45" s="165">
        <v>-14.88</v>
      </c>
      <c r="AL45" s="164"/>
      <c r="AM45" s="165">
        <v>-10.98</v>
      </c>
      <c r="AN45" s="165">
        <v>-11.07</v>
      </c>
      <c r="AO45" s="165">
        <v>7.0334000000000003</v>
      </c>
      <c r="AP45" s="165">
        <v>3.5329999999999999</v>
      </c>
      <c r="AQ45" s="165">
        <v>22.271699999999999</v>
      </c>
      <c r="AR45" s="165">
        <v>24.466999999999999</v>
      </c>
      <c r="AS45" s="165">
        <v>-12.590199999999999</v>
      </c>
      <c r="AT45" s="165">
        <v>-12.570600000000001</v>
      </c>
      <c r="AU45" s="165">
        <v>-12.528700000000001</v>
      </c>
      <c r="AV45" s="165">
        <v>11.1381</v>
      </c>
      <c r="AW45" s="165">
        <v>11.3283</v>
      </c>
      <c r="AX45" s="165">
        <v>-16.925599999999999</v>
      </c>
      <c r="AY45" s="165">
        <v>-14.8827</v>
      </c>
      <c r="AZ45" s="165">
        <v>33.416699999999999</v>
      </c>
      <c r="BA45" s="165">
        <v>34.963700000000003</v>
      </c>
      <c r="BB45" s="165">
        <v>-15.559900000000001</v>
      </c>
      <c r="BC45" s="165">
        <v>16.8827</v>
      </c>
      <c r="BD45" s="165">
        <v>-5.6</v>
      </c>
      <c r="BE45" s="165">
        <v>-5.7</v>
      </c>
      <c r="BF45" s="165">
        <v>-22.549299999999999</v>
      </c>
      <c r="BG45" s="165">
        <v>-21.8553</v>
      </c>
      <c r="BH45" s="165">
        <v>-2.4927999999999999</v>
      </c>
      <c r="BI45" s="164"/>
      <c r="BJ45" s="165">
        <v>-13.4513</v>
      </c>
      <c r="BK45" s="165">
        <v>1.8312999999999999</v>
      </c>
      <c r="BL45" s="164"/>
      <c r="BM45" s="165">
        <v>1.1915</v>
      </c>
      <c r="BN45" s="165">
        <v>-110.81270000000001</v>
      </c>
      <c r="BO45" s="165">
        <v>73.793700000000001</v>
      </c>
      <c r="BP45" s="165">
        <v>73.793700000000001</v>
      </c>
      <c r="BQ45" s="165">
        <v>-73.961299999999994</v>
      </c>
      <c r="BR45" s="165">
        <v>-150.2388</v>
      </c>
      <c r="BS45" s="164"/>
      <c r="BT45" s="164"/>
      <c r="BU45" s="164"/>
      <c r="BV45" s="165">
        <v>20.3383</v>
      </c>
      <c r="BW45" s="165">
        <v>11.24</v>
      </c>
      <c r="BX45" s="165">
        <v>8.4499999999999993</v>
      </c>
      <c r="BY45" s="165">
        <v>-7.29</v>
      </c>
      <c r="BZ45" s="165">
        <v>5.84</v>
      </c>
      <c r="CA45" s="165">
        <v>-0.1298</v>
      </c>
      <c r="CB45" s="165">
        <v>1.0758000000000001</v>
      </c>
      <c r="CC45" s="165">
        <v>2.7997000000000001</v>
      </c>
      <c r="CD45" s="165">
        <v>0.85680000000000001</v>
      </c>
      <c r="CE45" s="165">
        <v>20.792999999999999</v>
      </c>
      <c r="CF45" s="165">
        <v>-5.8451000000000004</v>
      </c>
      <c r="CG45" s="165">
        <v>-5.7496999999999998</v>
      </c>
      <c r="CH45" s="165">
        <v>-13.100899999999999</v>
      </c>
      <c r="CI45" s="164"/>
      <c r="CJ45" s="164"/>
      <c r="CK45" s="164"/>
      <c r="CL45" s="165">
        <v>-12</v>
      </c>
      <c r="CM45" s="165">
        <v>-12.3</v>
      </c>
      <c r="CN45" s="165">
        <v>-3.59</v>
      </c>
      <c r="CO45" s="165">
        <v>24.8109</v>
      </c>
      <c r="CP45" s="165">
        <v>24.8536</v>
      </c>
      <c r="CQ45" s="165">
        <v>23.030100000000001</v>
      </c>
      <c r="CR45" s="165">
        <v>54.2059</v>
      </c>
      <c r="CS45" s="165">
        <v>54.388300000000001</v>
      </c>
      <c r="CT45" s="165">
        <v>-17.854500000000002</v>
      </c>
      <c r="CU45" s="165">
        <v>-46.3035</v>
      </c>
      <c r="CV45" s="165">
        <v>-15.8346</v>
      </c>
      <c r="CW45" s="165">
        <v>4.3018000000000001</v>
      </c>
      <c r="CX45" s="165">
        <v>37.24</v>
      </c>
      <c r="CY45" s="165">
        <v>22.16</v>
      </c>
      <c r="CZ45" s="165">
        <v>11.254899999999999</v>
      </c>
      <c r="DA45" s="165">
        <v>10.1593</v>
      </c>
      <c r="DB45" s="165">
        <v>-7.8</v>
      </c>
      <c r="DC45" s="164"/>
      <c r="DD45" s="164"/>
      <c r="DE45" s="164"/>
      <c r="DF45" s="165">
        <v>15.8415</v>
      </c>
      <c r="DG45" s="164"/>
      <c r="DH45" s="165">
        <v>-6.6590999999999996</v>
      </c>
      <c r="DI45" s="165">
        <v>-29</v>
      </c>
      <c r="DJ45" s="165">
        <v>-28.1</v>
      </c>
      <c r="DK45" s="165">
        <v>-3.5619999999999998</v>
      </c>
      <c r="DL45" s="165">
        <v>6.1771000000000003</v>
      </c>
      <c r="DM45" s="165">
        <v>15.1456</v>
      </c>
      <c r="DN45" s="165">
        <v>15.9628</v>
      </c>
      <c r="DO45" s="165">
        <v>6.87</v>
      </c>
      <c r="DP45" s="165">
        <v>-4.4000000000000004</v>
      </c>
      <c r="DQ45" s="165">
        <v>10.772500000000001</v>
      </c>
      <c r="DR45" s="165">
        <v>-17.069700000000001</v>
      </c>
      <c r="DS45" s="165">
        <v>-3.75</v>
      </c>
      <c r="DT45" s="165">
        <v>-3.82</v>
      </c>
      <c r="DU45" s="165">
        <v>18.25</v>
      </c>
      <c r="DV45" s="165">
        <v>5.52</v>
      </c>
      <c r="DW45" s="165">
        <v>-19.436399999999999</v>
      </c>
      <c r="DX45" s="165">
        <v>-9.5455000000000005</v>
      </c>
      <c r="DY45" s="165">
        <v>-17.119599999999998</v>
      </c>
      <c r="DZ45" s="165">
        <v>-16.445499999999999</v>
      </c>
      <c r="EA45" s="165">
        <v>24.116800000000001</v>
      </c>
      <c r="EB45" s="165">
        <v>-2.4603000000000002</v>
      </c>
      <c r="EC45" s="165">
        <v>-8.4694000000000003</v>
      </c>
      <c r="ED45" s="165">
        <v>-8.2825000000000006</v>
      </c>
      <c r="EE45" s="165">
        <v>-12.2897</v>
      </c>
      <c r="EF45" s="165">
        <v>-21.550599999999999</v>
      </c>
      <c r="EG45" s="165">
        <v>-15.439</v>
      </c>
      <c r="EH45" s="165">
        <v>-15.502599999999999</v>
      </c>
      <c r="EI45" s="165">
        <v>-11.9976</v>
      </c>
      <c r="EJ45" s="164"/>
      <c r="EK45" s="165">
        <v>-9.5703999999999994</v>
      </c>
      <c r="EL45" s="165">
        <v>-9.0780999999999992</v>
      </c>
      <c r="EM45" s="165">
        <v>0</v>
      </c>
      <c r="EN45" s="165">
        <v>-1.3851</v>
      </c>
      <c r="EO45" s="165">
        <v>-1.667</v>
      </c>
      <c r="EP45" s="165">
        <v>-16.388000000000002</v>
      </c>
      <c r="EQ45" s="165">
        <v>-15.408200000000001</v>
      </c>
      <c r="ER45" s="165">
        <v>-15.1548</v>
      </c>
      <c r="ES45" s="165">
        <v>0.68710000000000004</v>
      </c>
      <c r="ET45" s="164"/>
      <c r="EU45" s="165">
        <v>-2.66</v>
      </c>
      <c r="EV45" s="165">
        <v>0.1</v>
      </c>
      <c r="EW45" s="165">
        <v>6.1544999999999996</v>
      </c>
      <c r="EX45" s="165">
        <v>-5.6283000000000003</v>
      </c>
      <c r="EY45" s="165">
        <v>-13.6252</v>
      </c>
      <c r="EZ45" s="165">
        <v>-13.8718</v>
      </c>
      <c r="FA45" s="165">
        <v>10.1662</v>
      </c>
      <c r="FB45" s="165">
        <v>1.8183</v>
      </c>
      <c r="FC45" s="165">
        <v>-15.3271</v>
      </c>
      <c r="FD45" s="165">
        <v>6.3193000000000001</v>
      </c>
      <c r="FE45" s="164"/>
      <c r="FF45" s="165">
        <v>6.0639000000000003</v>
      </c>
      <c r="FG45" s="165">
        <v>4.9321999999999999</v>
      </c>
      <c r="FH45" s="165">
        <v>5.327</v>
      </c>
      <c r="FI45" s="165">
        <v>3.9325999999999999</v>
      </c>
      <c r="FJ45" s="165">
        <v>-9.2101000000000006</v>
      </c>
      <c r="FK45" s="165">
        <v>-9.0426000000000002</v>
      </c>
      <c r="FL45" s="165">
        <v>18.252700000000001</v>
      </c>
      <c r="FM45" s="165">
        <v>2.1404999999999998</v>
      </c>
      <c r="FN45" s="165">
        <v>1.9919</v>
      </c>
      <c r="FO45" s="165">
        <v>27.6768</v>
      </c>
      <c r="FP45" s="165">
        <v>37.820099999999996</v>
      </c>
      <c r="FQ45" s="165">
        <v>19.430199999999999</v>
      </c>
      <c r="FR45" s="165">
        <v>-19.850000000000001</v>
      </c>
      <c r="FS45" s="165">
        <v>-0.79610000000000003</v>
      </c>
      <c r="FT45" s="165">
        <v>0.25569999999999998</v>
      </c>
      <c r="FU45" s="165">
        <v>0.28000000000000003</v>
      </c>
      <c r="FV45" s="165">
        <v>0.44</v>
      </c>
      <c r="FW45" s="165">
        <v>-19.836500000000001</v>
      </c>
      <c r="FX45" s="164"/>
      <c r="FY45" s="165">
        <v>7.0090000000000003</v>
      </c>
      <c r="FZ45" s="165">
        <v>0.57099999999999995</v>
      </c>
      <c r="GA45" s="165">
        <v>0</v>
      </c>
      <c r="GB45" s="165">
        <v>25.98</v>
      </c>
      <c r="GC45" s="165">
        <v>-41.384399999999999</v>
      </c>
      <c r="GD45" s="165">
        <v>-30.3142</v>
      </c>
      <c r="GE45" s="165">
        <v>-1.8</v>
      </c>
      <c r="GF45" s="165">
        <v>23.4437</v>
      </c>
      <c r="GG45" s="164"/>
      <c r="GH45" s="165">
        <v>23.530200000000001</v>
      </c>
      <c r="GI45" s="165">
        <v>-7.0571999999999999</v>
      </c>
      <c r="GJ45" s="165">
        <v>-7.5848000000000004</v>
      </c>
      <c r="GK45" s="165">
        <v>2.992</v>
      </c>
      <c r="GL45" s="164"/>
      <c r="GM45" s="164"/>
      <c r="GN45" s="165">
        <v>-11.2225</v>
      </c>
      <c r="GO45" s="165">
        <v>-30.9178</v>
      </c>
      <c r="GP45" s="165">
        <v>8.8757999999999999</v>
      </c>
      <c r="GQ45" s="165">
        <v>-18.757899999999999</v>
      </c>
      <c r="GR45" s="165">
        <v>5.5631000000000004</v>
      </c>
      <c r="GS45" s="165">
        <v>5.3678999999999997</v>
      </c>
      <c r="GT45" s="165">
        <v>165.74959999999999</v>
      </c>
      <c r="GU45" s="165">
        <v>-6.2514000000000003</v>
      </c>
      <c r="GV45" s="165">
        <v>-8.2138000000000009</v>
      </c>
      <c r="GW45" s="165">
        <v>-10.031499999999999</v>
      </c>
      <c r="GX45" s="165">
        <v>5.0590999999999999</v>
      </c>
      <c r="GY45" s="165">
        <v>6.9151999999999996</v>
      </c>
      <c r="GZ45" s="165">
        <v>6.9621000000000004</v>
      </c>
      <c r="HA45" s="165">
        <v>5</v>
      </c>
      <c r="HB45" s="165">
        <v>-12.022500000000001</v>
      </c>
      <c r="HC45" s="165">
        <v>-10.089600000000001</v>
      </c>
      <c r="HD45" s="165">
        <v>0.42</v>
      </c>
      <c r="HE45" s="165">
        <v>0</v>
      </c>
      <c r="HF45" s="165">
        <v>37.285899999999998</v>
      </c>
      <c r="HG45" s="165">
        <v>23.851099999999999</v>
      </c>
      <c r="HH45" s="165">
        <v>87.608000000000004</v>
      </c>
      <c r="HI45" s="165">
        <v>-6.1673999999999998</v>
      </c>
      <c r="HJ45" s="165">
        <v>45.167999999999999</v>
      </c>
      <c r="HK45" s="165">
        <v>-5.8403</v>
      </c>
      <c r="HL45" s="165">
        <v>-8.0569000000000006</v>
      </c>
      <c r="HM45" s="165">
        <v>0</v>
      </c>
      <c r="HN45" s="165">
        <v>0</v>
      </c>
      <c r="HO45" s="165">
        <v>23.5793</v>
      </c>
      <c r="HP45" s="164"/>
      <c r="HQ45" s="165">
        <v>-26.206900000000001</v>
      </c>
      <c r="HR45" s="165">
        <v>-25.157699999999998</v>
      </c>
      <c r="HS45" s="165">
        <v>-19.065200000000001</v>
      </c>
      <c r="HT45" s="165">
        <v>-19.397300000000001</v>
      </c>
      <c r="HU45" s="165">
        <v>13.71</v>
      </c>
      <c r="HV45" s="165">
        <v>13.65</v>
      </c>
      <c r="HW45" s="165">
        <v>-11.3</v>
      </c>
      <c r="HX45" s="165">
        <v>-11.1</v>
      </c>
      <c r="HY45" s="165">
        <v>0.4587</v>
      </c>
      <c r="HZ45" s="165">
        <v>-6.96</v>
      </c>
      <c r="IA45" s="165">
        <v>16.501100000000001</v>
      </c>
      <c r="IB45" s="165">
        <v>28.250900000000001</v>
      </c>
      <c r="IC45" s="165">
        <v>28.097100000000001</v>
      </c>
      <c r="ID45" s="165">
        <v>-18.2</v>
      </c>
      <c r="IE45" s="165">
        <v>-16.600000000000001</v>
      </c>
      <c r="IF45" s="165">
        <v>10.199999999999999</v>
      </c>
      <c r="IG45" s="165">
        <v>9.3000000000000007</v>
      </c>
      <c r="IH45" s="164"/>
      <c r="II45" s="164"/>
      <c r="IJ45" s="165">
        <v>-125.4491</v>
      </c>
      <c r="IK45" s="165">
        <v>-21.8718</v>
      </c>
      <c r="IL45" s="165">
        <v>-260.97739999999999</v>
      </c>
      <c r="IM45" s="165">
        <v>-15.0251</v>
      </c>
      <c r="IN45" s="165">
        <v>-44.135399999999997</v>
      </c>
      <c r="IO45" s="165">
        <v>106.4059</v>
      </c>
      <c r="IP45" s="165">
        <v>60.499600000000001</v>
      </c>
      <c r="IQ45" s="165">
        <v>93.592299999999994</v>
      </c>
      <c r="IR45" s="165">
        <v>91.102500000000006</v>
      </c>
      <c r="IS45" s="165">
        <v>41.3812</v>
      </c>
      <c r="IT45" s="165">
        <v>21.84</v>
      </c>
      <c r="IU45" s="165">
        <v>21.539000000000001</v>
      </c>
      <c r="IV45" s="165">
        <v>12.3193</v>
      </c>
      <c r="IW45" s="165">
        <v>200.60589999999999</v>
      </c>
      <c r="IX45" s="165">
        <v>-191.9691</v>
      </c>
      <c r="IY45" s="165">
        <v>9.6647999999999996</v>
      </c>
      <c r="IZ45" s="165">
        <v>1.9134</v>
      </c>
      <c r="JA45" s="165">
        <v>-1.8273999999999999</v>
      </c>
      <c r="JB45" s="165">
        <v>10.452</v>
      </c>
      <c r="JC45" s="165">
        <v>-2.08</v>
      </c>
      <c r="JD45" s="165">
        <v>-1.28</v>
      </c>
      <c r="JE45" s="165">
        <v>-1.2829999999999999</v>
      </c>
      <c r="JF45" s="165">
        <v>-2.8</v>
      </c>
      <c r="JG45" s="165">
        <v>4.24</v>
      </c>
      <c r="JH45" s="165">
        <v>-2.8231000000000002</v>
      </c>
      <c r="JI45" s="165">
        <v>-9.6390999999999991</v>
      </c>
      <c r="JJ45" s="165">
        <v>1.2894000000000001</v>
      </c>
      <c r="JK45" s="165">
        <v>-2.6932</v>
      </c>
      <c r="JL45" s="165">
        <v>21</v>
      </c>
      <c r="JM45" s="165">
        <v>22.548999999999999</v>
      </c>
      <c r="JN45" s="165">
        <v>21.858000000000001</v>
      </c>
      <c r="JO45" s="165">
        <v>0</v>
      </c>
      <c r="JP45" s="165">
        <v>0</v>
      </c>
      <c r="JQ45" s="165">
        <v>4.5852000000000004</v>
      </c>
      <c r="JR45" s="165">
        <v>4.0740999999999996</v>
      </c>
      <c r="JS45" s="165">
        <v>3.4034</v>
      </c>
      <c r="JT45" s="164"/>
      <c r="JU45" s="165">
        <v>0.4</v>
      </c>
      <c r="JV45" s="165">
        <v>4.6024000000000003</v>
      </c>
      <c r="JW45" s="165">
        <v>0.78</v>
      </c>
      <c r="JX45" s="164"/>
      <c r="JY45" s="165">
        <v>-3.6267999999999998</v>
      </c>
      <c r="JZ45" s="165">
        <v>-15.401199999999999</v>
      </c>
      <c r="KA45" s="165">
        <v>-18.893699999999999</v>
      </c>
      <c r="KB45" s="165">
        <v>0</v>
      </c>
      <c r="KC45" s="165">
        <v>11.053100000000001</v>
      </c>
      <c r="KD45" s="165">
        <v>-14.4826</v>
      </c>
      <c r="KE45" s="165">
        <v>2.8205</v>
      </c>
      <c r="KF45" s="165">
        <v>6</v>
      </c>
      <c r="KG45" s="165">
        <v>-22</v>
      </c>
      <c r="KH45" s="165">
        <v>58.7483</v>
      </c>
      <c r="KI45" s="165">
        <v>-137.6755</v>
      </c>
    </row>
    <row r="46" spans="1:295" ht="18" customHeight="1" x14ac:dyDescent="0.3">
      <c r="A46" s="160" t="s">
        <v>55</v>
      </c>
      <c r="B46" s="160" t="s">
        <v>788</v>
      </c>
      <c r="C46" s="164"/>
      <c r="D46" s="165">
        <v>4.6467999999999998</v>
      </c>
      <c r="E46" s="165">
        <v>-10.5243</v>
      </c>
      <c r="F46" s="165">
        <v>4.7290999999999999</v>
      </c>
      <c r="G46" s="165">
        <v>13.4346</v>
      </c>
      <c r="H46" s="164"/>
      <c r="I46" s="165">
        <v>19.158000000000001</v>
      </c>
      <c r="J46" s="164"/>
      <c r="K46" s="165">
        <v>19.475100000000001</v>
      </c>
      <c r="L46" s="165">
        <v>8.0457999999999998</v>
      </c>
      <c r="M46" s="165">
        <v>7.7538</v>
      </c>
      <c r="N46" s="165">
        <v>-11.1</v>
      </c>
      <c r="O46" s="165">
        <v>-24.2</v>
      </c>
      <c r="P46" s="165">
        <v>2.2000000000000002</v>
      </c>
      <c r="Q46" s="164"/>
      <c r="R46" s="165">
        <v>-15.4</v>
      </c>
      <c r="S46" s="165">
        <v>2.2294999999999998</v>
      </c>
      <c r="T46" s="165">
        <v>-0.40239999999999998</v>
      </c>
      <c r="U46" s="165">
        <v>5.3768000000000002</v>
      </c>
      <c r="V46" s="165">
        <v>5.2096</v>
      </c>
      <c r="W46" s="165">
        <v>9.4262999999999995</v>
      </c>
      <c r="X46" s="165">
        <v>1.3090999999999999</v>
      </c>
      <c r="Y46" s="165">
        <v>0.1532</v>
      </c>
      <c r="Z46" s="165">
        <v>1.0073000000000001</v>
      </c>
      <c r="AA46" s="164"/>
      <c r="AB46" s="165">
        <v>-0.51959999999999995</v>
      </c>
      <c r="AC46" s="165">
        <v>-0.45700000000000002</v>
      </c>
      <c r="AD46" s="165">
        <v>-0.42699999999999999</v>
      </c>
      <c r="AE46" s="165">
        <v>3.53</v>
      </c>
      <c r="AF46" s="165">
        <v>-8.8800000000000008</v>
      </c>
      <c r="AG46" s="165">
        <v>-4.4000000000000004</v>
      </c>
      <c r="AH46" s="165">
        <v>-1.155</v>
      </c>
      <c r="AI46" s="165">
        <v>0.26700000000000002</v>
      </c>
      <c r="AJ46" s="164"/>
      <c r="AK46" s="165">
        <v>-13.09</v>
      </c>
      <c r="AL46" s="164"/>
      <c r="AM46" s="165">
        <v>-11.44</v>
      </c>
      <c r="AN46" s="165">
        <v>-11.15</v>
      </c>
      <c r="AO46" s="165">
        <v>7.1672000000000002</v>
      </c>
      <c r="AP46" s="165">
        <v>3.2471999999999999</v>
      </c>
      <c r="AQ46" s="165">
        <v>22.5045</v>
      </c>
      <c r="AR46" s="165">
        <v>24.872299999999999</v>
      </c>
      <c r="AS46" s="165">
        <v>-17.018799999999999</v>
      </c>
      <c r="AT46" s="165">
        <v>-11.932600000000001</v>
      </c>
      <c r="AU46" s="165">
        <v>-11.9627</v>
      </c>
      <c r="AV46" s="165">
        <v>17.4312</v>
      </c>
      <c r="AW46" s="165">
        <v>16.711300000000001</v>
      </c>
      <c r="AX46" s="165">
        <v>-17.876000000000001</v>
      </c>
      <c r="AY46" s="165">
        <v>-16.245100000000001</v>
      </c>
      <c r="AZ46" s="165">
        <v>28.5458</v>
      </c>
      <c r="BA46" s="165">
        <v>35.105600000000003</v>
      </c>
      <c r="BB46" s="165">
        <v>-3.8807</v>
      </c>
      <c r="BC46" s="165">
        <v>14.806900000000001</v>
      </c>
      <c r="BD46" s="165">
        <v>-4.7</v>
      </c>
      <c r="BE46" s="165">
        <v>-4.8</v>
      </c>
      <c r="BF46" s="165">
        <v>-22.5304</v>
      </c>
      <c r="BG46" s="165">
        <v>-21.333400000000001</v>
      </c>
      <c r="BH46" s="165">
        <v>-2.4594999999999998</v>
      </c>
      <c r="BI46" s="164"/>
      <c r="BJ46" s="165">
        <v>-11.7051</v>
      </c>
      <c r="BK46" s="165">
        <v>1.9160999999999999</v>
      </c>
      <c r="BL46" s="165">
        <v>1.5762</v>
      </c>
      <c r="BM46" s="165">
        <v>1.2134</v>
      </c>
      <c r="BN46" s="165">
        <v>-100.9247</v>
      </c>
      <c r="BO46" s="165">
        <v>74.068399999999997</v>
      </c>
      <c r="BP46" s="165">
        <v>72.7256</v>
      </c>
      <c r="BQ46" s="165">
        <v>-88.035700000000006</v>
      </c>
      <c r="BR46" s="165">
        <v>-136.50899999999999</v>
      </c>
      <c r="BS46" s="164"/>
      <c r="BT46" s="164"/>
      <c r="BU46" s="164"/>
      <c r="BV46" s="165">
        <v>22.264399999999998</v>
      </c>
      <c r="BW46" s="165">
        <v>11.61</v>
      </c>
      <c r="BX46" s="165">
        <v>9.1999999999999993</v>
      </c>
      <c r="BY46" s="165">
        <v>-5.03</v>
      </c>
      <c r="BZ46" s="165">
        <v>6.27</v>
      </c>
      <c r="CA46" s="165">
        <v>-2.1391</v>
      </c>
      <c r="CB46" s="165">
        <v>-2.407</v>
      </c>
      <c r="CC46" s="165">
        <v>4.9801000000000002</v>
      </c>
      <c r="CD46" s="165">
        <v>3.0706000000000002</v>
      </c>
      <c r="CE46" s="165">
        <v>18.8977</v>
      </c>
      <c r="CF46" s="165">
        <v>-2.0026000000000002</v>
      </c>
      <c r="CG46" s="165">
        <v>-2.1008</v>
      </c>
      <c r="CH46" s="165">
        <v>-11.402100000000001</v>
      </c>
      <c r="CI46" s="164"/>
      <c r="CJ46" s="164"/>
      <c r="CK46" s="164"/>
      <c r="CL46" s="165">
        <v>-10.1</v>
      </c>
      <c r="CM46" s="165">
        <v>-10.199999999999999</v>
      </c>
      <c r="CN46" s="165">
        <v>-3.64</v>
      </c>
      <c r="CO46" s="165">
        <v>29.586600000000001</v>
      </c>
      <c r="CP46" s="165">
        <v>29.593599999999999</v>
      </c>
      <c r="CQ46" s="165">
        <v>28.180800000000001</v>
      </c>
      <c r="CR46" s="165">
        <v>50.026299999999999</v>
      </c>
      <c r="CS46" s="165">
        <v>50.5002</v>
      </c>
      <c r="CT46" s="165">
        <v>-18.9724</v>
      </c>
      <c r="CU46" s="165">
        <v>-41.594099999999997</v>
      </c>
      <c r="CV46" s="165">
        <v>-17.211099999999998</v>
      </c>
      <c r="CW46" s="165">
        <v>4.1737000000000002</v>
      </c>
      <c r="CX46" s="165">
        <v>37.770000000000003</v>
      </c>
      <c r="CY46" s="165">
        <v>22.57</v>
      </c>
      <c r="CZ46" s="165">
        <v>12.192399999999999</v>
      </c>
      <c r="DA46" s="165">
        <v>10.9406</v>
      </c>
      <c r="DB46" s="165">
        <v>-8.64</v>
      </c>
      <c r="DC46" s="164"/>
      <c r="DD46" s="164"/>
      <c r="DE46" s="164"/>
      <c r="DF46" s="165">
        <v>15.3527</v>
      </c>
      <c r="DG46" s="164"/>
      <c r="DH46" s="165">
        <v>-7.5358999999999998</v>
      </c>
      <c r="DI46" s="165">
        <v>-29.3</v>
      </c>
      <c r="DJ46" s="165">
        <v>-30.4</v>
      </c>
      <c r="DK46" s="165">
        <v>-3.7463000000000002</v>
      </c>
      <c r="DL46" s="165">
        <v>6.7381000000000002</v>
      </c>
      <c r="DM46" s="165">
        <v>15.934100000000001</v>
      </c>
      <c r="DN46" s="165">
        <v>16.519500000000001</v>
      </c>
      <c r="DO46" s="165">
        <v>7.23</v>
      </c>
      <c r="DP46" s="165">
        <v>-3.97</v>
      </c>
      <c r="DQ46" s="165">
        <v>11.532</v>
      </c>
      <c r="DR46" s="165">
        <v>-16.363399999999999</v>
      </c>
      <c r="DS46" s="165">
        <v>-2.91</v>
      </c>
      <c r="DT46" s="165">
        <v>-2.96</v>
      </c>
      <c r="DU46" s="165">
        <v>19.399999999999999</v>
      </c>
      <c r="DV46" s="165">
        <v>8.07</v>
      </c>
      <c r="DW46" s="165">
        <v>-18.363600000000002</v>
      </c>
      <c r="DX46" s="165">
        <v>-9.6090999999999998</v>
      </c>
      <c r="DY46" s="165">
        <v>-20.724799999999998</v>
      </c>
      <c r="DZ46" s="165">
        <v>-20.0273</v>
      </c>
      <c r="EA46" s="165">
        <v>29.089600000000001</v>
      </c>
      <c r="EB46" s="165">
        <v>1.6084000000000001</v>
      </c>
      <c r="EC46" s="165">
        <v>-5.7011000000000003</v>
      </c>
      <c r="ED46" s="165">
        <v>-5.5721999999999996</v>
      </c>
      <c r="EE46" s="165">
        <v>-11.699400000000001</v>
      </c>
      <c r="EF46" s="165">
        <v>-22.898399999999999</v>
      </c>
      <c r="EG46" s="165">
        <v>-16.175999999999998</v>
      </c>
      <c r="EH46" s="165">
        <v>-1.4018999999999999</v>
      </c>
      <c r="EI46" s="165">
        <v>-16.136299999999999</v>
      </c>
      <c r="EJ46" s="164"/>
      <c r="EK46" s="165">
        <v>-8.8832000000000004</v>
      </c>
      <c r="EL46" s="165">
        <v>-8.4534000000000002</v>
      </c>
      <c r="EM46" s="165">
        <v>8.4190000000000005</v>
      </c>
      <c r="EN46" s="165">
        <v>-1.7655000000000001</v>
      </c>
      <c r="EO46" s="165">
        <v>-1.8845000000000001</v>
      </c>
      <c r="EP46" s="165">
        <v>-17.411999999999999</v>
      </c>
      <c r="EQ46" s="165">
        <v>-16.424399999999999</v>
      </c>
      <c r="ER46" s="165">
        <v>-16.215</v>
      </c>
      <c r="ES46" s="165">
        <v>3.0739999999999998</v>
      </c>
      <c r="ET46" s="164"/>
      <c r="EU46" s="165">
        <v>-2.36</v>
      </c>
      <c r="EV46" s="165">
        <v>0</v>
      </c>
      <c r="EW46" s="165">
        <v>6.4031000000000002</v>
      </c>
      <c r="EX46" s="165">
        <v>-7.6025</v>
      </c>
      <c r="EY46" s="165">
        <v>-12.933400000000001</v>
      </c>
      <c r="EZ46" s="165">
        <v>-13.251300000000001</v>
      </c>
      <c r="FA46" s="165">
        <v>9.1312999999999995</v>
      </c>
      <c r="FB46" s="165">
        <v>3.8673999999999999</v>
      </c>
      <c r="FC46" s="165">
        <v>-15.511200000000001</v>
      </c>
      <c r="FD46" s="165">
        <v>6.2556000000000003</v>
      </c>
      <c r="FE46" s="164"/>
      <c r="FF46" s="165">
        <v>5.9249000000000001</v>
      </c>
      <c r="FG46" s="165">
        <v>4.0528000000000004</v>
      </c>
      <c r="FH46" s="165">
        <v>4.4875999999999996</v>
      </c>
      <c r="FI46" s="165">
        <v>3.9540999999999999</v>
      </c>
      <c r="FJ46" s="165">
        <v>-6.1959</v>
      </c>
      <c r="FK46" s="165">
        <v>-6.5308000000000002</v>
      </c>
      <c r="FL46" s="165">
        <v>13.564</v>
      </c>
      <c r="FM46" s="165">
        <v>5.6325000000000003</v>
      </c>
      <c r="FN46" s="165">
        <v>4.8742000000000001</v>
      </c>
      <c r="FO46" s="165">
        <v>23.2652</v>
      </c>
      <c r="FP46" s="165">
        <v>34.119799999999998</v>
      </c>
      <c r="FQ46" s="165">
        <v>20.4117</v>
      </c>
      <c r="FR46" s="165">
        <v>-19.41</v>
      </c>
      <c r="FS46" s="165">
        <v>-1.4131</v>
      </c>
      <c r="FT46" s="165">
        <v>0.29780000000000001</v>
      </c>
      <c r="FU46" s="165">
        <v>0.33</v>
      </c>
      <c r="FV46" s="165">
        <v>0</v>
      </c>
      <c r="FW46" s="165">
        <v>-20.2851</v>
      </c>
      <c r="FX46" s="164"/>
      <c r="FY46" s="165">
        <v>6.9379999999999997</v>
      </c>
      <c r="FZ46" s="165">
        <v>0.56499999999999995</v>
      </c>
      <c r="GA46" s="165">
        <v>2.1998000000000002</v>
      </c>
      <c r="GB46" s="165">
        <v>26.51</v>
      </c>
      <c r="GC46" s="165">
        <v>-39.627400000000002</v>
      </c>
      <c r="GD46" s="165">
        <v>-29.933900000000001</v>
      </c>
      <c r="GE46" s="165">
        <v>-1.69</v>
      </c>
      <c r="GF46" s="165">
        <v>24.9451</v>
      </c>
      <c r="GG46" s="164"/>
      <c r="GH46" s="165">
        <v>23.817599999999999</v>
      </c>
      <c r="GI46" s="165">
        <v>-7.6879999999999997</v>
      </c>
      <c r="GJ46" s="165">
        <v>-8.0931999999999995</v>
      </c>
      <c r="GK46" s="165">
        <v>3.3803999999999998</v>
      </c>
      <c r="GL46" s="164"/>
      <c r="GM46" s="164"/>
      <c r="GN46" s="164"/>
      <c r="GO46" s="165">
        <v>19.608599999999999</v>
      </c>
      <c r="GP46" s="165">
        <v>9.0273000000000003</v>
      </c>
      <c r="GQ46" s="165">
        <v>-16.927399999999999</v>
      </c>
      <c r="GR46" s="165">
        <v>7.4760999999999997</v>
      </c>
      <c r="GS46" s="165">
        <v>7.2633999999999999</v>
      </c>
      <c r="GT46" s="165">
        <v>177.86959999999999</v>
      </c>
      <c r="GU46" s="165">
        <v>-4.8760000000000003</v>
      </c>
      <c r="GV46" s="165">
        <v>-8.3169000000000004</v>
      </c>
      <c r="GW46" s="165">
        <v>-10.611000000000001</v>
      </c>
      <c r="GX46" s="165">
        <v>4.2572999999999999</v>
      </c>
      <c r="GY46" s="165">
        <v>7.7656999999999998</v>
      </c>
      <c r="GZ46" s="165">
        <v>7.9035000000000002</v>
      </c>
      <c r="HA46" s="165">
        <v>3.5769000000000002</v>
      </c>
      <c r="HB46" s="165">
        <v>-8.7761999999999993</v>
      </c>
      <c r="HC46" s="165">
        <v>-6.0968999999999998</v>
      </c>
      <c r="HD46" s="165">
        <v>4.1900000000000004</v>
      </c>
      <c r="HE46" s="165">
        <v>-4.2648999999999999</v>
      </c>
      <c r="HF46" s="165">
        <v>37.275300000000001</v>
      </c>
      <c r="HG46" s="165">
        <v>37.790599999999998</v>
      </c>
      <c r="HH46" s="165">
        <v>82.321100000000001</v>
      </c>
      <c r="HI46" s="165">
        <v>-3.1989999999999998</v>
      </c>
      <c r="HJ46" s="165">
        <v>48.128700000000002</v>
      </c>
      <c r="HK46" s="165">
        <v>-6.9135999999999997</v>
      </c>
      <c r="HL46" s="165">
        <v>-8.9231999999999996</v>
      </c>
      <c r="HM46" s="165">
        <v>0</v>
      </c>
      <c r="HN46" s="165">
        <v>0</v>
      </c>
      <c r="HO46" s="164"/>
      <c r="HP46" s="164"/>
      <c r="HQ46" s="165">
        <v>-25.904800000000002</v>
      </c>
      <c r="HR46" s="165">
        <v>-25.575199999999999</v>
      </c>
      <c r="HS46" s="165">
        <v>-20.879899999999999</v>
      </c>
      <c r="HT46" s="165">
        <v>-20.938600000000001</v>
      </c>
      <c r="HU46" s="165">
        <v>15.01</v>
      </c>
      <c r="HV46" s="165">
        <v>14.7</v>
      </c>
      <c r="HW46" s="165">
        <v>-12.5</v>
      </c>
      <c r="HX46" s="165">
        <v>-12.5</v>
      </c>
      <c r="HY46" s="165">
        <v>0.4587</v>
      </c>
      <c r="HZ46" s="165">
        <v>-2.4</v>
      </c>
      <c r="IA46" s="165">
        <v>23.1617</v>
      </c>
      <c r="IB46" s="165">
        <v>19.380700000000001</v>
      </c>
      <c r="IC46" s="165">
        <v>19.3261</v>
      </c>
      <c r="ID46" s="165">
        <v>-17.8</v>
      </c>
      <c r="IE46" s="165">
        <v>-17.100000000000001</v>
      </c>
      <c r="IF46" s="165">
        <v>9.8000000000000007</v>
      </c>
      <c r="IG46" s="165">
        <v>9.3000000000000007</v>
      </c>
      <c r="IH46" s="164"/>
      <c r="II46" s="164"/>
      <c r="IJ46" s="165">
        <v>-109.4152</v>
      </c>
      <c r="IK46" s="165">
        <v>-16.476600000000001</v>
      </c>
      <c r="IL46" s="165">
        <v>-265.3578</v>
      </c>
      <c r="IM46" s="165">
        <v>-16.792999999999999</v>
      </c>
      <c r="IN46" s="165">
        <v>-40.308999999999997</v>
      </c>
      <c r="IO46" s="165">
        <v>113.29559999999999</v>
      </c>
      <c r="IP46" s="165">
        <v>50.632599999999996</v>
      </c>
      <c r="IQ46" s="165">
        <v>91.724000000000004</v>
      </c>
      <c r="IR46" s="165">
        <v>97.843299999999999</v>
      </c>
      <c r="IS46" s="165">
        <v>50.566400000000002</v>
      </c>
      <c r="IT46" s="165">
        <v>25</v>
      </c>
      <c r="IU46" s="165">
        <v>22.757200000000001</v>
      </c>
      <c r="IV46" s="165">
        <v>15.5025</v>
      </c>
      <c r="IW46" s="165">
        <v>209.64439999999999</v>
      </c>
      <c r="IX46" s="165">
        <v>-194.61250000000001</v>
      </c>
      <c r="IY46" s="165">
        <v>17.3156</v>
      </c>
      <c r="IZ46" s="165">
        <v>-5.9855999999999998</v>
      </c>
      <c r="JA46" s="165">
        <v>-0.56030000000000002</v>
      </c>
      <c r="JB46" s="165">
        <v>10.858000000000001</v>
      </c>
      <c r="JC46" s="165">
        <v>-1.92</v>
      </c>
      <c r="JD46" s="165">
        <v>-1.3049999999999999</v>
      </c>
      <c r="JE46" s="165">
        <v>-1.3160000000000001</v>
      </c>
      <c r="JF46" s="165">
        <v>-2.96</v>
      </c>
      <c r="JG46" s="165">
        <v>2.96</v>
      </c>
      <c r="JH46" s="165">
        <v>-2.7898999999999998</v>
      </c>
      <c r="JI46" s="165">
        <v>-8.6716999999999995</v>
      </c>
      <c r="JJ46" s="165">
        <v>1.5824</v>
      </c>
      <c r="JK46" s="165">
        <v>-2.7237</v>
      </c>
      <c r="JL46" s="165">
        <v>20.3</v>
      </c>
      <c r="JM46" s="165">
        <v>20.172999999999998</v>
      </c>
      <c r="JN46" s="165">
        <v>21.076000000000001</v>
      </c>
      <c r="JO46" s="164"/>
      <c r="JP46" s="164"/>
      <c r="JQ46" s="165">
        <v>4.3246000000000002</v>
      </c>
      <c r="JR46" s="165">
        <v>4.2655000000000003</v>
      </c>
      <c r="JS46" s="165">
        <v>3.7437999999999998</v>
      </c>
      <c r="JT46" s="164"/>
      <c r="JU46" s="165">
        <v>0.6</v>
      </c>
      <c r="JV46" s="165">
        <v>5.1477000000000004</v>
      </c>
      <c r="JW46" s="165">
        <v>0.72</v>
      </c>
      <c r="JX46" s="164"/>
      <c r="JY46" s="165">
        <v>-5.5702999999999996</v>
      </c>
      <c r="JZ46" s="165">
        <v>-14.268000000000001</v>
      </c>
      <c r="KA46" s="165">
        <v>-18.672499999999999</v>
      </c>
      <c r="KB46" s="165">
        <v>-2.7418</v>
      </c>
      <c r="KC46" s="165">
        <v>10.0688</v>
      </c>
      <c r="KD46" s="165">
        <v>-14.470499999999999</v>
      </c>
      <c r="KE46" s="165">
        <v>3.2387999999999999</v>
      </c>
      <c r="KF46" s="165">
        <v>5.7</v>
      </c>
      <c r="KG46" s="165">
        <v>-21.8</v>
      </c>
      <c r="KH46" s="165">
        <v>56.266199999999998</v>
      </c>
      <c r="KI46" s="165">
        <v>-130.8167</v>
      </c>
    </row>
    <row r="47" spans="1:295" ht="18" customHeight="1" x14ac:dyDescent="0.3">
      <c r="A47" s="160" t="s">
        <v>55</v>
      </c>
      <c r="B47" s="160" t="s">
        <v>789</v>
      </c>
      <c r="C47" s="164"/>
      <c r="D47" s="165">
        <v>4.8029999999999999</v>
      </c>
      <c r="E47" s="165">
        <v>-10.788600000000001</v>
      </c>
      <c r="F47" s="165">
        <v>3.3791000000000002</v>
      </c>
      <c r="G47" s="165">
        <v>13.9649</v>
      </c>
      <c r="H47" s="164"/>
      <c r="I47" s="165">
        <v>19.286200000000001</v>
      </c>
      <c r="J47" s="164"/>
      <c r="K47" s="165">
        <v>20.941600000000001</v>
      </c>
      <c r="L47" s="165">
        <v>8.7477</v>
      </c>
      <c r="M47" s="165">
        <v>8.4901999999999997</v>
      </c>
      <c r="N47" s="165">
        <v>-13.32</v>
      </c>
      <c r="O47" s="165">
        <v>-28.6</v>
      </c>
      <c r="P47" s="165">
        <v>4.4000000000000004</v>
      </c>
      <c r="Q47" s="165">
        <v>2.484</v>
      </c>
      <c r="R47" s="165">
        <v>-15.4</v>
      </c>
      <c r="S47" s="165">
        <v>5.399</v>
      </c>
      <c r="T47" s="165">
        <v>-0.87370000000000003</v>
      </c>
      <c r="U47" s="165">
        <v>6.1539000000000001</v>
      </c>
      <c r="V47" s="165">
        <v>6.0331999999999999</v>
      </c>
      <c r="W47" s="165">
        <v>10.5733</v>
      </c>
      <c r="X47" s="165">
        <v>0.94799999999999995</v>
      </c>
      <c r="Y47" s="165">
        <v>0.16020000000000001</v>
      </c>
      <c r="Z47" s="165">
        <v>1.0741000000000001</v>
      </c>
      <c r="AA47" s="164"/>
      <c r="AB47" s="165">
        <v>-0.97870000000000001</v>
      </c>
      <c r="AC47" s="165">
        <v>-0.40500000000000003</v>
      </c>
      <c r="AD47" s="165">
        <v>-0.379</v>
      </c>
      <c r="AE47" s="165">
        <v>3.3929999999999998</v>
      </c>
      <c r="AF47" s="165">
        <v>-6.66</v>
      </c>
      <c r="AG47" s="165">
        <v>-4.4000000000000004</v>
      </c>
      <c r="AH47" s="165">
        <v>-1.0429999999999999</v>
      </c>
      <c r="AI47" s="165">
        <v>0.26700000000000002</v>
      </c>
      <c r="AJ47" s="164"/>
      <c r="AK47" s="165">
        <v>-12.62</v>
      </c>
      <c r="AL47" s="164"/>
      <c r="AM47" s="165">
        <v>-11.39</v>
      </c>
      <c r="AN47" s="165">
        <v>-11.65</v>
      </c>
      <c r="AO47" s="165">
        <v>8.0961999999999996</v>
      </c>
      <c r="AP47" s="165">
        <v>2.9664999999999999</v>
      </c>
      <c r="AQ47" s="165">
        <v>23.434899999999999</v>
      </c>
      <c r="AR47" s="165">
        <v>25.613</v>
      </c>
      <c r="AS47" s="165">
        <v>-16.6721</v>
      </c>
      <c r="AT47" s="165">
        <v>-10.3308</v>
      </c>
      <c r="AU47" s="165">
        <v>-10.370100000000001</v>
      </c>
      <c r="AV47" s="165">
        <v>0.95930000000000004</v>
      </c>
      <c r="AW47" s="165">
        <v>0.94779999999999998</v>
      </c>
      <c r="AX47" s="165">
        <v>-15.5419</v>
      </c>
      <c r="AY47" s="165">
        <v>-12.985900000000001</v>
      </c>
      <c r="AZ47" s="165">
        <v>23.247</v>
      </c>
      <c r="BA47" s="165">
        <v>24.301100000000002</v>
      </c>
      <c r="BB47" s="165">
        <v>2.4182000000000001</v>
      </c>
      <c r="BC47" s="165">
        <v>12.392899999999999</v>
      </c>
      <c r="BD47" s="165">
        <v>-3.2</v>
      </c>
      <c r="BE47" s="165">
        <v>-3.1</v>
      </c>
      <c r="BF47" s="165">
        <v>-22.637599999999999</v>
      </c>
      <c r="BG47" s="165">
        <v>-22.937200000000001</v>
      </c>
      <c r="BH47" s="165">
        <v>-2.4992000000000001</v>
      </c>
      <c r="BI47" s="164"/>
      <c r="BJ47" s="165">
        <v>-10.077500000000001</v>
      </c>
      <c r="BK47" s="165">
        <v>2.4011</v>
      </c>
      <c r="BL47" s="165">
        <v>1.5418000000000001</v>
      </c>
      <c r="BM47" s="165">
        <v>1.0545</v>
      </c>
      <c r="BN47" s="165">
        <v>-102.11490000000001</v>
      </c>
      <c r="BO47" s="165">
        <v>72.9392</v>
      </c>
      <c r="BP47" s="165">
        <v>73.000299999999996</v>
      </c>
      <c r="BQ47" s="165">
        <v>-89.477099999999993</v>
      </c>
      <c r="BR47" s="165">
        <v>-138.98750000000001</v>
      </c>
      <c r="BS47" s="164"/>
      <c r="BT47" s="164"/>
      <c r="BU47" s="164"/>
      <c r="BV47" s="165">
        <v>23.442</v>
      </c>
      <c r="BW47" s="165">
        <v>11.77</v>
      </c>
      <c r="BX47" s="165">
        <v>10.69</v>
      </c>
      <c r="BY47" s="165">
        <v>-5.25</v>
      </c>
      <c r="BZ47" s="165">
        <v>3.95</v>
      </c>
      <c r="CA47" s="165">
        <v>-2.407</v>
      </c>
      <c r="CB47" s="165">
        <v>-2.0051999999999999</v>
      </c>
      <c r="CC47" s="165">
        <v>4.4791999999999996</v>
      </c>
      <c r="CD47" s="165">
        <v>2.8047</v>
      </c>
      <c r="CE47" s="165">
        <v>18.1005</v>
      </c>
      <c r="CF47" s="165">
        <v>1.5965</v>
      </c>
      <c r="CG47" s="165">
        <v>1.9555</v>
      </c>
      <c r="CH47" s="165">
        <v>-9.6358999999999995</v>
      </c>
      <c r="CI47" s="165">
        <v>0</v>
      </c>
      <c r="CJ47" s="164"/>
      <c r="CK47" s="164"/>
      <c r="CL47" s="165">
        <v>-9.6</v>
      </c>
      <c r="CM47" s="165">
        <v>-9.8000000000000007</v>
      </c>
      <c r="CN47" s="165">
        <v>-3.5</v>
      </c>
      <c r="CO47" s="165">
        <v>31.020499999999998</v>
      </c>
      <c r="CP47" s="165">
        <v>31.150500000000001</v>
      </c>
      <c r="CQ47" s="165">
        <v>29.3339</v>
      </c>
      <c r="CR47" s="165">
        <v>48.918900000000001</v>
      </c>
      <c r="CS47" s="165">
        <v>49.323799999999999</v>
      </c>
      <c r="CT47" s="165">
        <v>-18.9101</v>
      </c>
      <c r="CU47" s="165">
        <v>-41.534300000000002</v>
      </c>
      <c r="CV47" s="165">
        <v>-17.313700000000001</v>
      </c>
      <c r="CW47" s="165">
        <v>3.9977999999999998</v>
      </c>
      <c r="CX47" s="165">
        <v>37.520000000000003</v>
      </c>
      <c r="CY47" s="165">
        <v>22.2</v>
      </c>
      <c r="CZ47" s="165">
        <v>12.036099999999999</v>
      </c>
      <c r="DA47" s="165">
        <v>10.8429</v>
      </c>
      <c r="DB47" s="165">
        <v>-8.43</v>
      </c>
      <c r="DC47" s="164"/>
      <c r="DD47" s="164"/>
      <c r="DE47" s="164"/>
      <c r="DF47" s="165">
        <v>14.5557</v>
      </c>
      <c r="DG47" s="164"/>
      <c r="DH47" s="165">
        <v>-7.2298999999999998</v>
      </c>
      <c r="DI47" s="165">
        <v>-29.4</v>
      </c>
      <c r="DJ47" s="165">
        <v>-30.5</v>
      </c>
      <c r="DK47" s="165">
        <v>-3.8904000000000001</v>
      </c>
      <c r="DL47" s="165">
        <v>6.7381000000000002</v>
      </c>
      <c r="DM47" s="165">
        <v>16.565000000000001</v>
      </c>
      <c r="DN47" s="165">
        <v>16.519500000000001</v>
      </c>
      <c r="DO47" s="165">
        <v>7.21</v>
      </c>
      <c r="DP47" s="165">
        <v>-4.13</v>
      </c>
      <c r="DQ47" s="165">
        <v>11.454499999999999</v>
      </c>
      <c r="DR47" s="165">
        <v>-16.833500000000001</v>
      </c>
      <c r="DS47" s="165">
        <v>-3.17</v>
      </c>
      <c r="DT47" s="165">
        <v>-3.19</v>
      </c>
      <c r="DU47" s="165">
        <v>20.239999999999998</v>
      </c>
      <c r="DV47" s="165">
        <v>7.38</v>
      </c>
      <c r="DW47" s="165">
        <v>-17.9818</v>
      </c>
      <c r="DX47" s="165">
        <v>-9.1908999999999992</v>
      </c>
      <c r="DY47" s="165">
        <v>-20.3719</v>
      </c>
      <c r="DZ47" s="165">
        <v>-19.5091</v>
      </c>
      <c r="EA47" s="165">
        <v>29.558800000000002</v>
      </c>
      <c r="EB47" s="165">
        <v>2.6669999999999998</v>
      </c>
      <c r="EC47" s="165">
        <v>-4.8076999999999996</v>
      </c>
      <c r="ED47" s="165">
        <v>-4.4039999999999999</v>
      </c>
      <c r="EE47" s="165">
        <v>-10.502000000000001</v>
      </c>
      <c r="EF47" s="165">
        <v>-22.377099999999999</v>
      </c>
      <c r="EG47" s="165">
        <v>-16.971</v>
      </c>
      <c r="EH47" s="165">
        <v>2.1882999999999999</v>
      </c>
      <c r="EI47" s="165">
        <v>-13.190899999999999</v>
      </c>
      <c r="EJ47" s="164"/>
      <c r="EK47" s="165">
        <v>-8.8394999999999992</v>
      </c>
      <c r="EL47" s="165">
        <v>-8.4312000000000005</v>
      </c>
      <c r="EM47" s="165">
        <v>9.0091999999999999</v>
      </c>
      <c r="EN47" s="165">
        <v>-3.9298000000000002</v>
      </c>
      <c r="EO47" s="165">
        <v>-4.3404999999999996</v>
      </c>
      <c r="EP47" s="165">
        <v>-17.411999999999999</v>
      </c>
      <c r="EQ47" s="165">
        <v>-15.094799999999999</v>
      </c>
      <c r="ER47" s="165">
        <v>-14.834300000000001</v>
      </c>
      <c r="ES47" s="165">
        <v>3.5491999999999999</v>
      </c>
      <c r="ET47" s="164"/>
      <c r="EU47" s="165">
        <v>0</v>
      </c>
      <c r="EV47" s="165">
        <v>0</v>
      </c>
      <c r="EW47" s="165">
        <v>6.2812999999999999</v>
      </c>
      <c r="EX47" s="165">
        <v>-11.8758</v>
      </c>
      <c r="EY47" s="165">
        <v>-12.5627</v>
      </c>
      <c r="EZ47" s="165">
        <v>-12.7629</v>
      </c>
      <c r="FA47" s="165">
        <v>8.0205000000000002</v>
      </c>
      <c r="FB47" s="165">
        <v>3.8868999999999998</v>
      </c>
      <c r="FC47" s="165">
        <v>-16.4361</v>
      </c>
      <c r="FD47" s="165">
        <v>6.3221999999999996</v>
      </c>
      <c r="FE47" s="164"/>
      <c r="FF47" s="165">
        <v>5.9424999999999999</v>
      </c>
      <c r="FG47" s="165">
        <v>4.2622</v>
      </c>
      <c r="FH47" s="165">
        <v>4.4562999999999997</v>
      </c>
      <c r="FI47" s="165">
        <v>0</v>
      </c>
      <c r="FJ47" s="165">
        <v>-5.8609999999999998</v>
      </c>
      <c r="FK47" s="165">
        <v>-6.0284000000000004</v>
      </c>
      <c r="FL47" s="165">
        <v>12.3918</v>
      </c>
      <c r="FM47" s="165">
        <v>4.6249000000000002</v>
      </c>
      <c r="FN47" s="165">
        <v>4.5652999999999997</v>
      </c>
      <c r="FO47" s="165">
        <v>23.031400000000001</v>
      </c>
      <c r="FP47" s="165">
        <v>32.6631</v>
      </c>
      <c r="FQ47" s="165">
        <v>21.285699999999999</v>
      </c>
      <c r="FR47" s="165">
        <v>-20.2</v>
      </c>
      <c r="FS47" s="165">
        <v>-1.1000000000000001</v>
      </c>
      <c r="FT47" s="164"/>
      <c r="FU47" s="165">
        <v>0.71</v>
      </c>
      <c r="FV47" s="165">
        <v>-0.35</v>
      </c>
      <c r="FW47" s="165">
        <v>-20.786100000000001</v>
      </c>
      <c r="FX47" s="164"/>
      <c r="FY47" s="165">
        <v>6.8710000000000004</v>
      </c>
      <c r="FZ47" s="165">
        <v>0.32100000000000001</v>
      </c>
      <c r="GA47" s="165">
        <v>1.9410000000000001</v>
      </c>
      <c r="GB47" s="165">
        <v>26.8</v>
      </c>
      <c r="GC47" s="165">
        <v>-39.25</v>
      </c>
      <c r="GD47" s="165">
        <v>-29.3125</v>
      </c>
      <c r="GE47" s="165">
        <v>-1.99</v>
      </c>
      <c r="GF47" s="165">
        <v>24.653300000000002</v>
      </c>
      <c r="GG47" s="164"/>
      <c r="GH47" s="165">
        <v>29.8262</v>
      </c>
      <c r="GI47" s="165">
        <v>-9.9489000000000001</v>
      </c>
      <c r="GJ47" s="165">
        <v>-10.6031</v>
      </c>
      <c r="GK47" s="165">
        <v>3.4996999999999998</v>
      </c>
      <c r="GL47" s="164"/>
      <c r="GM47" s="164"/>
      <c r="GN47" s="165">
        <v>-10.468</v>
      </c>
      <c r="GO47" s="165">
        <v>-26.734100000000002</v>
      </c>
      <c r="GP47" s="165">
        <v>9.6414000000000009</v>
      </c>
      <c r="GQ47" s="165">
        <v>-19.825399999999998</v>
      </c>
      <c r="GR47" s="165">
        <v>7.5522999999999998</v>
      </c>
      <c r="GS47" s="165">
        <v>6.6050000000000004</v>
      </c>
      <c r="GT47" s="165">
        <v>180.54839999999999</v>
      </c>
      <c r="GU47" s="165">
        <v>-3.7519</v>
      </c>
      <c r="GV47" s="165">
        <v>-8.4045000000000005</v>
      </c>
      <c r="GW47" s="165">
        <v>-13.835100000000001</v>
      </c>
      <c r="GX47" s="164"/>
      <c r="GY47" s="165">
        <v>8.5861000000000001</v>
      </c>
      <c r="GZ47" s="165">
        <v>8.7430000000000003</v>
      </c>
      <c r="HA47" s="165">
        <v>3.7439</v>
      </c>
      <c r="HB47" s="165">
        <v>-6.2263000000000002</v>
      </c>
      <c r="HC47" s="165">
        <v>-5.1136999999999997</v>
      </c>
      <c r="HD47" s="165">
        <v>6.71</v>
      </c>
      <c r="HE47" s="165">
        <v>0</v>
      </c>
      <c r="HF47" s="165">
        <v>44.632899999999999</v>
      </c>
      <c r="HG47" s="165">
        <v>41.838000000000001</v>
      </c>
      <c r="HH47" s="165">
        <v>78.313400000000001</v>
      </c>
      <c r="HI47" s="165">
        <v>0</v>
      </c>
      <c r="HJ47" s="165">
        <v>49.258600000000001</v>
      </c>
      <c r="HK47" s="165">
        <v>-7.6559999999999997</v>
      </c>
      <c r="HL47" s="165">
        <v>-9.1329999999999991</v>
      </c>
      <c r="HM47" s="165">
        <v>0</v>
      </c>
      <c r="HN47" s="165">
        <v>0</v>
      </c>
      <c r="HO47" s="165">
        <v>35.159599999999998</v>
      </c>
      <c r="HP47" s="164"/>
      <c r="HQ47" s="165">
        <v>-27.860399999999998</v>
      </c>
      <c r="HR47" s="165">
        <v>-26.970500000000001</v>
      </c>
      <c r="HS47" s="165">
        <v>-20.7958</v>
      </c>
      <c r="HT47" s="165">
        <v>-21.239100000000001</v>
      </c>
      <c r="HU47" s="165">
        <v>15.17</v>
      </c>
      <c r="HV47" s="165">
        <v>15.65</v>
      </c>
      <c r="HW47" s="165">
        <v>-10.7</v>
      </c>
      <c r="HX47" s="165">
        <v>-11.2</v>
      </c>
      <c r="HY47" s="165">
        <v>0.35249999999999998</v>
      </c>
      <c r="HZ47" s="165">
        <v>-2.08</v>
      </c>
      <c r="IA47" s="165">
        <v>31.063300000000002</v>
      </c>
      <c r="IB47" s="165">
        <v>17.5398</v>
      </c>
      <c r="IC47" s="165">
        <v>17.398599999999998</v>
      </c>
      <c r="ID47" s="165">
        <v>-17.8</v>
      </c>
      <c r="IE47" s="165">
        <v>-16.600000000000001</v>
      </c>
      <c r="IF47" s="165">
        <v>10.7</v>
      </c>
      <c r="IG47" s="165">
        <v>10.199999999999999</v>
      </c>
      <c r="IH47" s="164"/>
      <c r="II47" s="164"/>
      <c r="IJ47" s="165">
        <v>-93.203900000000004</v>
      </c>
      <c r="IK47" s="165">
        <v>-15.0909</v>
      </c>
      <c r="IL47" s="165">
        <v>-269.25639999999999</v>
      </c>
      <c r="IM47" s="165">
        <v>-23.496200000000002</v>
      </c>
      <c r="IN47" s="165">
        <v>-39.021700000000003</v>
      </c>
      <c r="IO47" s="165">
        <v>116.8036</v>
      </c>
      <c r="IP47" s="165">
        <v>45.518900000000002</v>
      </c>
      <c r="IQ47" s="165">
        <v>97.459199999999996</v>
      </c>
      <c r="IR47" s="165">
        <v>101.9179</v>
      </c>
      <c r="IS47" s="165">
        <v>52.959200000000003</v>
      </c>
      <c r="IT47" s="165">
        <v>24.2212</v>
      </c>
      <c r="IU47" s="165">
        <v>23.684699999999999</v>
      </c>
      <c r="IV47" s="165">
        <v>9.4749999999999996</v>
      </c>
      <c r="IW47" s="165">
        <v>212.96729999999999</v>
      </c>
      <c r="IX47" s="165">
        <v>-200.02690000000001</v>
      </c>
      <c r="IY47" s="165">
        <v>14.673</v>
      </c>
      <c r="IZ47" s="165">
        <v>-2.2239</v>
      </c>
      <c r="JA47" s="165">
        <v>-0.1404</v>
      </c>
      <c r="JB47" s="165">
        <v>10.821</v>
      </c>
      <c r="JC47" s="165">
        <v>-1.6</v>
      </c>
      <c r="JD47" s="165">
        <v>-1.246</v>
      </c>
      <c r="JE47" s="165">
        <v>-1.254</v>
      </c>
      <c r="JF47" s="165">
        <v>-3.28</v>
      </c>
      <c r="JG47" s="165">
        <v>4.16</v>
      </c>
      <c r="JH47" s="165">
        <v>-3.7498</v>
      </c>
      <c r="JI47" s="165">
        <v>-9.6085999999999991</v>
      </c>
      <c r="JJ47" s="165">
        <v>1.4359</v>
      </c>
      <c r="JK47" s="165">
        <v>-2.8397000000000001</v>
      </c>
      <c r="JL47" s="165">
        <v>20.8</v>
      </c>
      <c r="JM47" s="165">
        <v>22.736000000000001</v>
      </c>
      <c r="JN47" s="165">
        <v>22.494</v>
      </c>
      <c r="JO47" s="164"/>
      <c r="JP47" s="164"/>
      <c r="JQ47" s="165">
        <v>4.5254000000000003</v>
      </c>
      <c r="JR47" s="165">
        <v>4.0884</v>
      </c>
      <c r="JS47" s="165">
        <v>4.1726000000000001</v>
      </c>
      <c r="JT47" s="164"/>
      <c r="JU47" s="165">
        <v>-0.8</v>
      </c>
      <c r="JV47" s="165">
        <v>5.9050000000000002</v>
      </c>
      <c r="JW47" s="165">
        <v>0.85</v>
      </c>
      <c r="JX47" s="164"/>
      <c r="JY47" s="165">
        <v>-6.9955999999999996</v>
      </c>
      <c r="JZ47" s="165">
        <v>-13.333500000000001</v>
      </c>
      <c r="KA47" s="165">
        <v>-17.561800000000002</v>
      </c>
      <c r="KB47" s="165">
        <v>-4.4505999999999997</v>
      </c>
      <c r="KC47" s="165">
        <v>9.8806999999999992</v>
      </c>
      <c r="KD47" s="165">
        <v>-13.4748</v>
      </c>
      <c r="KE47" s="165">
        <v>3.2682000000000002</v>
      </c>
      <c r="KF47" s="165">
        <v>7.6</v>
      </c>
      <c r="KG47" s="165">
        <v>-23.5</v>
      </c>
      <c r="KH47" s="165">
        <v>60.526699999999998</v>
      </c>
      <c r="KI47" s="165">
        <v>-135.86600000000001</v>
      </c>
    </row>
    <row r="48" spans="1:295" ht="18" customHeight="1" x14ac:dyDescent="0.3">
      <c r="A48" s="160" t="s">
        <v>55</v>
      </c>
      <c r="B48" s="160" t="s">
        <v>790</v>
      </c>
      <c r="C48" s="167"/>
      <c r="D48" s="168">
        <v>4.5601000000000003</v>
      </c>
      <c r="E48" s="168">
        <v>-10.2265</v>
      </c>
      <c r="F48" s="168">
        <v>4.6121999999999996</v>
      </c>
      <c r="G48" s="168">
        <v>14.0998</v>
      </c>
      <c r="H48" s="167"/>
      <c r="I48" s="168">
        <v>18.996600000000001</v>
      </c>
      <c r="J48" s="167"/>
      <c r="K48" s="167"/>
      <c r="L48" s="168">
        <v>8.6737000000000002</v>
      </c>
      <c r="M48" s="168">
        <v>8.2858999999999998</v>
      </c>
      <c r="N48" s="168">
        <v>-13.32</v>
      </c>
      <c r="O48" s="168">
        <v>-26.4</v>
      </c>
      <c r="P48" s="168">
        <v>2.2000000000000002</v>
      </c>
      <c r="Q48" s="167"/>
      <c r="R48" s="168">
        <v>-15.4</v>
      </c>
      <c r="S48" s="168">
        <v>3.6539000000000001</v>
      </c>
      <c r="T48" s="168">
        <v>-1.0507</v>
      </c>
      <c r="U48" s="168">
        <v>6.2234999999999996</v>
      </c>
      <c r="V48" s="168">
        <v>5.9949000000000003</v>
      </c>
      <c r="W48" s="168">
        <v>10.1793</v>
      </c>
      <c r="X48" s="168">
        <v>1.0929</v>
      </c>
      <c r="Y48" s="168">
        <v>0.16059999999999999</v>
      </c>
      <c r="Z48" s="168">
        <v>0.89759999999999995</v>
      </c>
      <c r="AA48" s="167"/>
      <c r="AB48" s="168">
        <v>-1.0615000000000001</v>
      </c>
      <c r="AC48" s="168">
        <v>-0.42099999999999999</v>
      </c>
      <c r="AD48" s="168">
        <v>-0.42399999999999999</v>
      </c>
      <c r="AE48" s="168">
        <v>3.5</v>
      </c>
      <c r="AF48" s="168">
        <v>-6.66</v>
      </c>
      <c r="AG48" s="168">
        <v>-4.4000000000000004</v>
      </c>
      <c r="AH48" s="168">
        <v>-1.129</v>
      </c>
      <c r="AI48" s="168">
        <v>0.26900000000000002</v>
      </c>
      <c r="AJ48" s="167"/>
      <c r="AK48" s="168">
        <v>-12.59</v>
      </c>
      <c r="AL48" s="167"/>
      <c r="AM48" s="168">
        <v>-11.98</v>
      </c>
      <c r="AN48" s="168">
        <v>-12</v>
      </c>
      <c r="AO48" s="168">
        <v>9.1402000000000001</v>
      </c>
      <c r="AP48" s="168">
        <v>3.2820999999999998</v>
      </c>
      <c r="AQ48" s="168">
        <v>22.392499999999998</v>
      </c>
      <c r="AR48" s="168">
        <v>24.310600000000001</v>
      </c>
      <c r="AS48" s="168">
        <v>-15.5061</v>
      </c>
      <c r="AT48" s="168">
        <v>-10.3947</v>
      </c>
      <c r="AU48" s="168">
        <v>-10.4</v>
      </c>
      <c r="AV48" s="168">
        <v>0.60870000000000002</v>
      </c>
      <c r="AW48" s="168">
        <v>0.72030000000000005</v>
      </c>
      <c r="AX48" s="168">
        <v>-15.719200000000001</v>
      </c>
      <c r="AY48" s="168">
        <v>-13.365600000000001</v>
      </c>
      <c r="AZ48" s="168">
        <v>22.500399999999999</v>
      </c>
      <c r="BA48" s="168">
        <v>23.889299999999999</v>
      </c>
      <c r="BB48" s="168">
        <v>5.4806999999999997</v>
      </c>
      <c r="BC48" s="168">
        <v>12.068199999999999</v>
      </c>
      <c r="BD48" s="168">
        <v>-3.2</v>
      </c>
      <c r="BE48" s="168">
        <v>-3.3</v>
      </c>
      <c r="BF48" s="168">
        <v>-22.569900000000001</v>
      </c>
      <c r="BG48" s="168">
        <v>-22.511600000000001</v>
      </c>
      <c r="BH48" s="168">
        <v>-2.4912999999999998</v>
      </c>
      <c r="BI48" s="167"/>
      <c r="BJ48" s="168">
        <v>-9.5791000000000004</v>
      </c>
      <c r="BK48" s="168">
        <v>2.0373000000000001</v>
      </c>
      <c r="BL48" s="168">
        <v>1.5205</v>
      </c>
      <c r="BM48" s="168">
        <v>1.0679000000000001</v>
      </c>
      <c r="BN48" s="168">
        <v>-101.8402</v>
      </c>
      <c r="BO48" s="168">
        <v>70.192599999999999</v>
      </c>
      <c r="BP48" s="168">
        <v>69.917900000000003</v>
      </c>
      <c r="BQ48" s="168">
        <v>-70.5304</v>
      </c>
      <c r="BR48" s="168">
        <v>-135.67169999999999</v>
      </c>
      <c r="BS48" s="167"/>
      <c r="BT48" s="167"/>
      <c r="BU48" s="167"/>
      <c r="BV48" s="168">
        <v>24.4998</v>
      </c>
      <c r="BW48" s="168">
        <v>11.6</v>
      </c>
      <c r="BX48" s="168">
        <v>10.42</v>
      </c>
      <c r="BY48" s="168">
        <v>-5.34</v>
      </c>
      <c r="BZ48" s="168">
        <v>4.08</v>
      </c>
      <c r="CA48" s="168">
        <v>-3.7465999999999999</v>
      </c>
      <c r="CB48" s="168">
        <v>-3.4786999999999999</v>
      </c>
      <c r="CC48" s="168">
        <v>5.7672999999999996</v>
      </c>
      <c r="CD48" s="168">
        <v>4.6487999999999996</v>
      </c>
      <c r="CE48" s="168">
        <v>20.309899999999999</v>
      </c>
      <c r="CF48" s="168">
        <v>-9.1000000000000004E-3</v>
      </c>
      <c r="CG48" s="168">
        <v>-9.1600000000000001E-2</v>
      </c>
      <c r="CH48" s="168">
        <v>-9.6113</v>
      </c>
      <c r="CI48" s="167"/>
      <c r="CJ48" s="167"/>
      <c r="CK48" s="167"/>
      <c r="CL48" s="168">
        <v>-9.8000000000000007</v>
      </c>
      <c r="CM48" s="168">
        <v>-9.9</v>
      </c>
      <c r="CN48" s="168">
        <v>-3.61</v>
      </c>
      <c r="CO48" s="168">
        <v>30.2774</v>
      </c>
      <c r="CP48" s="168">
        <v>30.445599999999999</v>
      </c>
      <c r="CQ48" s="168">
        <v>27.983799999999999</v>
      </c>
      <c r="CR48" s="168">
        <v>48.3904</v>
      </c>
      <c r="CS48" s="168">
        <v>48.104999999999997</v>
      </c>
      <c r="CT48" s="168">
        <v>-19.794699999999999</v>
      </c>
      <c r="CU48" s="168">
        <v>-39.661200000000001</v>
      </c>
      <c r="CV48" s="168">
        <v>-18.2364</v>
      </c>
      <c r="CW48" s="168">
        <v>4.2443</v>
      </c>
      <c r="CX48" s="168">
        <v>36.9</v>
      </c>
      <c r="CY48" s="168">
        <v>21.86</v>
      </c>
      <c r="CZ48" s="168">
        <v>11.411099999999999</v>
      </c>
      <c r="DA48" s="168">
        <v>10.257</v>
      </c>
      <c r="DB48" s="168">
        <v>-8.5500000000000007</v>
      </c>
      <c r="DC48" s="167"/>
      <c r="DD48" s="167"/>
      <c r="DE48" s="167"/>
      <c r="DF48" s="168">
        <v>16.4514</v>
      </c>
      <c r="DG48" s="167"/>
      <c r="DH48" s="168">
        <v>-7.3113999999999999</v>
      </c>
      <c r="DI48" s="168">
        <v>-29.4</v>
      </c>
      <c r="DJ48" s="168">
        <v>-28.6</v>
      </c>
      <c r="DK48" s="168">
        <v>-3.6779999999999999</v>
      </c>
      <c r="DL48" s="168">
        <v>6.1771000000000003</v>
      </c>
      <c r="DM48" s="168">
        <v>16.565000000000001</v>
      </c>
      <c r="DN48" s="168">
        <v>15.7773</v>
      </c>
      <c r="DO48" s="168">
        <v>6.62</v>
      </c>
      <c r="DP48" s="168">
        <v>-4.12</v>
      </c>
      <c r="DQ48" s="168">
        <v>11.005000000000001</v>
      </c>
      <c r="DR48" s="168">
        <v>-18.350999999999999</v>
      </c>
      <c r="DS48" s="168">
        <v>-4.09</v>
      </c>
      <c r="DT48" s="168">
        <v>-4.17</v>
      </c>
      <c r="DU48" s="168">
        <v>21.75</v>
      </c>
      <c r="DV48" s="168">
        <v>7.28</v>
      </c>
      <c r="DW48" s="168">
        <v>-19.0364</v>
      </c>
      <c r="DX48" s="168">
        <v>-9.6273</v>
      </c>
      <c r="DY48" s="168">
        <v>-22.079599999999999</v>
      </c>
      <c r="DZ48" s="168">
        <v>-20.945499999999999</v>
      </c>
      <c r="EA48" s="168">
        <v>29.2804</v>
      </c>
      <c r="EB48" s="168">
        <v>1.9171</v>
      </c>
      <c r="EC48" s="168">
        <v>-6.1009000000000002</v>
      </c>
      <c r="ED48" s="168">
        <v>-5.4330999999999996</v>
      </c>
      <c r="EE48" s="168">
        <v>-11.4969</v>
      </c>
      <c r="EF48" s="168">
        <v>-23.182600000000001</v>
      </c>
      <c r="EG48" s="168">
        <v>-16.253</v>
      </c>
      <c r="EH48" s="168">
        <v>-14.198399999999999</v>
      </c>
      <c r="EI48" s="168">
        <v>-15.7776</v>
      </c>
      <c r="EJ48" s="167"/>
      <c r="EK48" s="168">
        <v>-8.7566000000000006</v>
      </c>
      <c r="EL48" s="168">
        <v>-8.4923999999999999</v>
      </c>
      <c r="EM48" s="168">
        <v>9.5709</v>
      </c>
      <c r="EN48" s="168">
        <v>-3.7271000000000001</v>
      </c>
      <c r="EO48" s="168">
        <v>-3.8849</v>
      </c>
      <c r="EP48" s="168">
        <v>-16.899999999999999</v>
      </c>
      <c r="EQ48" s="168">
        <v>-16.157699999999998</v>
      </c>
      <c r="ER48" s="168">
        <v>-15.8522</v>
      </c>
      <c r="ES48" s="168">
        <v>4.0651000000000002</v>
      </c>
      <c r="ET48" s="167"/>
      <c r="EU48" s="168">
        <v>-1.86</v>
      </c>
      <c r="EV48" s="168">
        <v>0.1</v>
      </c>
      <c r="EW48" s="168">
        <v>6.1376999999999997</v>
      </c>
      <c r="EX48" s="168">
        <v>-11.0694</v>
      </c>
      <c r="EY48" s="168">
        <v>-13.2395</v>
      </c>
      <c r="EZ48" s="168">
        <v>-13.545199999999999</v>
      </c>
      <c r="FA48" s="168">
        <v>9.5624000000000002</v>
      </c>
      <c r="FB48" s="168">
        <v>5.0406000000000004</v>
      </c>
      <c r="FC48" s="168">
        <v>-17.004799999999999</v>
      </c>
      <c r="FD48" s="168">
        <v>5.7910000000000004</v>
      </c>
      <c r="FE48" s="167"/>
      <c r="FF48" s="168">
        <v>5.5340999999999996</v>
      </c>
      <c r="FG48" s="168">
        <v>2.9165000000000001</v>
      </c>
      <c r="FH48" s="168">
        <v>3.7945000000000002</v>
      </c>
      <c r="FI48" s="168">
        <v>2.9975000000000001</v>
      </c>
      <c r="FJ48" s="168">
        <v>-5.1910999999999996</v>
      </c>
      <c r="FK48" s="168">
        <v>-5.6935000000000002</v>
      </c>
      <c r="FL48" s="168">
        <v>12.8941</v>
      </c>
      <c r="FM48" s="168">
        <v>6.1382000000000003</v>
      </c>
      <c r="FN48" s="168">
        <v>5.9675000000000002</v>
      </c>
      <c r="FO48" s="168">
        <v>23.28</v>
      </c>
      <c r="FP48" s="168">
        <v>34.055900000000001</v>
      </c>
      <c r="FQ48" s="168">
        <v>19.430199999999999</v>
      </c>
      <c r="FR48" s="168">
        <v>-20.71</v>
      </c>
      <c r="FS48" s="168">
        <v>-0.70820000000000005</v>
      </c>
      <c r="FT48" s="167"/>
      <c r="FU48" s="168">
        <v>0.55000000000000004</v>
      </c>
      <c r="FV48" s="168">
        <v>0.25</v>
      </c>
      <c r="FW48" s="168">
        <v>-20.684799999999999</v>
      </c>
      <c r="FX48" s="167"/>
      <c r="FY48" s="168">
        <v>6.6950000000000003</v>
      </c>
      <c r="FZ48" s="168">
        <v>0.502</v>
      </c>
      <c r="GA48" s="167"/>
      <c r="GB48" s="168">
        <v>28.52</v>
      </c>
      <c r="GC48" s="168">
        <v>-40.5383</v>
      </c>
      <c r="GD48" s="168">
        <v>-30.579000000000001</v>
      </c>
      <c r="GE48" s="168">
        <v>-1.75</v>
      </c>
      <c r="GF48" s="168">
        <v>26.0444</v>
      </c>
      <c r="GG48" s="167"/>
      <c r="GH48" s="168">
        <v>29.683700000000002</v>
      </c>
      <c r="GI48" s="168">
        <v>-9.9298999999999999</v>
      </c>
      <c r="GJ48" s="168">
        <v>-10.569900000000001</v>
      </c>
      <c r="GK48" s="168">
        <v>3.4266999999999999</v>
      </c>
      <c r="GL48" s="167"/>
      <c r="GM48" s="167"/>
      <c r="GN48" s="167"/>
      <c r="GO48" s="168">
        <v>-26.313099999999999</v>
      </c>
      <c r="GP48" s="168">
        <v>9.7667000000000002</v>
      </c>
      <c r="GQ48" s="168">
        <v>-20.1494</v>
      </c>
      <c r="GR48" s="168">
        <v>8.3636999999999997</v>
      </c>
      <c r="GS48" s="168">
        <v>7.1208999999999998</v>
      </c>
      <c r="GT48" s="168">
        <v>177.29910000000001</v>
      </c>
      <c r="GU48" s="168">
        <v>-3.839</v>
      </c>
      <c r="GV48" s="168">
        <v>-8.3221000000000007</v>
      </c>
      <c r="GW48" s="168">
        <v>-13.635400000000001</v>
      </c>
      <c r="GX48" s="168">
        <v>2.3717999999999999</v>
      </c>
      <c r="GY48" s="168">
        <v>8.5495000000000001</v>
      </c>
      <c r="GZ48" s="168">
        <v>8.7271000000000001</v>
      </c>
      <c r="HA48" s="168">
        <v>2</v>
      </c>
      <c r="HB48" s="168">
        <v>-6.2636000000000003</v>
      </c>
      <c r="HC48" s="168">
        <v>-4.6435000000000004</v>
      </c>
      <c r="HD48" s="168">
        <v>5.87</v>
      </c>
      <c r="HE48" s="168">
        <v>-5.4413999999999998</v>
      </c>
      <c r="HF48" s="168">
        <v>30.652000000000001</v>
      </c>
      <c r="HG48" s="168">
        <v>39.2316</v>
      </c>
      <c r="HH48" s="168">
        <v>84.268000000000001</v>
      </c>
      <c r="HI48" s="168">
        <v>-2.9112</v>
      </c>
      <c r="HJ48" s="168">
        <v>47.6081</v>
      </c>
      <c r="HK48" s="168">
        <v>-7.4580000000000002</v>
      </c>
      <c r="HL48" s="168">
        <v>-8.9503000000000004</v>
      </c>
      <c r="HM48" s="168">
        <v>0</v>
      </c>
      <c r="HN48" s="168">
        <v>0</v>
      </c>
      <c r="HO48" s="167"/>
      <c r="HP48" s="167"/>
      <c r="HQ48" s="168">
        <v>-27.8659</v>
      </c>
      <c r="HR48" s="168">
        <v>-27.289100000000001</v>
      </c>
      <c r="HS48" s="168">
        <v>-20.022099999999998</v>
      </c>
      <c r="HT48" s="168">
        <v>-20.179500000000001</v>
      </c>
      <c r="HU48" s="168">
        <v>13.58</v>
      </c>
      <c r="HV48" s="168">
        <v>14.11</v>
      </c>
      <c r="HW48" s="168">
        <v>-11</v>
      </c>
      <c r="HX48" s="168">
        <v>-10.4</v>
      </c>
      <c r="HY48" s="168">
        <v>0.3342</v>
      </c>
      <c r="HZ48" s="168">
        <v>-2.56</v>
      </c>
      <c r="IA48" s="168">
        <v>29.0334</v>
      </c>
      <c r="IB48" s="168">
        <v>16.933900000000001</v>
      </c>
      <c r="IC48" s="168">
        <v>16.41</v>
      </c>
      <c r="ID48" s="168">
        <v>-17.8</v>
      </c>
      <c r="IE48" s="168">
        <v>-16.2</v>
      </c>
      <c r="IF48" s="168">
        <v>11.3</v>
      </c>
      <c r="IG48" s="168">
        <v>10.6</v>
      </c>
      <c r="IH48" s="167"/>
      <c r="II48" s="167"/>
      <c r="IJ48" s="168">
        <v>-102.2375</v>
      </c>
      <c r="IK48" s="168">
        <v>-5.1166999999999998</v>
      </c>
      <c r="IL48" s="168">
        <v>-270.21010000000001</v>
      </c>
      <c r="IM48" s="168">
        <v>-26.134899999999998</v>
      </c>
      <c r="IN48" s="168">
        <v>-40.96</v>
      </c>
      <c r="IO48" s="168">
        <v>118.2285</v>
      </c>
      <c r="IP48" s="168">
        <v>48.148299999999999</v>
      </c>
      <c r="IQ48" s="168">
        <v>96.142600000000002</v>
      </c>
      <c r="IR48" s="168">
        <v>101.45</v>
      </c>
      <c r="IS48" s="168">
        <v>50.347499999999997</v>
      </c>
      <c r="IT48" s="168">
        <v>22.3782</v>
      </c>
      <c r="IU48" s="168">
        <v>23.1782</v>
      </c>
      <c r="IV48" s="168">
        <v>9.4644999999999992</v>
      </c>
      <c r="IW48" s="168">
        <v>213.2962</v>
      </c>
      <c r="IX48" s="168">
        <v>-202.46440000000001</v>
      </c>
      <c r="IY48" s="168">
        <v>15.420400000000001</v>
      </c>
      <c r="IZ48" s="168">
        <v>-3.9798</v>
      </c>
      <c r="JA48" s="168">
        <v>-0.2576</v>
      </c>
      <c r="JB48" s="168">
        <v>8.859</v>
      </c>
      <c r="JC48" s="168">
        <v>-1.28</v>
      </c>
      <c r="JD48" s="168">
        <v>-1.264</v>
      </c>
      <c r="JE48" s="168">
        <v>-1.2689999999999999</v>
      </c>
      <c r="JF48" s="168">
        <v>-3.6</v>
      </c>
      <c r="JG48" s="168">
        <v>3.36</v>
      </c>
      <c r="JH48" s="168">
        <v>-3.0175999999999998</v>
      </c>
      <c r="JI48" s="168">
        <v>-9.1386000000000003</v>
      </c>
      <c r="JJ48" s="168">
        <v>1.4968999999999999</v>
      </c>
      <c r="JK48" s="168">
        <v>-3.2517</v>
      </c>
      <c r="JL48" s="168">
        <v>20.2</v>
      </c>
      <c r="JM48" s="168">
        <v>22.1</v>
      </c>
      <c r="JN48" s="168">
        <v>21.815999999999999</v>
      </c>
      <c r="JO48" s="167"/>
      <c r="JP48" s="167"/>
      <c r="JQ48" s="168">
        <v>6.2175000000000002</v>
      </c>
      <c r="JR48" s="168">
        <v>3.8092000000000001</v>
      </c>
      <c r="JS48" s="168">
        <v>3.9927999999999999</v>
      </c>
      <c r="JT48" s="167"/>
      <c r="JU48" s="168">
        <v>0.2</v>
      </c>
      <c r="JV48" s="168">
        <v>6.1562999999999999</v>
      </c>
      <c r="JW48" s="168">
        <v>0.89</v>
      </c>
      <c r="JX48" s="167"/>
      <c r="JY48" s="168">
        <v>-6.4238999999999997</v>
      </c>
      <c r="JZ48" s="168">
        <v>-13.807</v>
      </c>
      <c r="KA48" s="168">
        <v>-19.207000000000001</v>
      </c>
      <c r="KB48" s="168">
        <v>-4.2088000000000001</v>
      </c>
      <c r="KC48" s="168">
        <v>9.4642999999999997</v>
      </c>
      <c r="KD48" s="168">
        <v>-14.707000000000001</v>
      </c>
      <c r="KE48" s="168">
        <v>3.5236999999999998</v>
      </c>
      <c r="KF48" s="168">
        <v>6.5</v>
      </c>
      <c r="KG48" s="168">
        <v>-22.9</v>
      </c>
      <c r="KH48" s="168">
        <v>55.134700000000002</v>
      </c>
      <c r="KI48" s="168">
        <v>-127.55419999999999</v>
      </c>
    </row>
    <row r="49" spans="1:295" ht="18" customHeight="1" x14ac:dyDescent="0.3">
      <c r="A49" s="160" t="s">
        <v>55</v>
      </c>
      <c r="B49" s="160" t="s">
        <v>791</v>
      </c>
      <c r="C49" s="161"/>
      <c r="D49" s="162">
        <v>4.2839999999999998</v>
      </c>
      <c r="E49" s="162">
        <v>-9.8452999999999999</v>
      </c>
      <c r="F49" s="162">
        <v>4.9451000000000001</v>
      </c>
      <c r="G49" s="162">
        <v>13.659000000000001</v>
      </c>
      <c r="H49" s="161"/>
      <c r="I49" s="162">
        <v>18.585100000000001</v>
      </c>
      <c r="J49" s="161"/>
      <c r="K49" s="162">
        <v>20.067799999999998</v>
      </c>
      <c r="L49" s="162">
        <v>8.2586999999999993</v>
      </c>
      <c r="M49" s="162">
        <v>7.9611999999999998</v>
      </c>
      <c r="N49" s="162">
        <v>-13.32</v>
      </c>
      <c r="O49" s="162">
        <v>-24.2</v>
      </c>
      <c r="P49" s="161"/>
      <c r="Q49" s="162">
        <v>2.484</v>
      </c>
      <c r="R49" s="161"/>
      <c r="S49" s="162">
        <v>3.8129</v>
      </c>
      <c r="T49" s="162">
        <v>-1.1354</v>
      </c>
      <c r="U49" s="162">
        <v>5.3395000000000001</v>
      </c>
      <c r="V49" s="162">
        <v>5.3605</v>
      </c>
      <c r="W49" s="162">
        <v>9.3775999999999993</v>
      </c>
      <c r="X49" s="162">
        <v>1.2562</v>
      </c>
      <c r="Y49" s="162">
        <v>0.17080000000000001</v>
      </c>
      <c r="Z49" s="162">
        <v>0.92090000000000005</v>
      </c>
      <c r="AA49" s="161"/>
      <c r="AB49" s="162">
        <v>-0.97109999999999996</v>
      </c>
      <c r="AC49" s="162">
        <v>-0.36799999999999999</v>
      </c>
      <c r="AD49" s="162">
        <v>-0.35099999999999998</v>
      </c>
      <c r="AE49" s="162">
        <v>3.9449999999999998</v>
      </c>
      <c r="AF49" s="162">
        <v>-8.8800000000000008</v>
      </c>
      <c r="AG49" s="161"/>
      <c r="AH49" s="162">
        <v>-1.0529999999999999</v>
      </c>
      <c r="AI49" s="162">
        <v>0.27800000000000002</v>
      </c>
      <c r="AJ49" s="161"/>
      <c r="AK49" s="162">
        <v>-12.61</v>
      </c>
      <c r="AL49" s="161"/>
      <c r="AM49" s="162">
        <v>-11.43</v>
      </c>
      <c r="AN49" s="162">
        <v>-11.54</v>
      </c>
      <c r="AO49" s="162">
        <v>9.3895999999999997</v>
      </c>
      <c r="AP49" s="162">
        <v>3.3029000000000002</v>
      </c>
      <c r="AQ49" s="162">
        <v>21.097100000000001</v>
      </c>
      <c r="AR49" s="162">
        <v>23.148800000000001</v>
      </c>
      <c r="AS49" s="162">
        <v>-17.225200000000001</v>
      </c>
      <c r="AT49" s="162">
        <v>-11.206899999999999</v>
      </c>
      <c r="AU49" s="162">
        <v>-11.367100000000001</v>
      </c>
      <c r="AV49" s="162">
        <v>14.786300000000001</v>
      </c>
      <c r="AW49" s="162">
        <v>13.206200000000001</v>
      </c>
      <c r="AX49" s="162">
        <v>-18.215299999999999</v>
      </c>
      <c r="AY49" s="162">
        <v>-15.8011</v>
      </c>
      <c r="AZ49" s="162">
        <v>29.983699999999999</v>
      </c>
      <c r="BA49" s="162">
        <v>33.728700000000003</v>
      </c>
      <c r="BB49" s="162">
        <v>3.4274</v>
      </c>
      <c r="BC49" s="162">
        <v>11.8957</v>
      </c>
      <c r="BD49" s="162">
        <v>-2.8</v>
      </c>
      <c r="BE49" s="162">
        <v>-2.8</v>
      </c>
      <c r="BF49" s="162">
        <v>-21.428899999999999</v>
      </c>
      <c r="BG49" s="162">
        <v>-20.491599999999998</v>
      </c>
      <c r="BH49" s="162">
        <v>-2.2930000000000001</v>
      </c>
      <c r="BI49" s="161"/>
      <c r="BJ49" s="162">
        <v>-10.060700000000001</v>
      </c>
      <c r="BK49" s="162">
        <v>1.6720999999999999</v>
      </c>
      <c r="BL49" s="162">
        <v>1.2867999999999999</v>
      </c>
      <c r="BM49" s="162">
        <v>1.0173000000000001</v>
      </c>
      <c r="BN49" s="162">
        <v>-95.065100000000001</v>
      </c>
      <c r="BO49" s="162">
        <v>68.453000000000003</v>
      </c>
      <c r="BP49" s="162">
        <v>68.422499999999999</v>
      </c>
      <c r="BQ49" s="162">
        <v>-63.9801</v>
      </c>
      <c r="BR49" s="162">
        <v>-133.4999</v>
      </c>
      <c r="BS49" s="161"/>
      <c r="BT49" s="161"/>
      <c r="BU49" s="161"/>
      <c r="BV49" s="162">
        <v>23.521799999999999</v>
      </c>
      <c r="BW49" s="162">
        <v>11.67</v>
      </c>
      <c r="BX49" s="162">
        <v>10.18</v>
      </c>
      <c r="BY49" s="162">
        <v>-5.78</v>
      </c>
      <c r="BZ49" s="162">
        <v>4.3899999999999997</v>
      </c>
      <c r="CA49" s="162">
        <v>-4.4164000000000003</v>
      </c>
      <c r="CB49" s="162">
        <v>-4.1485000000000003</v>
      </c>
      <c r="CC49" s="162">
        <v>6.1938000000000004</v>
      </c>
      <c r="CD49" s="162">
        <v>4.7617000000000003</v>
      </c>
      <c r="CE49" s="162">
        <v>21.349699999999999</v>
      </c>
      <c r="CF49" s="162">
        <v>-1.8249</v>
      </c>
      <c r="CG49" s="162">
        <v>-2.0081000000000002</v>
      </c>
      <c r="CH49" s="162">
        <v>-10.0708</v>
      </c>
      <c r="CI49" s="161"/>
      <c r="CJ49" s="161"/>
      <c r="CK49" s="161"/>
      <c r="CL49" s="162">
        <v>-10.199999999999999</v>
      </c>
      <c r="CM49" s="162">
        <v>-9.9</v>
      </c>
      <c r="CN49" s="162">
        <v>-3.55</v>
      </c>
      <c r="CO49" s="162">
        <v>28.591799999999999</v>
      </c>
      <c r="CP49" s="162">
        <v>28.588699999999999</v>
      </c>
      <c r="CQ49" s="162">
        <v>26.974399999999999</v>
      </c>
      <c r="CR49" s="162">
        <v>47.3247</v>
      </c>
      <c r="CS49" s="162">
        <v>47.810699999999997</v>
      </c>
      <c r="CT49" s="162">
        <v>-19.285900000000002</v>
      </c>
      <c r="CU49" s="162">
        <v>-39.040599999999998</v>
      </c>
      <c r="CV49" s="162">
        <v>-17.890699999999999</v>
      </c>
      <c r="CW49" s="162">
        <v>4.3686999999999996</v>
      </c>
      <c r="CX49" s="162">
        <v>36.130000000000003</v>
      </c>
      <c r="CY49" s="162">
        <v>21.96</v>
      </c>
      <c r="CZ49" s="162">
        <v>10.629899999999999</v>
      </c>
      <c r="DA49" s="162">
        <v>9.5733999999999995</v>
      </c>
      <c r="DB49" s="162">
        <v>-7.84</v>
      </c>
      <c r="DC49" s="161"/>
      <c r="DD49" s="161"/>
      <c r="DE49" s="161"/>
      <c r="DF49" s="162">
        <v>17.098700000000001</v>
      </c>
      <c r="DG49" s="161"/>
      <c r="DH49" s="162">
        <v>-6.7842000000000002</v>
      </c>
      <c r="DI49" s="162">
        <v>-27</v>
      </c>
      <c r="DJ49" s="161"/>
      <c r="DK49" s="162">
        <v>-3.7341000000000002</v>
      </c>
      <c r="DL49" s="162">
        <v>5.4291</v>
      </c>
      <c r="DM49" s="162">
        <v>15.934100000000001</v>
      </c>
      <c r="DN49" s="162">
        <v>15.0351</v>
      </c>
      <c r="DO49" s="162">
        <v>6.05</v>
      </c>
      <c r="DP49" s="162">
        <v>-3.96</v>
      </c>
      <c r="DQ49" s="162">
        <v>10.5555</v>
      </c>
      <c r="DR49" s="162">
        <v>-17.833500000000001</v>
      </c>
      <c r="DS49" s="162">
        <v>-4.1399999999999997</v>
      </c>
      <c r="DT49" s="162">
        <v>-4.21</v>
      </c>
      <c r="DU49" s="162">
        <v>21.25</v>
      </c>
      <c r="DV49" s="162">
        <v>7.02</v>
      </c>
      <c r="DW49" s="162">
        <v>-19.2545</v>
      </c>
      <c r="DX49" s="162">
        <v>-9.2272999999999996</v>
      </c>
      <c r="DY49" s="162">
        <v>-23.0992</v>
      </c>
      <c r="DZ49" s="162">
        <v>-21.4636</v>
      </c>
      <c r="EA49" s="162">
        <v>26.631900000000002</v>
      </c>
      <c r="EB49" s="162">
        <v>4.7E-2</v>
      </c>
      <c r="EC49" s="162">
        <v>-7.6581000000000001</v>
      </c>
      <c r="ED49" s="162">
        <v>-7.2294999999999998</v>
      </c>
      <c r="EE49" s="162">
        <v>-11.1774</v>
      </c>
      <c r="EF49" s="162">
        <v>-22.020199999999999</v>
      </c>
      <c r="EG49" s="162">
        <v>-16.661000000000001</v>
      </c>
      <c r="EH49" s="162">
        <v>-17.7439</v>
      </c>
      <c r="EI49" s="162">
        <v>-9.5205000000000002</v>
      </c>
      <c r="EJ49" s="161"/>
      <c r="EK49" s="162">
        <v>-8.8591999999999995</v>
      </c>
      <c r="EL49" s="162">
        <v>-8.5244</v>
      </c>
      <c r="EM49" s="162">
        <v>11.0448</v>
      </c>
      <c r="EN49" s="162">
        <v>-4.8749000000000002</v>
      </c>
      <c r="EO49" s="162">
        <v>-5.0145999999999997</v>
      </c>
      <c r="EP49" s="162">
        <v>-16.899999999999999</v>
      </c>
      <c r="EQ49" s="162">
        <v>-16.750499999999999</v>
      </c>
      <c r="ER49" s="162">
        <v>-16.249199999999998</v>
      </c>
      <c r="ES49" s="162">
        <v>4.2606999999999999</v>
      </c>
      <c r="ET49" s="161"/>
      <c r="EU49" s="162">
        <v>-2.52</v>
      </c>
      <c r="EV49" s="162">
        <v>0.1</v>
      </c>
      <c r="EW49" s="162">
        <v>5.9341999999999997</v>
      </c>
      <c r="EX49" s="162">
        <v>-12.682399999999999</v>
      </c>
      <c r="EY49" s="162">
        <v>-13.817500000000001</v>
      </c>
      <c r="EZ49" s="162">
        <v>-13.9238</v>
      </c>
      <c r="FA49" s="162">
        <v>11.4011</v>
      </c>
      <c r="FB49" s="162">
        <v>3.7946</v>
      </c>
      <c r="FC49" s="162">
        <v>-19.0731</v>
      </c>
      <c r="FD49" s="162">
        <v>5.6529999999999996</v>
      </c>
      <c r="FE49" s="161"/>
      <c r="FF49" s="162">
        <v>5.3372999999999999</v>
      </c>
      <c r="FG49" s="162">
        <v>2.9258000000000002</v>
      </c>
      <c r="FH49" s="162">
        <v>3.2986</v>
      </c>
      <c r="FI49" s="162">
        <v>2.7484999999999999</v>
      </c>
      <c r="FJ49" s="162">
        <v>-5.5260999999999996</v>
      </c>
      <c r="FK49" s="162">
        <v>-5.5260999999999996</v>
      </c>
      <c r="FL49" s="162">
        <v>13.0616</v>
      </c>
      <c r="FM49" s="162">
        <v>5.3304999999999998</v>
      </c>
      <c r="FN49" s="162">
        <v>5.5483000000000002</v>
      </c>
      <c r="FO49" s="162">
        <v>23.554099999999998</v>
      </c>
      <c r="FP49" s="161"/>
      <c r="FQ49" s="161"/>
      <c r="FR49" s="162">
        <v>-19.55</v>
      </c>
      <c r="FS49" s="162">
        <v>-0.79610000000000003</v>
      </c>
      <c r="FT49" s="161"/>
      <c r="FU49" s="162">
        <v>0.3</v>
      </c>
      <c r="FV49" s="162">
        <v>1.34</v>
      </c>
      <c r="FW49" s="162">
        <v>-20.730699999999999</v>
      </c>
      <c r="FX49" s="162">
        <v>2.1897000000000002</v>
      </c>
      <c r="FY49" s="162">
        <v>6.7729999999999997</v>
      </c>
      <c r="FZ49" s="162">
        <v>0.38200000000000001</v>
      </c>
      <c r="GA49" s="161"/>
      <c r="GB49" s="162">
        <v>28.39</v>
      </c>
      <c r="GC49" s="162">
        <v>-41.0548</v>
      </c>
      <c r="GD49" s="162">
        <v>-31.0168</v>
      </c>
      <c r="GE49" s="162">
        <v>-1.36</v>
      </c>
      <c r="GF49" s="162">
        <v>26.691299999999998</v>
      </c>
      <c r="GG49" s="161"/>
      <c r="GH49" s="161"/>
      <c r="GI49" s="162">
        <v>-9.7988999999999997</v>
      </c>
      <c r="GJ49" s="162">
        <v>-10.4892</v>
      </c>
      <c r="GK49" s="162">
        <v>3.4028</v>
      </c>
      <c r="GL49" s="161"/>
      <c r="GM49" s="161"/>
      <c r="GN49" s="162">
        <v>-11.000500000000001</v>
      </c>
      <c r="GO49" s="162">
        <v>-24.932200000000002</v>
      </c>
      <c r="GP49" s="162">
        <v>11.196999999999999</v>
      </c>
      <c r="GQ49" s="162">
        <v>-20.952100000000002</v>
      </c>
      <c r="GR49" s="162">
        <v>8.8714999999999993</v>
      </c>
      <c r="GS49" s="162">
        <v>10.2064</v>
      </c>
      <c r="GT49" s="162">
        <v>177.20419999999999</v>
      </c>
      <c r="GU49" s="162">
        <v>-4.1169000000000002</v>
      </c>
      <c r="GV49" s="162">
        <v>-8.8170999999999999</v>
      </c>
      <c r="GW49" s="162">
        <v>-13.452500000000001</v>
      </c>
      <c r="GX49" s="162">
        <v>2.5081000000000002</v>
      </c>
      <c r="GY49" s="162">
        <v>8.3444000000000003</v>
      </c>
      <c r="GZ49" s="162">
        <v>8.4898000000000007</v>
      </c>
      <c r="HA49" s="161"/>
      <c r="HB49" s="162">
        <v>-5.5582000000000003</v>
      </c>
      <c r="HC49" s="162">
        <v>-3.6711999999999998</v>
      </c>
      <c r="HD49" s="162">
        <v>6.71</v>
      </c>
      <c r="HE49" s="162">
        <v>-6.4509999999999996</v>
      </c>
      <c r="HF49" s="162">
        <v>29.969100000000001</v>
      </c>
      <c r="HG49" s="162">
        <v>44.0837</v>
      </c>
      <c r="HH49" s="162">
        <v>88.451099999999997</v>
      </c>
      <c r="HI49" s="162">
        <v>0</v>
      </c>
      <c r="HJ49" s="162">
        <v>49.2333</v>
      </c>
      <c r="HK49" s="162">
        <v>-8.2827999999999999</v>
      </c>
      <c r="HL49" s="162">
        <v>-9.7861999999999991</v>
      </c>
      <c r="HM49" s="162">
        <v>0</v>
      </c>
      <c r="HN49" s="162">
        <v>0</v>
      </c>
      <c r="HO49" s="161"/>
      <c r="HP49" s="161"/>
      <c r="HQ49" s="162">
        <v>-26.695799999999998</v>
      </c>
      <c r="HR49" s="162">
        <v>-26.4102</v>
      </c>
      <c r="HS49" s="162">
        <v>-20.453900000000001</v>
      </c>
      <c r="HT49" s="162">
        <v>-20.685300000000002</v>
      </c>
      <c r="HU49" s="162">
        <v>13.5</v>
      </c>
      <c r="HV49" s="162">
        <v>13.57</v>
      </c>
      <c r="HW49" s="162">
        <v>-10.8</v>
      </c>
      <c r="HX49" s="162">
        <v>-11.1</v>
      </c>
      <c r="HY49" s="162">
        <v>0.35249999999999998</v>
      </c>
      <c r="HZ49" s="162">
        <v>-2</v>
      </c>
      <c r="IA49" s="162">
        <v>27.0015</v>
      </c>
      <c r="IB49" s="162">
        <v>19.762799999999999</v>
      </c>
      <c r="IC49" s="162">
        <v>19.531199999999998</v>
      </c>
      <c r="ID49" s="162">
        <v>-17.8</v>
      </c>
      <c r="IE49" s="162">
        <v>-17.100000000000001</v>
      </c>
      <c r="IF49" s="162">
        <v>10.7</v>
      </c>
      <c r="IG49" s="162">
        <v>10.199999999999999</v>
      </c>
      <c r="IH49" s="161"/>
      <c r="II49" s="161"/>
      <c r="IJ49" s="162">
        <v>-98.735399999999998</v>
      </c>
      <c r="IK49" s="162">
        <v>0.77249999999999996</v>
      </c>
      <c r="IL49" s="162">
        <v>-270.3254</v>
      </c>
      <c r="IM49" s="162">
        <v>-25.107399999999998</v>
      </c>
      <c r="IN49" s="162">
        <v>-39.179699999999997</v>
      </c>
      <c r="IO49" s="162">
        <v>119.0956</v>
      </c>
      <c r="IP49" s="162">
        <v>44.395800000000001</v>
      </c>
      <c r="IQ49" s="162">
        <v>92.066999999999993</v>
      </c>
      <c r="IR49" s="162">
        <v>100.6887</v>
      </c>
      <c r="IS49" s="162">
        <v>54.790500000000002</v>
      </c>
      <c r="IT49" s="162">
        <v>22.644200000000001</v>
      </c>
      <c r="IU49" s="162">
        <v>22.593699999999998</v>
      </c>
      <c r="IV49" s="162">
        <v>13.674799999999999</v>
      </c>
      <c r="IW49" s="162">
        <v>215.6695</v>
      </c>
      <c r="IX49" s="162">
        <v>-198.90649999999999</v>
      </c>
      <c r="IY49" s="162">
        <v>19.596299999999999</v>
      </c>
      <c r="IZ49" s="162">
        <v>-8.9665999999999997</v>
      </c>
      <c r="JA49" s="162">
        <v>-1.2634000000000001</v>
      </c>
      <c r="JB49" s="162">
        <v>10.73</v>
      </c>
      <c r="JC49" s="162">
        <v>-0.56000000000000005</v>
      </c>
      <c r="JD49" s="162">
        <v>-1.2629999999999999</v>
      </c>
      <c r="JE49" s="162">
        <v>-1.264</v>
      </c>
      <c r="JF49" s="162">
        <v>-4.08</v>
      </c>
      <c r="JG49" s="162">
        <v>3.28</v>
      </c>
      <c r="JH49" s="162">
        <v>-2.5842000000000001</v>
      </c>
      <c r="JI49" s="162">
        <v>-8.9067000000000007</v>
      </c>
      <c r="JJ49" s="162">
        <v>1.0268999999999999</v>
      </c>
      <c r="JK49" s="162">
        <v>-3.0747</v>
      </c>
      <c r="JL49" s="162">
        <v>20.2</v>
      </c>
      <c r="JM49" s="162">
        <v>22.189</v>
      </c>
      <c r="JN49" s="162">
        <v>21.315000000000001</v>
      </c>
      <c r="JO49" s="161"/>
      <c r="JP49" s="161"/>
      <c r="JQ49" s="162">
        <v>3.0893999999999999</v>
      </c>
      <c r="JR49" s="162">
        <v>4.7991000000000001</v>
      </c>
      <c r="JS49" s="162">
        <v>4.2362000000000002</v>
      </c>
      <c r="JT49" s="161"/>
      <c r="JU49" s="162">
        <v>0.9</v>
      </c>
      <c r="JV49" s="162">
        <v>5.8015999999999996</v>
      </c>
      <c r="JW49" s="162">
        <v>0.67</v>
      </c>
      <c r="JX49" s="161"/>
      <c r="JY49" s="162">
        <v>-6.9912999999999998</v>
      </c>
      <c r="JZ49" s="162">
        <v>-13.7698</v>
      </c>
      <c r="KA49" s="162">
        <v>-17.505700000000001</v>
      </c>
      <c r="KB49" s="162">
        <v>-4.2872000000000003</v>
      </c>
      <c r="KC49" s="162">
        <v>9.4822000000000006</v>
      </c>
      <c r="KD49" s="162">
        <v>-12.5623</v>
      </c>
      <c r="KE49" s="162">
        <v>2.7785000000000002</v>
      </c>
      <c r="KF49" s="162">
        <v>5.3</v>
      </c>
      <c r="KG49" s="162">
        <v>-21.3</v>
      </c>
      <c r="KH49" s="162">
        <v>54.56</v>
      </c>
      <c r="KI49" s="162">
        <v>-128.5488</v>
      </c>
    </row>
    <row r="50" spans="1:295" ht="18" customHeight="1" x14ac:dyDescent="0.3">
      <c r="A50" s="160" t="s">
        <v>55</v>
      </c>
      <c r="B50" s="160" t="s">
        <v>792</v>
      </c>
      <c r="C50" s="164"/>
      <c r="D50" s="165">
        <v>4.1566999999999998</v>
      </c>
      <c r="E50" s="165">
        <v>-9.6944999999999997</v>
      </c>
      <c r="F50" s="165">
        <v>5.5530999999999997</v>
      </c>
      <c r="G50" s="165">
        <v>13.673299999999999</v>
      </c>
      <c r="H50" s="164"/>
      <c r="I50" s="165">
        <v>18.062799999999999</v>
      </c>
      <c r="J50" s="164"/>
      <c r="K50" s="165">
        <v>19.5199</v>
      </c>
      <c r="L50" s="165">
        <v>8.0397999999999996</v>
      </c>
      <c r="M50" s="165">
        <v>7.7074999999999996</v>
      </c>
      <c r="N50" s="165">
        <v>-11.1</v>
      </c>
      <c r="O50" s="164"/>
      <c r="P50" s="164"/>
      <c r="Q50" s="164"/>
      <c r="R50" s="165">
        <v>-15.4</v>
      </c>
      <c r="S50" s="165">
        <v>3.6886000000000001</v>
      </c>
      <c r="T50" s="165">
        <v>-1.0923</v>
      </c>
      <c r="U50" s="165">
        <v>4.7507000000000001</v>
      </c>
      <c r="V50" s="165">
        <v>4.6642999999999999</v>
      </c>
      <c r="W50" s="165">
        <v>8.1919000000000004</v>
      </c>
      <c r="X50" s="165">
        <v>1.2303999999999999</v>
      </c>
      <c r="Y50" s="165">
        <v>0.1719</v>
      </c>
      <c r="Z50" s="165">
        <v>0.91459999999999997</v>
      </c>
      <c r="AA50" s="164"/>
      <c r="AB50" s="165">
        <v>-1.1057999999999999</v>
      </c>
      <c r="AC50" s="165">
        <v>-0.38800000000000001</v>
      </c>
      <c r="AD50" s="165">
        <v>-0.36699999999999999</v>
      </c>
      <c r="AE50" s="165">
        <v>3.778</v>
      </c>
      <c r="AF50" s="165">
        <v>-8.8800000000000008</v>
      </c>
      <c r="AG50" s="165">
        <v>-4.4000000000000004</v>
      </c>
      <c r="AH50" s="165">
        <v>-1.0649999999999999</v>
      </c>
      <c r="AI50" s="165">
        <v>0.27100000000000002</v>
      </c>
      <c r="AJ50" s="164"/>
      <c r="AK50" s="165">
        <v>-13.03</v>
      </c>
      <c r="AL50" s="164"/>
      <c r="AM50" s="165">
        <v>-11.28</v>
      </c>
      <c r="AN50" s="165">
        <v>-11.4</v>
      </c>
      <c r="AO50" s="165">
        <v>9.1857000000000006</v>
      </c>
      <c r="AP50" s="165">
        <v>3.4415</v>
      </c>
      <c r="AQ50" s="165">
        <v>21.517199999999999</v>
      </c>
      <c r="AR50" s="165">
        <v>23.540800000000001</v>
      </c>
      <c r="AS50" s="165">
        <v>-16.5411</v>
      </c>
      <c r="AT50" s="165">
        <v>-9.9118999999999993</v>
      </c>
      <c r="AU50" s="165">
        <v>-9.4931999999999999</v>
      </c>
      <c r="AV50" s="165">
        <v>15.6158</v>
      </c>
      <c r="AW50" s="165">
        <v>13.369400000000001</v>
      </c>
      <c r="AX50" s="165">
        <v>-18.18</v>
      </c>
      <c r="AY50" s="165">
        <v>-16.1648</v>
      </c>
      <c r="AZ50" s="165">
        <v>30.583100000000002</v>
      </c>
      <c r="BA50" s="165">
        <v>30.4802</v>
      </c>
      <c r="BB50" s="165">
        <v>-1.0146999999999999</v>
      </c>
      <c r="BC50" s="165">
        <v>11.724500000000001</v>
      </c>
      <c r="BD50" s="165">
        <v>-3</v>
      </c>
      <c r="BE50" s="165">
        <v>-3</v>
      </c>
      <c r="BF50" s="165">
        <v>-21.754100000000001</v>
      </c>
      <c r="BG50" s="165">
        <v>-21.933700000000002</v>
      </c>
      <c r="BH50" s="165">
        <v>-2.2597</v>
      </c>
      <c r="BI50" s="164"/>
      <c r="BJ50" s="165">
        <v>-8.3163999999999998</v>
      </c>
      <c r="BK50" s="165">
        <v>1.2606999999999999</v>
      </c>
      <c r="BL50" s="165">
        <v>1.0547</v>
      </c>
      <c r="BM50" s="165">
        <v>0.81279999999999997</v>
      </c>
      <c r="BN50" s="165">
        <v>-96.499499999999998</v>
      </c>
      <c r="BO50" s="165">
        <v>70.100999999999999</v>
      </c>
      <c r="BP50" s="165">
        <v>70.192599999999999</v>
      </c>
      <c r="BQ50" s="165">
        <v>-62.220500000000001</v>
      </c>
      <c r="BR50" s="165">
        <v>-134.6652</v>
      </c>
      <c r="BS50" s="164"/>
      <c r="BT50" s="164"/>
      <c r="BU50" s="164"/>
      <c r="BV50" s="164"/>
      <c r="BW50" s="165">
        <v>11.78</v>
      </c>
      <c r="BX50" s="165">
        <v>10.24</v>
      </c>
      <c r="BY50" s="165">
        <v>-5.9</v>
      </c>
      <c r="BZ50" s="165">
        <v>4.42</v>
      </c>
      <c r="CA50" s="165">
        <v>-3.0768</v>
      </c>
      <c r="CB50" s="165">
        <v>-2.8089</v>
      </c>
      <c r="CC50" s="165">
        <v>5.8146000000000004</v>
      </c>
      <c r="CD50" s="165">
        <v>4.0115999999999996</v>
      </c>
      <c r="CE50" s="165">
        <v>22.613700000000001</v>
      </c>
      <c r="CF50" s="165">
        <v>-6.5579000000000001</v>
      </c>
      <c r="CG50" s="165">
        <v>-6.1486999999999998</v>
      </c>
      <c r="CH50" s="165">
        <v>-8.1988000000000003</v>
      </c>
      <c r="CI50" s="164"/>
      <c r="CJ50" s="164"/>
      <c r="CK50" s="164"/>
      <c r="CL50" s="165">
        <v>-10.1</v>
      </c>
      <c r="CM50" s="165">
        <v>-10.9</v>
      </c>
      <c r="CN50" s="165">
        <v>-3.46</v>
      </c>
      <c r="CO50" s="165">
        <v>26.442499999999999</v>
      </c>
      <c r="CP50" s="165">
        <v>25.8201</v>
      </c>
      <c r="CQ50" s="165">
        <v>24.0868</v>
      </c>
      <c r="CR50" s="165">
        <v>46.769100000000002</v>
      </c>
      <c r="CS50" s="165">
        <v>46.950699999999998</v>
      </c>
      <c r="CT50" s="165">
        <v>-14.8786</v>
      </c>
      <c r="CU50" s="165">
        <v>-42.526200000000003</v>
      </c>
      <c r="CV50" s="165">
        <v>-13.478999999999999</v>
      </c>
      <c r="CW50" s="165">
        <v>4.0769000000000002</v>
      </c>
      <c r="CX50" s="165">
        <v>37.06</v>
      </c>
      <c r="CY50" s="165">
        <v>22.13</v>
      </c>
      <c r="CZ50" s="165">
        <v>10.317399999999999</v>
      </c>
      <c r="DA50" s="165">
        <v>9.2804000000000002</v>
      </c>
      <c r="DB50" s="165">
        <v>-7.91</v>
      </c>
      <c r="DC50" s="164"/>
      <c r="DD50" s="164"/>
      <c r="DE50" s="164"/>
      <c r="DF50" s="165">
        <v>18.1248</v>
      </c>
      <c r="DG50" s="164"/>
      <c r="DH50" s="165">
        <v>-6.9170999999999996</v>
      </c>
      <c r="DI50" s="165">
        <v>-27.1</v>
      </c>
      <c r="DJ50" s="165">
        <v>-26.4</v>
      </c>
      <c r="DK50" s="165">
        <v>-3.8757000000000001</v>
      </c>
      <c r="DL50" s="165">
        <v>5.0551000000000004</v>
      </c>
      <c r="DM50" s="165">
        <v>15.1456</v>
      </c>
      <c r="DN50" s="165">
        <v>14.292899999999999</v>
      </c>
      <c r="DO50" s="165">
        <v>5.52</v>
      </c>
      <c r="DP50" s="165">
        <v>-3.98</v>
      </c>
      <c r="DQ50" s="165">
        <v>10.865500000000001</v>
      </c>
      <c r="DR50" s="165">
        <v>-18.883600000000001</v>
      </c>
      <c r="DS50" s="165">
        <v>-4.22</v>
      </c>
      <c r="DT50" s="165">
        <v>-4.3</v>
      </c>
      <c r="DU50" s="165">
        <v>21.43</v>
      </c>
      <c r="DV50" s="165">
        <v>6.42</v>
      </c>
      <c r="DW50" s="165">
        <v>-20.836400000000001</v>
      </c>
      <c r="DX50" s="165">
        <v>-9.7545000000000002</v>
      </c>
      <c r="DY50" s="165">
        <v>-22.3186</v>
      </c>
      <c r="DZ50" s="165">
        <v>-21.072700000000001</v>
      </c>
      <c r="EA50" s="165">
        <v>25.000900000000001</v>
      </c>
      <c r="EB50" s="165">
        <v>-2.1861000000000002</v>
      </c>
      <c r="EC50" s="165">
        <v>-9.2539999999999996</v>
      </c>
      <c r="ED50" s="165">
        <v>-9.2444000000000006</v>
      </c>
      <c r="EE50" s="165">
        <v>-11.7858</v>
      </c>
      <c r="EF50" s="165">
        <v>-21.7254</v>
      </c>
      <c r="EG50" s="165">
        <v>-16.126999999999999</v>
      </c>
      <c r="EH50" s="165">
        <v>-22.898800000000001</v>
      </c>
      <c r="EI50" s="165">
        <v>-4.6441999999999997</v>
      </c>
      <c r="EJ50" s="164"/>
      <c r="EK50" s="165">
        <v>-9.0259999999999998</v>
      </c>
      <c r="EL50" s="165">
        <v>-8.7462</v>
      </c>
      <c r="EM50" s="165">
        <v>11.140499999999999</v>
      </c>
      <c r="EN50" s="165">
        <v>-5.2466999999999997</v>
      </c>
      <c r="EO50" s="165">
        <v>-4.9424000000000001</v>
      </c>
      <c r="EP50" s="165">
        <v>-16.899999999999999</v>
      </c>
      <c r="EQ50" s="165">
        <v>-16.5898</v>
      </c>
      <c r="ER50" s="165">
        <v>-16.138500000000001</v>
      </c>
      <c r="ES50" s="165">
        <v>3.9733000000000001</v>
      </c>
      <c r="ET50" s="164"/>
      <c r="EU50" s="165">
        <v>-2.1</v>
      </c>
      <c r="EV50" s="165">
        <v>0</v>
      </c>
      <c r="EW50" s="165">
        <v>5.9160000000000004</v>
      </c>
      <c r="EX50" s="165">
        <v>-13.463900000000001</v>
      </c>
      <c r="EY50" s="165">
        <v>-13.927</v>
      </c>
      <c r="EZ50" s="165">
        <v>-14.129899999999999</v>
      </c>
      <c r="FA50" s="165">
        <v>11.2539</v>
      </c>
      <c r="FB50" s="165">
        <v>4.4634999999999998</v>
      </c>
      <c r="FC50" s="165">
        <v>-19.9785</v>
      </c>
      <c r="FD50" s="165">
        <v>5.7407000000000004</v>
      </c>
      <c r="FE50" s="164"/>
      <c r="FF50" s="165">
        <v>5.4286000000000003</v>
      </c>
      <c r="FG50" s="165">
        <v>3.9786999999999999</v>
      </c>
      <c r="FH50" s="165">
        <v>4.7740999999999998</v>
      </c>
      <c r="FI50" s="165">
        <v>2.5192000000000001</v>
      </c>
      <c r="FJ50" s="165">
        <v>-6.5308000000000002</v>
      </c>
      <c r="FK50" s="165">
        <v>-6.5308000000000002</v>
      </c>
      <c r="FL50" s="165">
        <v>15.573399999999999</v>
      </c>
      <c r="FM50" s="165">
        <v>4.7766999999999999</v>
      </c>
      <c r="FN50" s="165">
        <v>4.9699</v>
      </c>
      <c r="FO50" s="165">
        <v>25.561699999999998</v>
      </c>
      <c r="FP50" s="165">
        <v>37.854999999999997</v>
      </c>
      <c r="FQ50" s="165">
        <v>21.5641</v>
      </c>
      <c r="FR50" s="165">
        <v>-18.52</v>
      </c>
      <c r="FS50" s="165">
        <v>-9.11E-2</v>
      </c>
      <c r="FT50" s="165">
        <v>0.28860000000000002</v>
      </c>
      <c r="FU50" s="165">
        <v>-0.67</v>
      </c>
      <c r="FV50" s="165">
        <v>1.92</v>
      </c>
      <c r="FW50" s="165">
        <v>-20.8598</v>
      </c>
      <c r="FX50" s="164"/>
      <c r="FY50" s="165">
        <v>6.7469999999999999</v>
      </c>
      <c r="FZ50" s="165">
        <v>0.53100000000000003</v>
      </c>
      <c r="GA50" s="165">
        <v>1.9370000000000001</v>
      </c>
      <c r="GB50" s="165">
        <v>28.66</v>
      </c>
      <c r="GC50" s="165">
        <v>-41.685299999999998</v>
      </c>
      <c r="GD50" s="165">
        <v>-30.900600000000001</v>
      </c>
      <c r="GE50" s="164"/>
      <c r="GF50" s="165">
        <v>27.121600000000001</v>
      </c>
      <c r="GG50" s="164"/>
      <c r="GH50" s="165">
        <v>27.394300000000001</v>
      </c>
      <c r="GI50" s="165">
        <v>-10.2247</v>
      </c>
      <c r="GJ50" s="165">
        <v>-10.808</v>
      </c>
      <c r="GK50" s="165">
        <v>3.3088000000000002</v>
      </c>
      <c r="GL50" s="164"/>
      <c r="GM50" s="164"/>
      <c r="GN50" s="165">
        <v>-10.916</v>
      </c>
      <c r="GO50" s="165">
        <v>-27.396699999999999</v>
      </c>
      <c r="GP50" s="165">
        <v>11.039899999999999</v>
      </c>
      <c r="GQ50" s="165">
        <v>-21.236899999999999</v>
      </c>
      <c r="GR50" s="165">
        <v>8.3810000000000002</v>
      </c>
      <c r="GS50" s="165">
        <v>7.8559999999999999</v>
      </c>
      <c r="GT50" s="165">
        <v>171.43430000000001</v>
      </c>
      <c r="GU50" s="165">
        <v>-4.6810999999999998</v>
      </c>
      <c r="GV50" s="165">
        <v>-6.8262</v>
      </c>
      <c r="GW50" s="165">
        <v>-14.1623</v>
      </c>
      <c r="GX50" s="165">
        <v>2.4973000000000001</v>
      </c>
      <c r="GY50" s="165">
        <v>8.0587</v>
      </c>
      <c r="GZ50" s="165">
        <v>8.1259999999999994</v>
      </c>
      <c r="HA50" s="165">
        <v>2</v>
      </c>
      <c r="HB50" s="165">
        <v>-6.2682000000000002</v>
      </c>
      <c r="HC50" s="165">
        <v>-4.1429999999999998</v>
      </c>
      <c r="HD50" s="165">
        <v>6.29</v>
      </c>
      <c r="HE50" s="165">
        <v>-7.5987</v>
      </c>
      <c r="HF50" s="165">
        <v>29.1052</v>
      </c>
      <c r="HG50" s="165">
        <v>38.950899999999997</v>
      </c>
      <c r="HH50" s="165">
        <v>93.226100000000002</v>
      </c>
      <c r="HI50" s="165">
        <v>-1.8862000000000001</v>
      </c>
      <c r="HJ50" s="165">
        <v>48.714199999999998</v>
      </c>
      <c r="HK50" s="165">
        <v>-7.82</v>
      </c>
      <c r="HL50" s="165">
        <v>-8.6906999999999996</v>
      </c>
      <c r="HM50" s="165">
        <v>0</v>
      </c>
      <c r="HN50" s="165">
        <v>0</v>
      </c>
      <c r="HO50" s="164"/>
      <c r="HP50" s="164"/>
      <c r="HQ50" s="165">
        <v>-25.2456</v>
      </c>
      <c r="HR50" s="165">
        <v>-24.767700000000001</v>
      </c>
      <c r="HS50" s="165">
        <v>-20.363299999999999</v>
      </c>
      <c r="HT50" s="165">
        <v>-19.764600000000002</v>
      </c>
      <c r="HU50" s="165">
        <v>12.02</v>
      </c>
      <c r="HV50" s="165">
        <v>11.92</v>
      </c>
      <c r="HW50" s="165">
        <v>-10.6</v>
      </c>
      <c r="HX50" s="165">
        <v>-10.9</v>
      </c>
      <c r="HY50" s="165">
        <v>0.47520000000000001</v>
      </c>
      <c r="HZ50" s="165">
        <v>-1.92</v>
      </c>
      <c r="IA50" s="165">
        <v>17.951899999999998</v>
      </c>
      <c r="IB50" s="165">
        <v>20.965399999999999</v>
      </c>
      <c r="IC50" s="165">
        <v>21.0198</v>
      </c>
      <c r="ID50" s="165">
        <v>-18.600000000000001</v>
      </c>
      <c r="IE50" s="165">
        <v>-18.3</v>
      </c>
      <c r="IF50" s="165">
        <v>9</v>
      </c>
      <c r="IG50" s="165">
        <v>8.5</v>
      </c>
      <c r="IH50" s="165">
        <v>-17.995899999999999</v>
      </c>
      <c r="II50" s="164"/>
      <c r="IJ50" s="165">
        <v>-100.8991</v>
      </c>
      <c r="IK50" s="165">
        <v>0.42899999999999999</v>
      </c>
      <c r="IL50" s="165">
        <v>-270.0951</v>
      </c>
      <c r="IM50" s="165">
        <v>-22.169599999999999</v>
      </c>
      <c r="IN50" s="165">
        <v>-38.564999999999998</v>
      </c>
      <c r="IO50" s="165">
        <v>114.78489999999999</v>
      </c>
      <c r="IP50" s="165">
        <v>44.600200000000001</v>
      </c>
      <c r="IQ50" s="165">
        <v>86.347999999999999</v>
      </c>
      <c r="IR50" s="165">
        <v>96.105999999999995</v>
      </c>
      <c r="IS50" s="165">
        <v>52.079799999999999</v>
      </c>
      <c r="IT50" s="165">
        <v>22.059699999999999</v>
      </c>
      <c r="IU50" s="165">
        <v>23.680499999999999</v>
      </c>
      <c r="IV50" s="165">
        <v>18.922699999999999</v>
      </c>
      <c r="IW50" s="165">
        <v>216.2116</v>
      </c>
      <c r="IX50" s="165">
        <v>-194.2287</v>
      </c>
      <c r="IY50" s="165">
        <v>19.795100000000001</v>
      </c>
      <c r="IZ50" s="165">
        <v>-8.6356000000000002</v>
      </c>
      <c r="JA50" s="165">
        <v>-1.4514</v>
      </c>
      <c r="JB50" s="165">
        <v>10.616</v>
      </c>
      <c r="JC50" s="165">
        <v>-0.4</v>
      </c>
      <c r="JD50" s="165">
        <v>-1.331</v>
      </c>
      <c r="JE50" s="165">
        <v>-1.3360000000000001</v>
      </c>
      <c r="JF50" s="165">
        <v>-4.6399999999999997</v>
      </c>
      <c r="JG50" s="165">
        <v>3.52</v>
      </c>
      <c r="JH50" s="165">
        <v>-1.9591000000000001</v>
      </c>
      <c r="JI50" s="165">
        <v>-8.8457000000000008</v>
      </c>
      <c r="JJ50" s="165">
        <v>1.6434</v>
      </c>
      <c r="JK50" s="165">
        <v>-3.3096999999999999</v>
      </c>
      <c r="JL50" s="165">
        <v>19.899999999999999</v>
      </c>
      <c r="JM50" s="165">
        <v>23.574999999999999</v>
      </c>
      <c r="JN50" s="165">
        <v>21.727</v>
      </c>
      <c r="JO50" s="164"/>
      <c r="JP50" s="164"/>
      <c r="JQ50" s="165">
        <v>4.5382999999999996</v>
      </c>
      <c r="JR50" s="165">
        <v>3.2014</v>
      </c>
      <c r="JS50" s="165">
        <v>3.9456000000000002</v>
      </c>
      <c r="JT50" s="164"/>
      <c r="JU50" s="165">
        <v>1.5</v>
      </c>
      <c r="JV50" s="165">
        <v>6.0674000000000001</v>
      </c>
      <c r="JW50" s="165">
        <v>0.56999999999999995</v>
      </c>
      <c r="JX50" s="164"/>
      <c r="JY50" s="165">
        <v>-6.7431000000000001</v>
      </c>
      <c r="JZ50" s="165">
        <v>-13.6953</v>
      </c>
      <c r="KA50" s="165">
        <v>-17.709800000000001</v>
      </c>
      <c r="KB50" s="165">
        <v>-3.9076</v>
      </c>
      <c r="KC50" s="165">
        <v>10.5253</v>
      </c>
      <c r="KD50" s="165">
        <v>-13.687900000000001</v>
      </c>
      <c r="KE50" s="165">
        <v>2.9352999999999998</v>
      </c>
      <c r="KF50" s="165">
        <v>5.5</v>
      </c>
      <c r="KG50" s="165">
        <v>-21.4</v>
      </c>
      <c r="KH50" s="165">
        <v>57.4084</v>
      </c>
      <c r="KI50" s="165">
        <v>-130.05070000000001</v>
      </c>
    </row>
    <row r="51" spans="1:295" ht="18" customHeight="1" x14ac:dyDescent="0.3">
      <c r="A51" s="160" t="s">
        <v>55</v>
      </c>
      <c r="B51" s="160" t="s">
        <v>793</v>
      </c>
      <c r="C51" s="164"/>
      <c r="D51" s="165">
        <v>3.9430999999999998</v>
      </c>
      <c r="E51" s="165">
        <v>-9.4367000000000001</v>
      </c>
      <c r="F51" s="165">
        <v>7.1131000000000002</v>
      </c>
      <c r="G51" s="165">
        <v>13.4796</v>
      </c>
      <c r="H51" s="164"/>
      <c r="I51" s="165">
        <v>16.955400000000001</v>
      </c>
      <c r="J51" s="164"/>
      <c r="K51" s="165">
        <v>19.340699999999998</v>
      </c>
      <c r="L51" s="165">
        <v>7.7778</v>
      </c>
      <c r="M51" s="165">
        <v>7.3710000000000004</v>
      </c>
      <c r="N51" s="165">
        <v>-11.1</v>
      </c>
      <c r="O51" s="165">
        <v>-24.2</v>
      </c>
      <c r="P51" s="164"/>
      <c r="Q51" s="164"/>
      <c r="R51" s="165">
        <v>-15.4</v>
      </c>
      <c r="S51" s="165">
        <v>3.2486999999999999</v>
      </c>
      <c r="T51" s="165">
        <v>-0.746</v>
      </c>
      <c r="U51" s="165">
        <v>5.3669000000000002</v>
      </c>
      <c r="V51" s="165">
        <v>5.2202999999999999</v>
      </c>
      <c r="W51" s="165">
        <v>9.2688000000000006</v>
      </c>
      <c r="X51" s="165">
        <v>2.9424999999999999</v>
      </c>
      <c r="Y51" s="165">
        <v>0.59850000000000003</v>
      </c>
      <c r="Z51" s="165">
        <v>1.4352</v>
      </c>
      <c r="AA51" s="164"/>
      <c r="AB51" s="165">
        <v>-1.1896</v>
      </c>
      <c r="AC51" s="165">
        <v>-0.48099999999999998</v>
      </c>
      <c r="AD51" s="165">
        <v>-0.56200000000000006</v>
      </c>
      <c r="AE51" s="165">
        <v>3.2949999999999999</v>
      </c>
      <c r="AF51" s="165">
        <v>-8.8800000000000008</v>
      </c>
      <c r="AG51" s="165">
        <v>-4.4000000000000004</v>
      </c>
      <c r="AH51" s="165">
        <v>-1.2010000000000001</v>
      </c>
      <c r="AI51" s="165">
        <v>0.26400000000000001</v>
      </c>
      <c r="AJ51" s="164"/>
      <c r="AK51" s="165">
        <v>-12.21</v>
      </c>
      <c r="AL51" s="164"/>
      <c r="AM51" s="165">
        <v>-12.48</v>
      </c>
      <c r="AN51" s="165">
        <v>-12.5</v>
      </c>
      <c r="AO51" s="165">
        <v>9.4815000000000005</v>
      </c>
      <c r="AP51" s="165">
        <v>3.3730000000000002</v>
      </c>
      <c r="AQ51" s="165">
        <v>21.395399999999999</v>
      </c>
      <c r="AR51" s="165">
        <v>23.487400000000001</v>
      </c>
      <c r="AS51" s="165">
        <v>-14.9382</v>
      </c>
      <c r="AT51" s="165">
        <v>-9.5669000000000004</v>
      </c>
      <c r="AU51" s="165">
        <v>-9.4931999999999999</v>
      </c>
      <c r="AV51" s="165">
        <v>5.4420999999999999</v>
      </c>
      <c r="AW51" s="165">
        <v>6.3704000000000001</v>
      </c>
      <c r="AX51" s="165">
        <v>-16.543500000000002</v>
      </c>
      <c r="AY51" s="165">
        <v>-14.4429</v>
      </c>
      <c r="AZ51" s="165">
        <v>26.131699999999999</v>
      </c>
      <c r="BA51" s="165">
        <v>34.5319</v>
      </c>
      <c r="BB51" s="165">
        <v>-6.6638000000000002</v>
      </c>
      <c r="BC51" s="165">
        <v>11.7357</v>
      </c>
      <c r="BD51" s="165">
        <v>-3.4</v>
      </c>
      <c r="BE51" s="165">
        <v>-3.5</v>
      </c>
      <c r="BF51" s="165">
        <v>-23.210100000000001</v>
      </c>
      <c r="BG51" s="165">
        <v>-22.997800000000002</v>
      </c>
      <c r="BH51" s="165">
        <v>-2.3243</v>
      </c>
      <c r="BI51" s="164"/>
      <c r="BJ51" s="165">
        <v>-8.3271999999999995</v>
      </c>
      <c r="BK51" s="165">
        <v>1.3027</v>
      </c>
      <c r="BL51" s="165">
        <v>0.96719999999999995</v>
      </c>
      <c r="BM51" s="165">
        <v>0.80610000000000004</v>
      </c>
      <c r="BN51" s="165">
        <v>-109.34780000000001</v>
      </c>
      <c r="BO51" s="165">
        <v>71.3523</v>
      </c>
      <c r="BP51" s="165">
        <v>71.3523</v>
      </c>
      <c r="BQ51" s="165">
        <v>-63.127000000000002</v>
      </c>
      <c r="BR51" s="165">
        <v>-146.62209999999999</v>
      </c>
      <c r="BS51" s="164"/>
      <c r="BT51" s="164"/>
      <c r="BU51" s="164"/>
      <c r="BV51" s="165">
        <v>22.4939</v>
      </c>
      <c r="BW51" s="165">
        <v>11.67</v>
      </c>
      <c r="BX51" s="165">
        <v>9.6300000000000008</v>
      </c>
      <c r="BY51" s="165">
        <v>-6.42</v>
      </c>
      <c r="BZ51" s="165">
        <v>4.96</v>
      </c>
      <c r="CA51" s="165">
        <v>-3.8805999999999998</v>
      </c>
      <c r="CB51" s="165">
        <v>-3.7465999999999999</v>
      </c>
      <c r="CC51" s="165">
        <v>6.5768000000000004</v>
      </c>
      <c r="CD51" s="165">
        <v>4.5787000000000004</v>
      </c>
      <c r="CE51" s="165">
        <v>23.877500000000001</v>
      </c>
      <c r="CF51" s="165">
        <v>0.19639999999999999</v>
      </c>
      <c r="CG51" s="165">
        <v>5.0999999999999997E-2</v>
      </c>
      <c r="CH51" s="165">
        <v>-6.9459999999999997</v>
      </c>
      <c r="CI51" s="164"/>
      <c r="CJ51" s="164"/>
      <c r="CK51" s="164"/>
      <c r="CL51" s="165">
        <v>-12.9</v>
      </c>
      <c r="CM51" s="165">
        <v>-12.2</v>
      </c>
      <c r="CN51" s="165">
        <v>-3.37</v>
      </c>
      <c r="CO51" s="165">
        <v>28.255400000000002</v>
      </c>
      <c r="CP51" s="165">
        <v>28.3429</v>
      </c>
      <c r="CQ51" s="165">
        <v>25.9634</v>
      </c>
      <c r="CR51" s="165">
        <v>48.756700000000002</v>
      </c>
      <c r="CS51" s="165">
        <v>49.204799999999999</v>
      </c>
      <c r="CT51" s="165">
        <v>-16.235199999999999</v>
      </c>
      <c r="CU51" s="165">
        <v>-42.994399999999999</v>
      </c>
      <c r="CV51" s="165">
        <v>-14.4918</v>
      </c>
      <c r="CW51" s="165">
        <v>3.9318</v>
      </c>
      <c r="CX51" s="165">
        <v>36.17</v>
      </c>
      <c r="CY51" s="165">
        <v>21.72</v>
      </c>
      <c r="CZ51" s="165">
        <v>10.004899999999999</v>
      </c>
      <c r="DA51" s="165">
        <v>8.8897999999999993</v>
      </c>
      <c r="DB51" s="165">
        <v>-7.62</v>
      </c>
      <c r="DC51" s="164"/>
      <c r="DD51" s="164"/>
      <c r="DE51" s="164"/>
      <c r="DF51" s="165">
        <v>13.839499999999999</v>
      </c>
      <c r="DG51" s="164"/>
      <c r="DH51" s="165">
        <v>-6.5682999999999998</v>
      </c>
      <c r="DI51" s="164"/>
      <c r="DJ51" s="165">
        <v>-26.5</v>
      </c>
      <c r="DK51" s="165">
        <v>-4.0894000000000004</v>
      </c>
      <c r="DL51" s="165">
        <v>4.3070000000000004</v>
      </c>
      <c r="DM51" s="165">
        <v>14.514699999999999</v>
      </c>
      <c r="DN51" s="165">
        <v>13.3652</v>
      </c>
      <c r="DO51" s="165">
        <v>4.67</v>
      </c>
      <c r="DP51" s="165">
        <v>-3.92</v>
      </c>
      <c r="DQ51" s="165">
        <v>11.067</v>
      </c>
      <c r="DR51" s="165">
        <v>-15.5059</v>
      </c>
      <c r="DS51" s="165">
        <v>-4.2</v>
      </c>
      <c r="DT51" s="165">
        <v>-4.28</v>
      </c>
      <c r="DU51" s="165">
        <v>20.010000000000002</v>
      </c>
      <c r="DV51" s="165">
        <v>6.28</v>
      </c>
      <c r="DW51" s="165">
        <v>-15.8727</v>
      </c>
      <c r="DX51" s="165">
        <v>-8.6364000000000001</v>
      </c>
      <c r="DY51" s="165">
        <v>-21.9068</v>
      </c>
      <c r="DZ51" s="165">
        <v>-19.2182</v>
      </c>
      <c r="EA51" s="165">
        <v>25.996400000000001</v>
      </c>
      <c r="EB51" s="165">
        <v>4.4999999999999998E-2</v>
      </c>
      <c r="EC51" s="165">
        <v>-7.6837</v>
      </c>
      <c r="ED51" s="165">
        <v>-7.1660000000000004</v>
      </c>
      <c r="EE51" s="165">
        <v>-12.0709</v>
      </c>
      <c r="EF51" s="165">
        <v>-21.717700000000001</v>
      </c>
      <c r="EG51" s="165">
        <v>-16.279</v>
      </c>
      <c r="EH51" s="165">
        <v>-20.587499999999999</v>
      </c>
      <c r="EI51" s="165">
        <v>-7.5837000000000003</v>
      </c>
      <c r="EJ51" s="164"/>
      <c r="EK51" s="165">
        <v>-9.5105000000000004</v>
      </c>
      <c r="EL51" s="165">
        <v>-9.1900999999999993</v>
      </c>
      <c r="EM51" s="165">
        <v>10.439299999999999</v>
      </c>
      <c r="EN51" s="165">
        <v>-5.2099000000000002</v>
      </c>
      <c r="EO51" s="165">
        <v>-5.4926000000000004</v>
      </c>
      <c r="EP51" s="165">
        <v>-16.388000000000002</v>
      </c>
      <c r="EQ51" s="165">
        <v>-15.8194</v>
      </c>
      <c r="ER51" s="165">
        <v>-15.4091</v>
      </c>
      <c r="ES51" s="165">
        <v>2.9617</v>
      </c>
      <c r="ET51" s="164"/>
      <c r="EU51" s="165">
        <v>-2.56</v>
      </c>
      <c r="EV51" s="165">
        <v>0</v>
      </c>
      <c r="EW51" s="165">
        <v>5.6738999999999997</v>
      </c>
      <c r="EX51" s="165">
        <v>-12.2186</v>
      </c>
      <c r="EY51" s="165">
        <v>-13.6836</v>
      </c>
      <c r="EZ51" s="165">
        <v>-13.923</v>
      </c>
      <c r="FA51" s="165">
        <v>10.6974</v>
      </c>
      <c r="FB51" s="165">
        <v>3.8656999999999999</v>
      </c>
      <c r="FC51" s="165">
        <v>-19.797599999999999</v>
      </c>
      <c r="FD51" s="165">
        <v>5.7901999999999996</v>
      </c>
      <c r="FE51" s="164"/>
      <c r="FF51" s="165">
        <v>5.4283000000000001</v>
      </c>
      <c r="FG51" s="165">
        <v>4.6379999999999999</v>
      </c>
      <c r="FH51" s="165">
        <v>4.9606000000000003</v>
      </c>
      <c r="FI51" s="165">
        <v>4.2237</v>
      </c>
      <c r="FJ51" s="165">
        <v>-4.8562000000000003</v>
      </c>
      <c r="FK51" s="165">
        <v>-5.3586</v>
      </c>
      <c r="FL51" s="165">
        <v>16.243300000000001</v>
      </c>
      <c r="FM51" s="165">
        <v>3.4327000000000001</v>
      </c>
      <c r="FN51" s="165">
        <v>3.5699000000000001</v>
      </c>
      <c r="FO51" s="165">
        <v>25.107800000000001</v>
      </c>
      <c r="FP51" s="165">
        <v>36.3401</v>
      </c>
      <c r="FQ51" s="165">
        <v>19.244700000000002</v>
      </c>
      <c r="FR51" s="165">
        <v>-19.45</v>
      </c>
      <c r="FS51" s="165">
        <v>0.59560000000000002</v>
      </c>
      <c r="FT51" s="164"/>
      <c r="FU51" s="165">
        <v>-0.18</v>
      </c>
      <c r="FV51" s="165">
        <v>3.13</v>
      </c>
      <c r="FW51" s="165">
        <v>-20.7712</v>
      </c>
      <c r="FX51" s="165">
        <v>2.2639999999999998</v>
      </c>
      <c r="FY51" s="165">
        <v>6.7469999999999999</v>
      </c>
      <c r="FZ51" s="165">
        <v>0.60399999999999998</v>
      </c>
      <c r="GA51" s="165">
        <v>2.3961000000000001</v>
      </c>
      <c r="GB51" s="165">
        <v>28.48</v>
      </c>
      <c r="GC51" s="165">
        <v>-40.564599999999999</v>
      </c>
      <c r="GD51" s="165">
        <v>-30.434000000000001</v>
      </c>
      <c r="GE51" s="164"/>
      <c r="GF51" s="165">
        <v>26.491499999999998</v>
      </c>
      <c r="GG51" s="164"/>
      <c r="GH51" s="165">
        <v>27.7804</v>
      </c>
      <c r="GI51" s="165">
        <v>-9.8646999999999991</v>
      </c>
      <c r="GJ51" s="165">
        <v>-10.5097</v>
      </c>
      <c r="GK51" s="165">
        <v>3.2387000000000001</v>
      </c>
      <c r="GL51" s="164"/>
      <c r="GM51" s="164"/>
      <c r="GN51" s="164"/>
      <c r="GO51" s="165">
        <v>-26.679400000000001</v>
      </c>
      <c r="GP51" s="165">
        <v>11.146000000000001</v>
      </c>
      <c r="GQ51" s="165">
        <v>-22.340399999999999</v>
      </c>
      <c r="GR51" s="165">
        <v>7.1071999999999997</v>
      </c>
      <c r="GS51" s="165">
        <v>7.2506000000000004</v>
      </c>
      <c r="GT51" s="165">
        <v>167.84350000000001</v>
      </c>
      <c r="GU51" s="165">
        <v>-5.4749999999999996</v>
      </c>
      <c r="GV51" s="165">
        <v>-7.3815999999999997</v>
      </c>
      <c r="GW51" s="165">
        <v>-13.507899999999999</v>
      </c>
      <c r="GX51" s="164"/>
      <c r="GY51" s="165">
        <v>7.5972999999999997</v>
      </c>
      <c r="GZ51" s="165">
        <v>7.7214999999999998</v>
      </c>
      <c r="HA51" s="164"/>
      <c r="HB51" s="165">
        <v>-6.0949</v>
      </c>
      <c r="HC51" s="165">
        <v>-4.6212</v>
      </c>
      <c r="HD51" s="165">
        <v>7.12</v>
      </c>
      <c r="HE51" s="165">
        <v>-8.7484999999999999</v>
      </c>
      <c r="HF51" s="165">
        <v>27.738299999999999</v>
      </c>
      <c r="HG51" s="165">
        <v>43.4634</v>
      </c>
      <c r="HH51" s="165">
        <v>91.061000000000007</v>
      </c>
      <c r="HI51" s="165">
        <v>0</v>
      </c>
      <c r="HJ51" s="165">
        <v>47.904499999999999</v>
      </c>
      <c r="HK51" s="165">
        <v>-7.2641</v>
      </c>
      <c r="HL51" s="165">
        <v>-9.1790000000000003</v>
      </c>
      <c r="HM51" s="165">
        <v>0</v>
      </c>
      <c r="HN51" s="165">
        <v>0</v>
      </c>
      <c r="HO51" s="164"/>
      <c r="HP51" s="164"/>
      <c r="HQ51" s="165">
        <v>-24.520499999999998</v>
      </c>
      <c r="HR51" s="165">
        <v>-24.086500000000001</v>
      </c>
      <c r="HS51" s="165">
        <v>-17.779299999999999</v>
      </c>
      <c r="HT51" s="165">
        <v>-17.537500000000001</v>
      </c>
      <c r="HU51" s="165">
        <v>12.67</v>
      </c>
      <c r="HV51" s="165">
        <v>13.04</v>
      </c>
      <c r="HW51" s="165">
        <v>-12</v>
      </c>
      <c r="HX51" s="165">
        <v>-11.6</v>
      </c>
      <c r="HY51" s="165">
        <v>0.49349999999999999</v>
      </c>
      <c r="HZ51" s="165">
        <v>-2.08</v>
      </c>
      <c r="IA51" s="165">
        <v>16.982700000000001</v>
      </c>
      <c r="IB51" s="165">
        <v>23.4056</v>
      </c>
      <c r="IC51" s="165">
        <v>22.893899999999999</v>
      </c>
      <c r="ID51" s="165">
        <v>-19.100000000000001</v>
      </c>
      <c r="IE51" s="165">
        <v>-18.7</v>
      </c>
      <c r="IF51" s="165">
        <v>8.6</v>
      </c>
      <c r="IG51" s="165">
        <v>8</v>
      </c>
      <c r="IH51" s="165">
        <v>-18.060099999999998</v>
      </c>
      <c r="II51" s="165">
        <v>-18.037299999999998</v>
      </c>
      <c r="IJ51" s="165">
        <v>-98.710499999999996</v>
      </c>
      <c r="IK51" s="165">
        <v>1.0623</v>
      </c>
      <c r="IL51" s="165">
        <v>-266.92759999999998</v>
      </c>
      <c r="IM51" s="165">
        <v>-22.854199999999999</v>
      </c>
      <c r="IN51" s="165">
        <v>-38.514800000000001</v>
      </c>
      <c r="IO51" s="165">
        <v>114.00709999999999</v>
      </c>
      <c r="IP51" s="165">
        <v>48.2545</v>
      </c>
      <c r="IQ51" s="165">
        <v>87.452699999999993</v>
      </c>
      <c r="IR51" s="165">
        <v>95.210499999999996</v>
      </c>
      <c r="IS51" s="165">
        <v>51.149900000000002</v>
      </c>
      <c r="IT51" s="165">
        <v>23.013400000000001</v>
      </c>
      <c r="IU51" s="165">
        <v>23.044799999999999</v>
      </c>
      <c r="IV51" s="165">
        <v>16.4726</v>
      </c>
      <c r="IW51" s="165">
        <v>211.10390000000001</v>
      </c>
      <c r="IX51" s="164"/>
      <c r="IY51" s="165">
        <v>16.5139</v>
      </c>
      <c r="IZ51" s="165">
        <v>-5.7916999999999996</v>
      </c>
      <c r="JA51" s="165">
        <v>-2.0373999999999999</v>
      </c>
      <c r="JB51" s="165">
        <v>5.3789999999999996</v>
      </c>
      <c r="JC51" s="165">
        <v>0</v>
      </c>
      <c r="JD51" s="165">
        <v>-1.407</v>
      </c>
      <c r="JE51" s="165">
        <v>-1.427</v>
      </c>
      <c r="JF51" s="165">
        <v>-4.96</v>
      </c>
      <c r="JG51" s="165">
        <v>3.6</v>
      </c>
      <c r="JH51" s="165">
        <v>-1.2658</v>
      </c>
      <c r="JI51" s="165">
        <v>-8.5831999999999997</v>
      </c>
      <c r="JJ51" s="165">
        <v>1.7899</v>
      </c>
      <c r="JK51" s="165">
        <v>-3.3982000000000001</v>
      </c>
      <c r="JL51" s="165">
        <v>20.2</v>
      </c>
      <c r="JM51" s="165">
        <v>23.393999999999998</v>
      </c>
      <c r="JN51" s="165">
        <v>21.759</v>
      </c>
      <c r="JO51" s="164"/>
      <c r="JP51" s="164"/>
      <c r="JQ51" s="165">
        <v>3.9424000000000001</v>
      </c>
      <c r="JR51" s="165">
        <v>3.7090999999999998</v>
      </c>
      <c r="JS51" s="165">
        <v>3.9278</v>
      </c>
      <c r="JT51" s="164"/>
      <c r="JU51" s="165">
        <v>2.4</v>
      </c>
      <c r="JV51" s="165">
        <v>5.7130999999999998</v>
      </c>
      <c r="JW51" s="165">
        <v>0.6</v>
      </c>
      <c r="JX51" s="164"/>
      <c r="JY51" s="165">
        <v>-6.2706999999999997</v>
      </c>
      <c r="JZ51" s="165">
        <v>-13.343999999999999</v>
      </c>
      <c r="KA51" s="165">
        <v>-17.944500000000001</v>
      </c>
      <c r="KB51" s="165">
        <v>-3.2136999999999998</v>
      </c>
      <c r="KC51" s="165">
        <v>9.7098999999999993</v>
      </c>
      <c r="KD51" s="165">
        <v>-13.632400000000001</v>
      </c>
      <c r="KE51" s="165">
        <v>3.4666999999999999</v>
      </c>
      <c r="KF51" s="165">
        <v>3.7</v>
      </c>
      <c r="KG51" s="165">
        <v>-19.7</v>
      </c>
      <c r="KH51" s="165">
        <v>54.183300000000003</v>
      </c>
      <c r="KI51" s="165">
        <v>-131.3766</v>
      </c>
    </row>
    <row r="52" spans="1:295" ht="18" customHeight="1" x14ac:dyDescent="0.3">
      <c r="A52" s="160" t="s">
        <v>55</v>
      </c>
      <c r="B52" s="160" t="s">
        <v>794</v>
      </c>
      <c r="C52" s="164"/>
      <c r="D52" s="165">
        <v>3.5222000000000002</v>
      </c>
      <c r="E52" s="165">
        <v>-9.0777999999999999</v>
      </c>
      <c r="F52" s="165">
        <v>5.3392999999999997</v>
      </c>
      <c r="G52" s="165">
        <v>13.369899999999999</v>
      </c>
      <c r="H52" s="164"/>
      <c r="I52" s="165">
        <v>16.130099999999999</v>
      </c>
      <c r="J52" s="164"/>
      <c r="K52" s="165">
        <v>17.751300000000001</v>
      </c>
      <c r="L52" s="165">
        <v>7.3437999999999999</v>
      </c>
      <c r="M52" s="165">
        <v>7.0449000000000002</v>
      </c>
      <c r="N52" s="165">
        <v>-11.1</v>
      </c>
      <c r="O52" s="164"/>
      <c r="P52" s="164"/>
      <c r="Q52" s="164"/>
      <c r="R52" s="165">
        <v>-17.600000000000001</v>
      </c>
      <c r="S52" s="165">
        <v>3.8451</v>
      </c>
      <c r="T52" s="165">
        <v>-1.0869</v>
      </c>
      <c r="U52" s="165">
        <v>5.0994000000000002</v>
      </c>
      <c r="V52" s="165">
        <v>4.9711999999999996</v>
      </c>
      <c r="W52" s="165">
        <v>8.3656000000000006</v>
      </c>
      <c r="X52" s="165">
        <v>2.8708999999999998</v>
      </c>
      <c r="Y52" s="165">
        <v>0.59930000000000005</v>
      </c>
      <c r="Z52" s="165">
        <v>1.4774</v>
      </c>
      <c r="AA52" s="164"/>
      <c r="AB52" s="165">
        <v>-1.1835</v>
      </c>
      <c r="AC52" s="165">
        <v>-0.60099999999999998</v>
      </c>
      <c r="AD52" s="165">
        <v>-0.53100000000000003</v>
      </c>
      <c r="AE52" s="165">
        <v>3.964</v>
      </c>
      <c r="AF52" s="165">
        <v>-8.8800000000000008</v>
      </c>
      <c r="AG52" s="165">
        <v>-6.6</v>
      </c>
      <c r="AH52" s="165">
        <v>-1.2170000000000001</v>
      </c>
      <c r="AI52" s="165">
        <v>0.26700000000000002</v>
      </c>
      <c r="AJ52" s="164"/>
      <c r="AK52" s="165">
        <v>-12.81</v>
      </c>
      <c r="AL52" s="164"/>
      <c r="AM52" s="165">
        <v>-11.85</v>
      </c>
      <c r="AN52" s="165">
        <v>-11.99</v>
      </c>
      <c r="AO52" s="165">
        <v>9.4140999999999995</v>
      </c>
      <c r="AP52" s="165">
        <v>3.7658</v>
      </c>
      <c r="AQ52" s="165">
        <v>20.054500000000001</v>
      </c>
      <c r="AR52" s="165">
        <v>23.0123</v>
      </c>
      <c r="AS52" s="165">
        <v>-15.227399999999999</v>
      </c>
      <c r="AT52" s="165">
        <v>-9.1311</v>
      </c>
      <c r="AU52" s="165">
        <v>-9.5429999999999993</v>
      </c>
      <c r="AV52" s="165">
        <v>9.6141000000000005</v>
      </c>
      <c r="AW52" s="165">
        <v>9.1424000000000003</v>
      </c>
      <c r="AX52" s="165">
        <v>-17.944099999999999</v>
      </c>
      <c r="AY52" s="165">
        <v>-15.1333</v>
      </c>
      <c r="AZ52" s="165">
        <v>29.8934</v>
      </c>
      <c r="BA52" s="165">
        <v>29.686</v>
      </c>
      <c r="BB52" s="165">
        <v>-6.7473999999999998</v>
      </c>
      <c r="BC52" s="165">
        <v>12.394299999999999</v>
      </c>
      <c r="BD52" s="165">
        <v>-4.3</v>
      </c>
      <c r="BE52" s="165">
        <v>-4.2</v>
      </c>
      <c r="BF52" s="165">
        <v>-23.011500000000002</v>
      </c>
      <c r="BG52" s="165">
        <v>-23.793500000000002</v>
      </c>
      <c r="BH52" s="165">
        <v>-2.2683</v>
      </c>
      <c r="BI52" s="164"/>
      <c r="BJ52" s="165">
        <v>-5.2137000000000002</v>
      </c>
      <c r="BK52" s="165">
        <v>0.94689999999999996</v>
      </c>
      <c r="BL52" s="165">
        <v>0</v>
      </c>
      <c r="BM52" s="165">
        <v>0.61360000000000003</v>
      </c>
      <c r="BN52" s="165">
        <v>-106.5401</v>
      </c>
      <c r="BO52" s="165">
        <v>72.389899999999997</v>
      </c>
      <c r="BP52" s="165">
        <v>73.000299999999996</v>
      </c>
      <c r="BQ52" s="165">
        <v>-65.358900000000006</v>
      </c>
      <c r="BR52" s="165">
        <v>-148.2467</v>
      </c>
      <c r="BS52" s="164"/>
      <c r="BT52" s="164"/>
      <c r="BU52" s="164"/>
      <c r="BV52" s="165">
        <v>21.4361</v>
      </c>
      <c r="BW52" s="165">
        <v>11.77</v>
      </c>
      <c r="BX52" s="165">
        <v>9.07</v>
      </c>
      <c r="BY52" s="165">
        <v>-7.16</v>
      </c>
      <c r="BZ52" s="165">
        <v>6.21</v>
      </c>
      <c r="CA52" s="165">
        <v>-4.1485000000000003</v>
      </c>
      <c r="CB52" s="165">
        <v>-3.7465999999999999</v>
      </c>
      <c r="CC52" s="165">
        <v>7.8490000000000002</v>
      </c>
      <c r="CD52" s="165">
        <v>6.1223000000000001</v>
      </c>
      <c r="CE52" s="165">
        <v>25.165700000000001</v>
      </c>
      <c r="CF52" s="165">
        <v>-2.093</v>
      </c>
      <c r="CG52" s="165">
        <v>-2.1572</v>
      </c>
      <c r="CH52" s="165">
        <v>-7.0157999999999996</v>
      </c>
      <c r="CI52" s="165">
        <v>0</v>
      </c>
      <c r="CJ52" s="164"/>
      <c r="CK52" s="164"/>
      <c r="CL52" s="165">
        <v>-14.1</v>
      </c>
      <c r="CM52" s="165">
        <v>-13.5</v>
      </c>
      <c r="CN52" s="165">
        <v>-3.33</v>
      </c>
      <c r="CO52" s="165">
        <v>26.123000000000001</v>
      </c>
      <c r="CP52" s="165">
        <v>25.802199999999999</v>
      </c>
      <c r="CQ52" s="165">
        <v>24.111000000000001</v>
      </c>
      <c r="CR52" s="165">
        <v>47.679400000000001</v>
      </c>
      <c r="CS52" s="165">
        <v>47.652700000000003</v>
      </c>
      <c r="CT52" s="165">
        <v>-12.1577</v>
      </c>
      <c r="CU52" s="165">
        <v>-45.4373</v>
      </c>
      <c r="CV52" s="165">
        <v>-10.936999999999999</v>
      </c>
      <c r="CW52" s="165">
        <v>3.8473000000000002</v>
      </c>
      <c r="CX52" s="165">
        <v>36.42</v>
      </c>
      <c r="CY52" s="165">
        <v>21.51</v>
      </c>
      <c r="CZ52" s="165">
        <v>9.3798999999999992</v>
      </c>
      <c r="DA52" s="165">
        <v>8.2062000000000008</v>
      </c>
      <c r="DB52" s="165">
        <v>-7.41</v>
      </c>
      <c r="DC52" s="164"/>
      <c r="DD52" s="164"/>
      <c r="DE52" s="164"/>
      <c r="DF52" s="165">
        <v>13.1807</v>
      </c>
      <c r="DG52" s="164"/>
      <c r="DH52" s="165">
        <v>-6.3120000000000003</v>
      </c>
      <c r="DI52" s="164"/>
      <c r="DJ52" s="164"/>
      <c r="DK52" s="165">
        <v>-4.0636999999999999</v>
      </c>
      <c r="DL52" s="165">
        <v>3.1850000000000001</v>
      </c>
      <c r="DM52" s="165">
        <v>13.883800000000001</v>
      </c>
      <c r="DN52" s="165">
        <v>12.0663</v>
      </c>
      <c r="DO52" s="165">
        <v>3.72</v>
      </c>
      <c r="DP52" s="165">
        <v>-3.74</v>
      </c>
      <c r="DQ52" s="165">
        <v>10.726000000000001</v>
      </c>
      <c r="DR52" s="165">
        <v>-14.5383</v>
      </c>
      <c r="DS52" s="165">
        <v>-4.16</v>
      </c>
      <c r="DT52" s="165">
        <v>-4.24</v>
      </c>
      <c r="DU52" s="165">
        <v>19.37</v>
      </c>
      <c r="DV52" s="165">
        <v>5.35</v>
      </c>
      <c r="DW52" s="165">
        <v>-16.618200000000002</v>
      </c>
      <c r="DX52" s="165">
        <v>-8.2090999999999994</v>
      </c>
      <c r="DY52" s="165">
        <v>-22.485099999999999</v>
      </c>
      <c r="DZ52" s="165">
        <v>-20.654499999999999</v>
      </c>
      <c r="EA52" s="165">
        <v>22.394100000000002</v>
      </c>
      <c r="EB52" s="165">
        <v>-3.1473</v>
      </c>
      <c r="EC52" s="165">
        <v>-10.305199999999999</v>
      </c>
      <c r="ED52" s="165">
        <v>-10.1229</v>
      </c>
      <c r="EE52" s="165">
        <v>-10.462</v>
      </c>
      <c r="EF52" s="165">
        <v>-19.034800000000001</v>
      </c>
      <c r="EG52" s="165">
        <v>-16.315000000000001</v>
      </c>
      <c r="EH52" s="165">
        <v>-21.182300000000001</v>
      </c>
      <c r="EI52" s="165">
        <v>-5.9947999999999997</v>
      </c>
      <c r="EJ52" s="164"/>
      <c r="EK52" s="165">
        <v>-12.814</v>
      </c>
      <c r="EL52" s="165">
        <v>-12.488200000000001</v>
      </c>
      <c r="EM52" s="165">
        <v>8.3192000000000004</v>
      </c>
      <c r="EN52" s="165">
        <v>-5.5537999999999998</v>
      </c>
      <c r="EO52" s="165">
        <v>-5.4607999999999999</v>
      </c>
      <c r="EP52" s="165">
        <v>-14.852</v>
      </c>
      <c r="EQ52" s="165">
        <v>-16.825900000000001</v>
      </c>
      <c r="ER52" s="165">
        <v>-16.756900000000002</v>
      </c>
      <c r="ES52" s="165">
        <v>0.42859999999999998</v>
      </c>
      <c r="ET52" s="164"/>
      <c r="EU52" s="165">
        <v>-2.17</v>
      </c>
      <c r="EV52" s="165">
        <v>0</v>
      </c>
      <c r="EW52" s="165">
        <v>5.4703999999999997</v>
      </c>
      <c r="EX52" s="165">
        <v>-12.058199999999999</v>
      </c>
      <c r="EY52" s="165">
        <v>-14.022399999999999</v>
      </c>
      <c r="EZ52" s="165">
        <v>-14.106400000000001</v>
      </c>
      <c r="FA52" s="165">
        <v>10.4488</v>
      </c>
      <c r="FB52" s="165">
        <v>1.6114999999999999</v>
      </c>
      <c r="FC52" s="165">
        <v>-18.026399999999999</v>
      </c>
      <c r="FD52" s="165">
        <v>5.8586</v>
      </c>
      <c r="FE52" s="164"/>
      <c r="FF52" s="165">
        <v>5.5639000000000003</v>
      </c>
      <c r="FG52" s="165">
        <v>0</v>
      </c>
      <c r="FH52" s="165">
        <v>0</v>
      </c>
      <c r="FI52" s="165">
        <v>0</v>
      </c>
      <c r="FJ52" s="165">
        <v>-4.6887999999999996</v>
      </c>
      <c r="FK52" s="165">
        <v>-5.3586</v>
      </c>
      <c r="FL52" s="165">
        <v>15.071099999999999</v>
      </c>
      <c r="FM52" s="165">
        <v>4.8528000000000002</v>
      </c>
      <c r="FN52" s="165">
        <v>4.9566999999999997</v>
      </c>
      <c r="FO52" s="165">
        <v>27.2075</v>
      </c>
      <c r="FP52" s="165">
        <v>38.255000000000003</v>
      </c>
      <c r="FQ52" s="165">
        <v>23.2926</v>
      </c>
      <c r="FR52" s="165">
        <v>-17.440000000000001</v>
      </c>
      <c r="FS52" s="165">
        <v>-0.30349999999999999</v>
      </c>
      <c r="FT52" s="165">
        <v>0.28039999999999998</v>
      </c>
      <c r="FU52" s="165">
        <v>-0.23</v>
      </c>
      <c r="FV52" s="165">
        <v>-0.95</v>
      </c>
      <c r="FW52" s="165">
        <v>-23.264500000000002</v>
      </c>
      <c r="FX52" s="164"/>
      <c r="FY52" s="165">
        <v>6.8879999999999999</v>
      </c>
      <c r="FZ52" s="165">
        <v>0.64200000000000002</v>
      </c>
      <c r="GA52" s="164"/>
      <c r="GB52" s="165">
        <v>28.4</v>
      </c>
      <c r="GC52" s="165">
        <v>-42.683900000000001</v>
      </c>
      <c r="GD52" s="165">
        <v>-32.082700000000003</v>
      </c>
      <c r="GE52" s="164"/>
      <c r="GF52" s="165">
        <v>26.411000000000001</v>
      </c>
      <c r="GG52" s="164"/>
      <c r="GH52" s="165">
        <v>27.6799</v>
      </c>
      <c r="GI52" s="165">
        <v>-9.2265999999999995</v>
      </c>
      <c r="GJ52" s="165">
        <v>-9.8320000000000007</v>
      </c>
      <c r="GK52" s="165">
        <v>3.1063000000000001</v>
      </c>
      <c r="GL52" s="164"/>
      <c r="GM52" s="164"/>
      <c r="GN52" s="164"/>
      <c r="GO52" s="165">
        <v>-26.3322</v>
      </c>
      <c r="GP52" s="165">
        <v>9.7194000000000003</v>
      </c>
      <c r="GQ52" s="165">
        <v>-23.078199999999999</v>
      </c>
      <c r="GR52" s="165">
        <v>7.9664000000000001</v>
      </c>
      <c r="GS52" s="165">
        <v>7.6867000000000001</v>
      </c>
      <c r="GT52" s="165">
        <v>162.8665</v>
      </c>
      <c r="GU52" s="165">
        <v>-6.2203999999999997</v>
      </c>
      <c r="GV52" s="165">
        <v>-8.3680000000000003</v>
      </c>
      <c r="GW52" s="165">
        <v>-12.7628</v>
      </c>
      <c r="GX52" s="165">
        <v>1.976</v>
      </c>
      <c r="GY52" s="165">
        <v>7.3547000000000002</v>
      </c>
      <c r="GZ52" s="165">
        <v>7.4763000000000002</v>
      </c>
      <c r="HA52" s="165">
        <v>1</v>
      </c>
      <c r="HB52" s="165">
        <v>-5.5368000000000004</v>
      </c>
      <c r="HC52" s="165">
        <v>-4.6372</v>
      </c>
      <c r="HD52" s="165">
        <v>5.45</v>
      </c>
      <c r="HE52" s="165">
        <v>-5.4301000000000004</v>
      </c>
      <c r="HF52" s="165">
        <v>28.512</v>
      </c>
      <c r="HG52" s="165">
        <v>37.914000000000001</v>
      </c>
      <c r="HH52" s="165">
        <v>91.452500000000001</v>
      </c>
      <c r="HI52" s="165">
        <v>-2.9278</v>
      </c>
      <c r="HJ52" s="165">
        <v>46.795099999999998</v>
      </c>
      <c r="HK52" s="165">
        <v>-5.9966999999999997</v>
      </c>
      <c r="HL52" s="165">
        <v>-7.7035999999999998</v>
      </c>
      <c r="HM52" s="165">
        <v>0</v>
      </c>
      <c r="HN52" s="165">
        <v>0</v>
      </c>
      <c r="HO52" s="164"/>
      <c r="HP52" s="164"/>
      <c r="HQ52" s="165">
        <v>-26.585899999999999</v>
      </c>
      <c r="HR52" s="165">
        <v>-26.4102</v>
      </c>
      <c r="HS52" s="165">
        <v>-17.264199999999999</v>
      </c>
      <c r="HT52" s="165">
        <v>-17.042000000000002</v>
      </c>
      <c r="HU52" s="165">
        <v>14.39</v>
      </c>
      <c r="HV52" s="165">
        <v>14.98</v>
      </c>
      <c r="HW52" s="165">
        <v>-11.1</v>
      </c>
      <c r="HX52" s="165">
        <v>-11.1</v>
      </c>
      <c r="HY52" s="165">
        <v>0.56310000000000004</v>
      </c>
      <c r="HZ52" s="165">
        <v>-2.3199999999999998</v>
      </c>
      <c r="IA52" s="165">
        <v>24.223500000000001</v>
      </c>
      <c r="IB52" s="165">
        <v>22.9512</v>
      </c>
      <c r="IC52" s="165">
        <v>22.8018</v>
      </c>
      <c r="ID52" s="165">
        <v>-19.5</v>
      </c>
      <c r="IE52" s="165">
        <v>-17</v>
      </c>
      <c r="IF52" s="165">
        <v>10.7</v>
      </c>
      <c r="IG52" s="165">
        <v>10.199999999999999</v>
      </c>
      <c r="IH52" s="164"/>
      <c r="II52" s="164"/>
      <c r="IJ52" s="165">
        <v>-100.7398</v>
      </c>
      <c r="IK52" s="165">
        <v>-2.9506999999999999</v>
      </c>
      <c r="IL52" s="165">
        <v>-267.12869999999998</v>
      </c>
      <c r="IM52" s="165">
        <v>-23.851299999999998</v>
      </c>
      <c r="IN52" s="165">
        <v>-40.7455</v>
      </c>
      <c r="IO52" s="165">
        <v>115.8133</v>
      </c>
      <c r="IP52" s="165">
        <v>48.630699999999997</v>
      </c>
      <c r="IQ52" s="165">
        <v>94.851799999999997</v>
      </c>
      <c r="IR52" s="165">
        <v>98.811000000000007</v>
      </c>
      <c r="IS52" s="165">
        <v>51.222700000000003</v>
      </c>
      <c r="IT52" s="165">
        <v>25.240400000000001</v>
      </c>
      <c r="IU52" s="165">
        <v>23.1097</v>
      </c>
      <c r="IV52" s="165">
        <v>11.696999999999999</v>
      </c>
      <c r="IW52" s="165">
        <v>208.26439999999999</v>
      </c>
      <c r="IX52" s="165">
        <v>-196.6103</v>
      </c>
      <c r="IY52" s="165">
        <v>13.6806</v>
      </c>
      <c r="IZ52" s="165">
        <v>-1.2815000000000001</v>
      </c>
      <c r="JA52" s="165">
        <v>-1.6637999999999999</v>
      </c>
      <c r="JB52" s="165">
        <v>5.0640000000000001</v>
      </c>
      <c r="JC52" s="165">
        <v>0.48</v>
      </c>
      <c r="JD52" s="165">
        <v>-1.5409999999999999</v>
      </c>
      <c r="JE52" s="165">
        <v>-1.5349999999999999</v>
      </c>
      <c r="JF52" s="165">
        <v>-5.12</v>
      </c>
      <c r="JG52" s="165">
        <v>3.52</v>
      </c>
      <c r="JH52" s="165">
        <v>-0.98770000000000002</v>
      </c>
      <c r="JI52" s="165">
        <v>-9.1997</v>
      </c>
      <c r="JJ52" s="165">
        <v>2.0217999999999998</v>
      </c>
      <c r="JK52" s="165">
        <v>-3.2791999999999999</v>
      </c>
      <c r="JL52" s="165">
        <v>19.8</v>
      </c>
      <c r="JM52" s="165">
        <v>22.013000000000002</v>
      </c>
      <c r="JN52" s="165">
        <v>23.344000000000001</v>
      </c>
      <c r="JO52" s="165">
        <v>0.85409999999999997</v>
      </c>
      <c r="JP52" s="165">
        <v>0.89410000000000001</v>
      </c>
      <c r="JQ52" s="165">
        <v>4.2835000000000001</v>
      </c>
      <c r="JR52" s="165">
        <v>3.9826999999999999</v>
      </c>
      <c r="JS52" s="165">
        <v>4.0444000000000004</v>
      </c>
      <c r="JT52" s="164"/>
      <c r="JU52" s="165">
        <v>1.5</v>
      </c>
      <c r="JV52" s="165">
        <v>6.9330999999999996</v>
      </c>
      <c r="JW52" s="165">
        <v>0.53</v>
      </c>
      <c r="JX52" s="164"/>
      <c r="JY52" s="165">
        <v>-6.7698999999999998</v>
      </c>
      <c r="JZ52" s="165">
        <v>-13.7318</v>
      </c>
      <c r="KA52" s="165">
        <v>-18.578800000000001</v>
      </c>
      <c r="KB52" s="165">
        <v>-3.2909000000000002</v>
      </c>
      <c r="KC52" s="165">
        <v>9.9410000000000007</v>
      </c>
      <c r="KD52" s="165">
        <v>-14.2235</v>
      </c>
      <c r="KE52" s="165">
        <v>3.6688000000000001</v>
      </c>
      <c r="KF52" s="165">
        <v>5</v>
      </c>
      <c r="KG52" s="165">
        <v>-20.7</v>
      </c>
      <c r="KH52" s="165">
        <v>58.995699999999999</v>
      </c>
      <c r="KI52" s="165">
        <v>-133.68180000000001</v>
      </c>
    </row>
    <row r="53" spans="1:295" ht="18" customHeight="1" x14ac:dyDescent="0.3">
      <c r="A53" s="160" t="s">
        <v>55</v>
      </c>
      <c r="B53" s="160" t="s">
        <v>795</v>
      </c>
      <c r="C53" s="164"/>
      <c r="D53" s="165">
        <v>3.2286000000000001</v>
      </c>
      <c r="E53" s="165">
        <v>-8.6536000000000008</v>
      </c>
      <c r="F53" s="165">
        <v>7.6062000000000003</v>
      </c>
      <c r="G53" s="165">
        <v>12.940300000000001</v>
      </c>
      <c r="H53" s="164"/>
      <c r="I53" s="165">
        <v>15.2592</v>
      </c>
      <c r="J53" s="164"/>
      <c r="K53" s="165">
        <v>16.602</v>
      </c>
      <c r="L53" s="165">
        <v>6.6288</v>
      </c>
      <c r="M53" s="165">
        <v>6.3292000000000002</v>
      </c>
      <c r="N53" s="165">
        <v>-11.1</v>
      </c>
      <c r="O53" s="165">
        <v>-24.2</v>
      </c>
      <c r="P53" s="165">
        <v>0</v>
      </c>
      <c r="Q53" s="165">
        <v>0.82799999999999996</v>
      </c>
      <c r="R53" s="165">
        <v>-15.4</v>
      </c>
      <c r="S53" s="165">
        <v>4.8441000000000001</v>
      </c>
      <c r="T53" s="165">
        <v>-0.41070000000000001</v>
      </c>
      <c r="U53" s="165">
        <v>4.8593999999999999</v>
      </c>
      <c r="V53" s="165">
        <v>4.7721</v>
      </c>
      <c r="W53" s="165">
        <v>8.4819999999999993</v>
      </c>
      <c r="X53" s="165">
        <v>3.302</v>
      </c>
      <c r="Y53" s="165">
        <v>1.6363000000000001</v>
      </c>
      <c r="Z53" s="165">
        <v>1.4876</v>
      </c>
      <c r="AA53" s="164"/>
      <c r="AB53" s="165">
        <v>-0.78280000000000005</v>
      </c>
      <c r="AC53" s="165">
        <v>-0.6</v>
      </c>
      <c r="AD53" s="165">
        <v>-0.58099999999999996</v>
      </c>
      <c r="AE53" s="165">
        <v>3.8380000000000001</v>
      </c>
      <c r="AF53" s="165">
        <v>-11.1</v>
      </c>
      <c r="AG53" s="165">
        <v>-8.8000000000000007</v>
      </c>
      <c r="AH53" s="165">
        <v>-0.74199999999999999</v>
      </c>
      <c r="AI53" s="165">
        <v>0.252</v>
      </c>
      <c r="AJ53" s="164"/>
      <c r="AK53" s="165">
        <v>-14.27</v>
      </c>
      <c r="AL53" s="164"/>
      <c r="AM53" s="165">
        <v>-11.42</v>
      </c>
      <c r="AN53" s="165">
        <v>-11.46</v>
      </c>
      <c r="AO53" s="165">
        <v>8.8855000000000004</v>
      </c>
      <c r="AP53" s="165">
        <v>3.5162</v>
      </c>
      <c r="AQ53" s="165">
        <v>19.648399999999999</v>
      </c>
      <c r="AR53" s="165">
        <v>21.724599999999999</v>
      </c>
      <c r="AS53" s="165">
        <v>-11.374000000000001</v>
      </c>
      <c r="AT53" s="165">
        <v>-9.4672000000000001</v>
      </c>
      <c r="AU53" s="165">
        <v>-9.3374000000000006</v>
      </c>
      <c r="AV53" s="165">
        <v>1.1601999999999999</v>
      </c>
      <c r="AW53" s="165">
        <v>1.2919</v>
      </c>
      <c r="AX53" s="165">
        <v>-15.8513</v>
      </c>
      <c r="AY53" s="165">
        <v>-13.797800000000001</v>
      </c>
      <c r="AZ53" s="165">
        <v>25.685500000000001</v>
      </c>
      <c r="BA53" s="165">
        <v>26.7818</v>
      </c>
      <c r="BB53" s="165">
        <v>-8.8739000000000008</v>
      </c>
      <c r="BC53" s="165">
        <v>13.7957</v>
      </c>
      <c r="BD53" s="165">
        <v>-5.7</v>
      </c>
      <c r="BE53" s="165">
        <v>-5.6</v>
      </c>
      <c r="BF53" s="165">
        <v>-25.396799999999999</v>
      </c>
      <c r="BG53" s="165">
        <v>-25.253699999999998</v>
      </c>
      <c r="BH53" s="165">
        <v>-2.4169999999999998</v>
      </c>
      <c r="BI53" s="164"/>
      <c r="BJ53" s="165">
        <v>-6.7487000000000004</v>
      </c>
      <c r="BK53" s="165">
        <v>0.80859999999999999</v>
      </c>
      <c r="BL53" s="164"/>
      <c r="BM53" s="165">
        <v>0.47270000000000001</v>
      </c>
      <c r="BN53" s="165">
        <v>-119.7546</v>
      </c>
      <c r="BO53" s="165">
        <v>73.213899999999995</v>
      </c>
      <c r="BP53" s="165">
        <v>73.366500000000002</v>
      </c>
      <c r="BQ53" s="165">
        <v>-58.603999999999999</v>
      </c>
      <c r="BR53" s="165">
        <v>-159.9032</v>
      </c>
      <c r="BS53" s="164"/>
      <c r="BT53" s="164"/>
      <c r="BU53" s="164"/>
      <c r="BV53" s="165">
        <v>20.428100000000001</v>
      </c>
      <c r="BW53" s="165">
        <v>11.28</v>
      </c>
      <c r="BX53" s="165">
        <v>8.81</v>
      </c>
      <c r="BY53" s="165">
        <v>-8.1199999999999992</v>
      </c>
      <c r="BZ53" s="165">
        <v>5.23</v>
      </c>
      <c r="CA53" s="165">
        <v>-1.6032999999999999</v>
      </c>
      <c r="CB53" s="165">
        <v>-1.3353999999999999</v>
      </c>
      <c r="CC53" s="165">
        <v>5.2617000000000003</v>
      </c>
      <c r="CD53" s="165">
        <v>3.4157000000000002</v>
      </c>
      <c r="CE53" s="165">
        <v>25.492000000000001</v>
      </c>
      <c r="CF53" s="165">
        <v>-2.2797999999999998</v>
      </c>
      <c r="CG53" s="165">
        <v>-2.0488</v>
      </c>
      <c r="CH53" s="165">
        <v>-6.8644999999999996</v>
      </c>
      <c r="CI53" s="164"/>
      <c r="CJ53" s="164"/>
      <c r="CK53" s="164"/>
      <c r="CL53" s="165">
        <v>-16.8</v>
      </c>
      <c r="CM53" s="165">
        <v>-16.8</v>
      </c>
      <c r="CN53" s="165">
        <v>-3.17</v>
      </c>
      <c r="CO53" s="165">
        <v>22.843299999999999</v>
      </c>
      <c r="CP53" s="165">
        <v>22.877800000000001</v>
      </c>
      <c r="CQ53" s="165">
        <v>21.3932</v>
      </c>
      <c r="CR53" s="165">
        <v>50.404499999999999</v>
      </c>
      <c r="CS53" s="165">
        <v>50.801000000000002</v>
      </c>
      <c r="CT53" s="165">
        <v>-13.2265</v>
      </c>
      <c r="CU53" s="165">
        <v>-46.9495</v>
      </c>
      <c r="CV53" s="165">
        <v>-11.231</v>
      </c>
      <c r="CW53" s="165">
        <v>3.5939999999999999</v>
      </c>
      <c r="CX53" s="165">
        <v>34.119999999999997</v>
      </c>
      <c r="CY53" s="165">
        <v>20.29</v>
      </c>
      <c r="CZ53" s="165">
        <v>8.7548999999999992</v>
      </c>
      <c r="DA53" s="165">
        <v>7.6201999999999996</v>
      </c>
      <c r="DB53" s="165">
        <v>-7.23</v>
      </c>
      <c r="DC53" s="164"/>
      <c r="DD53" s="164"/>
      <c r="DE53" s="164"/>
      <c r="DF53" s="165">
        <v>19.4573</v>
      </c>
      <c r="DG53" s="164"/>
      <c r="DH53" s="165">
        <v>-6.6185999999999998</v>
      </c>
      <c r="DI53" s="165">
        <v>-24.7</v>
      </c>
      <c r="DJ53" s="165">
        <v>-24.2</v>
      </c>
      <c r="DK53" s="165">
        <v>-4.0869</v>
      </c>
      <c r="DL53" s="165">
        <v>1.8758999999999999</v>
      </c>
      <c r="DM53" s="165">
        <v>11.675800000000001</v>
      </c>
      <c r="DN53" s="165">
        <v>10.0253</v>
      </c>
      <c r="DO53" s="165">
        <v>2.36</v>
      </c>
      <c r="DP53" s="165">
        <v>-3.12</v>
      </c>
      <c r="DQ53" s="165">
        <v>9.7494999999999994</v>
      </c>
      <c r="DR53" s="165">
        <v>-20.363700000000001</v>
      </c>
      <c r="DS53" s="165">
        <v>-11.38</v>
      </c>
      <c r="DT53" s="165">
        <v>-11.59</v>
      </c>
      <c r="DU53" s="165">
        <v>31.31</v>
      </c>
      <c r="DV53" s="165">
        <v>4.1100000000000003</v>
      </c>
      <c r="DW53" s="165">
        <v>-22.363600000000002</v>
      </c>
      <c r="DX53" s="165">
        <v>-10.4727</v>
      </c>
      <c r="DY53" s="165">
        <v>-21.030799999999999</v>
      </c>
      <c r="DZ53" s="165">
        <v>-20.100000000000001</v>
      </c>
      <c r="EA53" s="165">
        <v>20.192299999999999</v>
      </c>
      <c r="EB53" s="165">
        <v>-5.4561000000000002</v>
      </c>
      <c r="EC53" s="165">
        <v>-12.6496</v>
      </c>
      <c r="ED53" s="165">
        <v>-12.243399999999999</v>
      </c>
      <c r="EE53" s="165">
        <v>-8.6771999999999991</v>
      </c>
      <c r="EF53" s="165">
        <v>-15.4087</v>
      </c>
      <c r="EG53" s="165">
        <v>-15.005000000000001</v>
      </c>
      <c r="EH53" s="165">
        <v>-29.584399999999999</v>
      </c>
      <c r="EI53" s="165">
        <v>-7.6795999999999998</v>
      </c>
      <c r="EJ53" s="164"/>
      <c r="EK53" s="165">
        <v>-11.1821</v>
      </c>
      <c r="EL53" s="165">
        <v>-10.691000000000001</v>
      </c>
      <c r="EM53" s="165">
        <v>0</v>
      </c>
      <c r="EN53" s="165">
        <v>-8.8367000000000004</v>
      </c>
      <c r="EO53" s="165">
        <v>-9.0634999999999994</v>
      </c>
      <c r="EP53" s="165">
        <v>-2.052</v>
      </c>
      <c r="EQ53" s="165">
        <v>-15.5502</v>
      </c>
      <c r="ER53" s="165">
        <v>-15.5091</v>
      </c>
      <c r="ES53" s="165">
        <v>-0.50700000000000001</v>
      </c>
      <c r="ET53" s="164"/>
      <c r="EU53" s="165">
        <v>-2.48</v>
      </c>
      <c r="EV53" s="165">
        <v>-0.8</v>
      </c>
      <c r="EW53" s="165">
        <v>5.2793000000000001</v>
      </c>
      <c r="EX53" s="165">
        <v>-16.883600000000001</v>
      </c>
      <c r="EY53" s="165">
        <v>-14.194599999999999</v>
      </c>
      <c r="EZ53" s="165">
        <v>-14.3935</v>
      </c>
      <c r="FA53" s="165">
        <v>10.767099999999999</v>
      </c>
      <c r="FB53" s="165">
        <v>-0.39140000000000003</v>
      </c>
      <c r="FC53" s="165">
        <v>-19.1126</v>
      </c>
      <c r="FD53" s="165">
        <v>5.9109999999999996</v>
      </c>
      <c r="FE53" s="164"/>
      <c r="FF53" s="165">
        <v>5.5149999999999997</v>
      </c>
      <c r="FG53" s="165">
        <v>0</v>
      </c>
      <c r="FH53" s="165">
        <v>0</v>
      </c>
      <c r="FI53" s="164"/>
      <c r="FJ53" s="165">
        <v>-7.7030000000000003</v>
      </c>
      <c r="FK53" s="165">
        <v>-7.8704000000000001</v>
      </c>
      <c r="FL53" s="165">
        <v>16.075800000000001</v>
      </c>
      <c r="FM53" s="165">
        <v>4.9134000000000002</v>
      </c>
      <c r="FN53" s="165">
        <v>4.5763999999999996</v>
      </c>
      <c r="FO53" s="165">
        <v>28.835599999999999</v>
      </c>
      <c r="FP53" s="165">
        <v>39.179299999999998</v>
      </c>
      <c r="FQ53" s="165">
        <v>21.8033</v>
      </c>
      <c r="FR53" s="165">
        <v>-16.350000000000001</v>
      </c>
      <c r="FS53" s="165">
        <v>-1.0047999999999999</v>
      </c>
      <c r="FT53" s="165">
        <v>0.2364</v>
      </c>
      <c r="FU53" s="165">
        <v>0.33</v>
      </c>
      <c r="FV53" s="165">
        <v>0.63</v>
      </c>
      <c r="FW53" s="165">
        <v>-21.6783</v>
      </c>
      <c r="FX53" s="164"/>
      <c r="FY53" s="165">
        <v>6.9130000000000003</v>
      </c>
      <c r="FZ53" s="165">
        <v>0.626</v>
      </c>
      <c r="GA53" s="164"/>
      <c r="GB53" s="165">
        <v>28.65</v>
      </c>
      <c r="GC53" s="165">
        <v>-42.4895</v>
      </c>
      <c r="GD53" s="165">
        <v>-32.779299999999999</v>
      </c>
      <c r="GE53" s="165">
        <v>-1.33</v>
      </c>
      <c r="GF53" s="165">
        <v>26.173200000000001</v>
      </c>
      <c r="GG53" s="164"/>
      <c r="GH53" s="165">
        <v>27.418500000000002</v>
      </c>
      <c r="GI53" s="165">
        <v>-8.6396999999999995</v>
      </c>
      <c r="GJ53" s="165">
        <v>-9.1254000000000008</v>
      </c>
      <c r="GK53" s="165">
        <v>2.8961999999999999</v>
      </c>
      <c r="GL53" s="164"/>
      <c r="GM53" s="164"/>
      <c r="GN53" s="165">
        <v>-10.2317</v>
      </c>
      <c r="GO53" s="165">
        <v>-23.027100000000001</v>
      </c>
      <c r="GP53" s="165">
        <v>10.5641</v>
      </c>
      <c r="GQ53" s="165">
        <v>-24.762799999999999</v>
      </c>
      <c r="GR53" s="165">
        <v>9.0873000000000008</v>
      </c>
      <c r="GS53" s="165">
        <v>9.1356999999999999</v>
      </c>
      <c r="GT53" s="165">
        <v>157.93199999999999</v>
      </c>
      <c r="GU53" s="165">
        <v>-7.2552000000000003</v>
      </c>
      <c r="GV53" s="165">
        <v>-9.9838000000000005</v>
      </c>
      <c r="GW53" s="165">
        <v>-11.941000000000001</v>
      </c>
      <c r="GX53" s="165">
        <v>2.2827999999999999</v>
      </c>
      <c r="GY53" s="165">
        <v>6.9225000000000003</v>
      </c>
      <c r="GZ53" s="165">
        <v>7.0016999999999996</v>
      </c>
      <c r="HA53" s="165">
        <v>1.5628</v>
      </c>
      <c r="HB53" s="165">
        <v>-8.1585999999999999</v>
      </c>
      <c r="HC53" s="165">
        <v>-6.8815</v>
      </c>
      <c r="HD53" s="165">
        <v>3.35</v>
      </c>
      <c r="HE53" s="165">
        <v>-4.5972</v>
      </c>
      <c r="HF53" s="165">
        <v>36.520000000000003</v>
      </c>
      <c r="HG53" s="165">
        <v>30.514800000000001</v>
      </c>
      <c r="HH53" s="165">
        <v>89.628</v>
      </c>
      <c r="HI53" s="165">
        <v>-5.2416</v>
      </c>
      <c r="HJ53" s="165">
        <v>45.996000000000002</v>
      </c>
      <c r="HK53" s="165">
        <v>-6.3982000000000001</v>
      </c>
      <c r="HL53" s="165">
        <v>-7.5517000000000003</v>
      </c>
      <c r="HM53" s="165">
        <v>0</v>
      </c>
      <c r="HN53" s="165">
        <v>0</v>
      </c>
      <c r="HO53" s="164"/>
      <c r="HP53" s="164"/>
      <c r="HQ53" s="165">
        <v>-27.9757</v>
      </c>
      <c r="HR53" s="165">
        <v>-27.624199999999998</v>
      </c>
      <c r="HS53" s="165">
        <v>-17.248100000000001</v>
      </c>
      <c r="HT53" s="165">
        <v>-16.953900000000001</v>
      </c>
      <c r="HU53" s="165">
        <v>13.94</v>
      </c>
      <c r="HV53" s="165">
        <v>14.6</v>
      </c>
      <c r="HW53" s="165">
        <v>-10.7</v>
      </c>
      <c r="HX53" s="165">
        <v>-10.6</v>
      </c>
      <c r="HY53" s="165">
        <v>0.51</v>
      </c>
      <c r="HZ53" s="165">
        <v>-3.2</v>
      </c>
      <c r="IA53" s="165">
        <v>24.2073</v>
      </c>
      <c r="IB53" s="165">
        <v>22.403099999999998</v>
      </c>
      <c r="IC53" s="165">
        <v>22.257300000000001</v>
      </c>
      <c r="ID53" s="165">
        <v>-19.899999999999999</v>
      </c>
      <c r="IE53" s="165">
        <v>-17.899999999999999</v>
      </c>
      <c r="IF53" s="165">
        <v>12.8</v>
      </c>
      <c r="IG53" s="165">
        <v>12.3</v>
      </c>
      <c r="IH53" s="165">
        <v>-18.288699999999999</v>
      </c>
      <c r="II53" s="165">
        <v>-18.2807</v>
      </c>
      <c r="IJ53" s="165">
        <v>-101.7697</v>
      </c>
      <c r="IK53" s="165">
        <v>-4.7638999999999996</v>
      </c>
      <c r="IL53" s="165">
        <v>-269.6696</v>
      </c>
      <c r="IM53" s="165">
        <v>-24.161799999999999</v>
      </c>
      <c r="IN53" s="165">
        <v>-40.361499999999999</v>
      </c>
      <c r="IO53" s="165">
        <v>110.8747</v>
      </c>
      <c r="IP53" s="165">
        <v>52.834600000000002</v>
      </c>
      <c r="IQ53" s="165">
        <v>100.53619999999999</v>
      </c>
      <c r="IR53" s="165">
        <v>97.663499999999999</v>
      </c>
      <c r="IS53" s="165">
        <v>45.141399999999997</v>
      </c>
      <c r="IT53" s="165">
        <v>24.068999999999999</v>
      </c>
      <c r="IU53" s="165">
        <v>22.5913</v>
      </c>
      <c r="IV53" s="165">
        <v>9.4850999999999992</v>
      </c>
      <c r="IW53" s="165">
        <v>203.601</v>
      </c>
      <c r="IX53" s="164"/>
      <c r="IY53" s="165">
        <v>5.8226000000000004</v>
      </c>
      <c r="IZ53" s="165">
        <v>1.4224000000000001</v>
      </c>
      <c r="JA53" s="165">
        <v>-1.2634000000000001</v>
      </c>
      <c r="JB53" s="165">
        <v>5.1239999999999997</v>
      </c>
      <c r="JC53" s="165">
        <v>-0.08</v>
      </c>
      <c r="JD53" s="165">
        <v>-1.5529999999999999</v>
      </c>
      <c r="JE53" s="165">
        <v>-1.5589999999999999</v>
      </c>
      <c r="JF53" s="165">
        <v>-5.04</v>
      </c>
      <c r="JG53" s="165">
        <v>3.68</v>
      </c>
      <c r="JH53" s="165">
        <v>-1.4196</v>
      </c>
      <c r="JI53" s="165">
        <v>-9.4040999999999997</v>
      </c>
      <c r="JJ53" s="165">
        <v>1.6434</v>
      </c>
      <c r="JK53" s="165">
        <v>-2.9862000000000002</v>
      </c>
      <c r="JL53" s="165">
        <v>20</v>
      </c>
      <c r="JM53" s="165">
        <v>22.52</v>
      </c>
      <c r="JN53" s="165">
        <v>22.024999999999999</v>
      </c>
      <c r="JO53" s="165">
        <v>0.98929999999999996</v>
      </c>
      <c r="JP53" s="165">
        <v>0.95550000000000002</v>
      </c>
      <c r="JQ53" s="165">
        <v>4.9417999999999997</v>
      </c>
      <c r="JR53" s="165">
        <v>3.1347999999999998</v>
      </c>
      <c r="JS53" s="165">
        <v>4.3621999999999996</v>
      </c>
      <c r="JT53" s="164"/>
      <c r="JU53" s="165">
        <v>0.8</v>
      </c>
      <c r="JV53" s="165">
        <v>6.8735999999999997</v>
      </c>
      <c r="JW53" s="165">
        <v>0.39</v>
      </c>
      <c r="JX53" s="164"/>
      <c r="JY53" s="165">
        <v>-4.992</v>
      </c>
      <c r="JZ53" s="165">
        <v>-14.500299999999999</v>
      </c>
      <c r="KA53" s="165">
        <v>-18.174399999999999</v>
      </c>
      <c r="KB53" s="165">
        <v>-1.921</v>
      </c>
      <c r="KC53" s="165">
        <v>10.3215</v>
      </c>
      <c r="KD53" s="165">
        <v>-14.6091</v>
      </c>
      <c r="KE53" s="165">
        <v>2.9335</v>
      </c>
      <c r="KF53" s="165">
        <v>5.6</v>
      </c>
      <c r="KG53" s="165">
        <v>-21.1</v>
      </c>
      <c r="KH53" s="165">
        <v>61.0488</v>
      </c>
      <c r="KI53" s="165">
        <v>-137.13980000000001</v>
      </c>
    </row>
    <row r="54" spans="1:295" ht="18" customHeight="1" x14ac:dyDescent="0.3">
      <c r="A54" s="160" t="s">
        <v>55</v>
      </c>
      <c r="B54" s="160" t="s">
        <v>796</v>
      </c>
      <c r="C54" s="164"/>
      <c r="D54" s="165">
        <v>2.9735999999999998</v>
      </c>
      <c r="E54" s="165">
        <v>-8.3097999999999992</v>
      </c>
      <c r="F54" s="165">
        <v>7.6769999999999996</v>
      </c>
      <c r="G54" s="165">
        <v>13.0085</v>
      </c>
      <c r="H54" s="164"/>
      <c r="I54" s="165">
        <v>14.473100000000001</v>
      </c>
      <c r="J54" s="164"/>
      <c r="K54" s="165">
        <v>15.7637</v>
      </c>
      <c r="L54" s="165">
        <v>6.1858000000000004</v>
      </c>
      <c r="M54" s="165">
        <v>5.8585000000000003</v>
      </c>
      <c r="N54" s="165">
        <v>-11.1</v>
      </c>
      <c r="O54" s="165">
        <v>-22</v>
      </c>
      <c r="P54" s="164"/>
      <c r="Q54" s="165">
        <v>0.82799999999999996</v>
      </c>
      <c r="R54" s="165">
        <v>-15.4</v>
      </c>
      <c r="S54" s="165">
        <v>4.8428000000000004</v>
      </c>
      <c r="T54" s="165">
        <v>-0.37109999999999999</v>
      </c>
      <c r="U54" s="165">
        <v>4.3064999999999998</v>
      </c>
      <c r="V54" s="165">
        <v>4.1422999999999996</v>
      </c>
      <c r="W54" s="165">
        <v>7.7012</v>
      </c>
      <c r="X54" s="165">
        <v>2.5552000000000001</v>
      </c>
      <c r="Y54" s="165">
        <v>1.9623999999999999</v>
      </c>
      <c r="Z54" s="165">
        <v>1.504</v>
      </c>
      <c r="AA54" s="164"/>
      <c r="AB54" s="165">
        <v>-0.74360000000000004</v>
      </c>
      <c r="AC54" s="165">
        <v>-0.78800000000000003</v>
      </c>
      <c r="AD54" s="165">
        <v>-0.76800000000000002</v>
      </c>
      <c r="AE54" s="165">
        <v>3.9159999999999999</v>
      </c>
      <c r="AF54" s="165">
        <v>-8.8800000000000008</v>
      </c>
      <c r="AG54" s="165">
        <v>-13.2</v>
      </c>
      <c r="AH54" s="165">
        <v>-0.78700000000000003</v>
      </c>
      <c r="AI54" s="165">
        <v>0.252</v>
      </c>
      <c r="AJ54" s="164"/>
      <c r="AK54" s="165">
        <v>-13.77</v>
      </c>
      <c r="AL54" s="164"/>
      <c r="AM54" s="165">
        <v>-12.34</v>
      </c>
      <c r="AN54" s="165">
        <v>-12.41</v>
      </c>
      <c r="AO54" s="165">
        <v>8.7515999999999998</v>
      </c>
      <c r="AP54" s="165">
        <v>3.7568000000000001</v>
      </c>
      <c r="AQ54" s="165">
        <v>18.1068</v>
      </c>
      <c r="AR54" s="165">
        <v>20.2851</v>
      </c>
      <c r="AS54" s="165">
        <v>-11.2773</v>
      </c>
      <c r="AT54" s="165">
        <v>-10.421200000000001</v>
      </c>
      <c r="AU54" s="165">
        <v>-10.6037</v>
      </c>
      <c r="AV54" s="165">
        <v>12.6495</v>
      </c>
      <c r="AW54" s="165">
        <v>13.569000000000001</v>
      </c>
      <c r="AX54" s="165">
        <v>-18.202999999999999</v>
      </c>
      <c r="AY54" s="165">
        <v>-16.4877</v>
      </c>
      <c r="AZ54" s="165">
        <v>38.331200000000003</v>
      </c>
      <c r="BA54" s="165">
        <v>39.370800000000003</v>
      </c>
      <c r="BB54" s="165">
        <v>-11.887499999999999</v>
      </c>
      <c r="BC54" s="165">
        <v>9.3417999999999992</v>
      </c>
      <c r="BD54" s="165">
        <v>-6.8</v>
      </c>
      <c r="BE54" s="165">
        <v>-6.8</v>
      </c>
      <c r="BF54" s="165">
        <v>-24.333400000000001</v>
      </c>
      <c r="BG54" s="165">
        <v>-24.301100000000002</v>
      </c>
      <c r="BH54" s="165">
        <v>-2.4801000000000002</v>
      </c>
      <c r="BI54" s="164"/>
      <c r="BJ54" s="165">
        <v>-6.3613999999999997</v>
      </c>
      <c r="BK54" s="165">
        <v>0.80659999999999998</v>
      </c>
      <c r="BL54" s="164"/>
      <c r="BM54" s="165">
        <v>0.48299999999999998</v>
      </c>
      <c r="BN54" s="165">
        <v>-121.6467</v>
      </c>
      <c r="BO54" s="165">
        <v>77.181299999999993</v>
      </c>
      <c r="BP54" s="165">
        <v>77.2423</v>
      </c>
      <c r="BQ54" s="165">
        <v>-31.948599999999999</v>
      </c>
      <c r="BR54" s="165">
        <v>-141.35319999999999</v>
      </c>
      <c r="BS54" s="164"/>
      <c r="BT54" s="164"/>
      <c r="BU54" s="164"/>
      <c r="BV54" s="165">
        <v>18.2925</v>
      </c>
      <c r="BW54" s="165">
        <v>10.81</v>
      </c>
      <c r="BX54" s="165">
        <v>8.1</v>
      </c>
      <c r="BY54" s="165">
        <v>-9.0299999999999994</v>
      </c>
      <c r="BZ54" s="165">
        <v>4.32</v>
      </c>
      <c r="CA54" s="165">
        <v>-7.4973999999999998</v>
      </c>
      <c r="CB54" s="165">
        <v>-7.3635000000000002</v>
      </c>
      <c r="CC54" s="165">
        <v>7.5537999999999998</v>
      </c>
      <c r="CD54" s="165">
        <v>5.3464999999999998</v>
      </c>
      <c r="CE54" s="165">
        <v>27.4924</v>
      </c>
      <c r="CF54" s="165">
        <v>19.029800000000002</v>
      </c>
      <c r="CG54" s="165">
        <v>19.1188</v>
      </c>
      <c r="CH54" s="165">
        <v>-6.0458999999999996</v>
      </c>
      <c r="CI54" s="164"/>
      <c r="CJ54" s="164"/>
      <c r="CK54" s="164"/>
      <c r="CL54" s="165">
        <v>-23</v>
      </c>
      <c r="CM54" s="165">
        <v>-22.4</v>
      </c>
      <c r="CN54" s="165">
        <v>-2.94</v>
      </c>
      <c r="CO54" s="165">
        <v>29.6858</v>
      </c>
      <c r="CP54" s="165">
        <v>29.893000000000001</v>
      </c>
      <c r="CQ54" s="165">
        <v>27.537600000000001</v>
      </c>
      <c r="CR54" s="165">
        <v>55.254199999999997</v>
      </c>
      <c r="CS54" s="165">
        <v>55.215400000000002</v>
      </c>
      <c r="CT54" s="165">
        <v>-13.1599</v>
      </c>
      <c r="CU54" s="165">
        <v>-49.9131</v>
      </c>
      <c r="CV54" s="165">
        <v>-10.6585</v>
      </c>
      <c r="CW54" s="165">
        <v>3.4249000000000001</v>
      </c>
      <c r="CX54" s="165">
        <v>32.28</v>
      </c>
      <c r="CY54" s="165">
        <v>18.3</v>
      </c>
      <c r="CZ54" s="165">
        <v>7.6611000000000002</v>
      </c>
      <c r="DA54" s="165">
        <v>6.5460000000000003</v>
      </c>
      <c r="DB54" s="165">
        <v>-6.57</v>
      </c>
      <c r="DC54" s="164"/>
      <c r="DD54" s="164"/>
      <c r="DE54" s="164"/>
      <c r="DF54" s="165">
        <v>7.1220999999999997</v>
      </c>
      <c r="DG54" s="164"/>
      <c r="DH54" s="165">
        <v>-5.4702999999999999</v>
      </c>
      <c r="DI54" s="165">
        <v>-28.1</v>
      </c>
      <c r="DJ54" s="165">
        <v>-28</v>
      </c>
      <c r="DK54" s="165">
        <v>-4.6154999999999999</v>
      </c>
      <c r="DL54" s="165">
        <v>1.1278999999999999</v>
      </c>
      <c r="DM54" s="165">
        <v>13.5684</v>
      </c>
      <c r="DN54" s="165">
        <v>9.0975999999999999</v>
      </c>
      <c r="DO54" s="165">
        <v>1.55</v>
      </c>
      <c r="DP54" s="165">
        <v>-4.04</v>
      </c>
      <c r="DQ54" s="165">
        <v>9.9819999999999993</v>
      </c>
      <c r="DR54" s="165">
        <v>-9.6155000000000008</v>
      </c>
      <c r="DS54" s="165">
        <v>-11.37</v>
      </c>
      <c r="DT54" s="165">
        <v>-11.46</v>
      </c>
      <c r="DU54" s="165">
        <v>30.68</v>
      </c>
      <c r="DV54" s="165">
        <v>3.11</v>
      </c>
      <c r="DW54" s="165">
        <v>-12.818199999999999</v>
      </c>
      <c r="DX54" s="165">
        <v>-5.7908999999999997</v>
      </c>
      <c r="DY54" s="165">
        <v>-20.347799999999999</v>
      </c>
      <c r="DZ54" s="165">
        <v>-18.8</v>
      </c>
      <c r="EA54" s="165">
        <v>21.004100000000001</v>
      </c>
      <c r="EB54" s="165">
        <v>-2.2942</v>
      </c>
      <c r="EC54" s="165">
        <v>-8.2821999999999996</v>
      </c>
      <c r="ED54" s="165">
        <v>-7.8771000000000004</v>
      </c>
      <c r="EE54" s="165">
        <v>-14.043799999999999</v>
      </c>
      <c r="EF54" s="165">
        <v>-15.787000000000001</v>
      </c>
      <c r="EG54" s="165">
        <v>-15.334</v>
      </c>
      <c r="EH54" s="165">
        <v>-58.226900000000001</v>
      </c>
      <c r="EI54" s="165">
        <v>-14.9116</v>
      </c>
      <c r="EJ54" s="164"/>
      <c r="EK54" s="165">
        <v>-10.9129</v>
      </c>
      <c r="EL54" s="165">
        <v>-10.3538</v>
      </c>
      <c r="EM54" s="165">
        <v>0</v>
      </c>
      <c r="EN54" s="165">
        <v>-8.9997000000000007</v>
      </c>
      <c r="EO54" s="165">
        <v>-8.5325000000000006</v>
      </c>
      <c r="EP54" s="165">
        <v>-13.316000000000001</v>
      </c>
      <c r="EQ54" s="165">
        <v>-14.257999999999999</v>
      </c>
      <c r="ER54" s="165">
        <v>-14.0703</v>
      </c>
      <c r="ES54" s="165">
        <v>0.93859999999999999</v>
      </c>
      <c r="ET54" s="165">
        <v>0</v>
      </c>
      <c r="EU54" s="165">
        <v>0</v>
      </c>
      <c r="EV54" s="165">
        <v>-3.2</v>
      </c>
      <c r="EW54" s="165">
        <v>5.4284999999999997</v>
      </c>
      <c r="EX54" s="165">
        <v>-17.2148</v>
      </c>
      <c r="EY54" s="165">
        <v>-13.616899999999999</v>
      </c>
      <c r="EZ54" s="165">
        <v>-13.826599999999999</v>
      </c>
      <c r="FA54" s="165">
        <v>10.4672</v>
      </c>
      <c r="FB54" s="165">
        <v>1.9402999999999999</v>
      </c>
      <c r="FC54" s="165">
        <v>-20.751799999999999</v>
      </c>
      <c r="FD54" s="165">
        <v>5.7488000000000001</v>
      </c>
      <c r="FE54" s="164"/>
      <c r="FF54" s="165">
        <v>5.2167000000000003</v>
      </c>
      <c r="FG54" s="165">
        <v>0</v>
      </c>
      <c r="FH54" s="165">
        <v>0</v>
      </c>
      <c r="FI54" s="164"/>
      <c r="FJ54" s="165">
        <v>-2.0095000000000001</v>
      </c>
      <c r="FK54" s="165">
        <v>-2.6793</v>
      </c>
      <c r="FL54" s="165">
        <v>15.071099999999999</v>
      </c>
      <c r="FM54" s="165">
        <v>4.3898999999999999</v>
      </c>
      <c r="FN54" s="165">
        <v>4.3182999999999998</v>
      </c>
      <c r="FO54" s="165">
        <v>27.911100000000001</v>
      </c>
      <c r="FP54" s="165">
        <v>38.6691</v>
      </c>
      <c r="FQ54" s="165">
        <v>23.8004</v>
      </c>
      <c r="FR54" s="165">
        <v>-16.57</v>
      </c>
      <c r="FS54" s="165">
        <v>1.3299999999999999E-2</v>
      </c>
      <c r="FT54" s="164"/>
      <c r="FU54" s="165">
        <v>-0.12</v>
      </c>
      <c r="FV54" s="165">
        <v>-0.36</v>
      </c>
      <c r="FW54" s="165">
        <v>-22.9968</v>
      </c>
      <c r="FX54" s="165">
        <v>0</v>
      </c>
      <c r="FY54" s="165">
        <v>6.9249999999999998</v>
      </c>
      <c r="FZ54" s="165">
        <v>0.32600000000000001</v>
      </c>
      <c r="GA54" s="164"/>
      <c r="GB54" s="165">
        <v>28.42</v>
      </c>
      <c r="GC54" s="165">
        <v>-40.831800000000001</v>
      </c>
      <c r="GD54" s="165">
        <v>-30.872399999999999</v>
      </c>
      <c r="GE54" s="165">
        <v>-1.43</v>
      </c>
      <c r="GF54" s="165">
        <v>26.608000000000001</v>
      </c>
      <c r="GG54" s="164"/>
      <c r="GH54" s="165">
        <v>28.032800000000002</v>
      </c>
      <c r="GI54" s="165">
        <v>-9.1968999999999994</v>
      </c>
      <c r="GJ54" s="165">
        <v>-9.8434000000000008</v>
      </c>
      <c r="GK54" s="165">
        <v>2.7132000000000001</v>
      </c>
      <c r="GL54" s="164"/>
      <c r="GM54" s="164"/>
      <c r="GN54" s="164"/>
      <c r="GO54" s="165">
        <v>-21.516500000000001</v>
      </c>
      <c r="GP54" s="165">
        <v>10.8271</v>
      </c>
      <c r="GQ54" s="165">
        <v>-24.965499999999999</v>
      </c>
      <c r="GR54" s="165">
        <v>7.9896000000000003</v>
      </c>
      <c r="GS54" s="165">
        <v>7.7182000000000004</v>
      </c>
      <c r="GT54" s="165">
        <v>159.50020000000001</v>
      </c>
      <c r="GU54" s="165">
        <v>-7.4486999999999997</v>
      </c>
      <c r="GV54" s="165">
        <v>-9.3071000000000002</v>
      </c>
      <c r="GW54" s="165">
        <v>-12.0025</v>
      </c>
      <c r="GX54" s="165">
        <v>2.3127</v>
      </c>
      <c r="GY54" s="165">
        <v>6.5929000000000002</v>
      </c>
      <c r="GZ54" s="165">
        <v>6.7405999999999997</v>
      </c>
      <c r="HA54" s="165">
        <v>2</v>
      </c>
      <c r="HB54" s="165">
        <v>-8.2733000000000008</v>
      </c>
      <c r="HC54" s="165">
        <v>-5.5438999999999998</v>
      </c>
      <c r="HD54" s="165">
        <v>3.35</v>
      </c>
      <c r="HE54" s="165">
        <v>-4.8635000000000002</v>
      </c>
      <c r="HF54" s="165">
        <v>37.200400000000002</v>
      </c>
      <c r="HG54" s="165">
        <v>32.593200000000003</v>
      </c>
      <c r="HH54" s="165">
        <v>88.243600000000001</v>
      </c>
      <c r="HI54" s="165">
        <v>-3.6288</v>
      </c>
      <c r="HJ54" s="165">
        <v>44.8855</v>
      </c>
      <c r="HK54" s="165">
        <v>-6.6944999999999997</v>
      </c>
      <c r="HL54" s="165">
        <v>-7.6947999999999999</v>
      </c>
      <c r="HM54" s="165">
        <v>0</v>
      </c>
      <c r="HN54" s="165">
        <v>0</v>
      </c>
      <c r="HO54" s="164"/>
      <c r="HP54" s="164"/>
      <c r="HQ54" s="165">
        <v>-27.695599999999999</v>
      </c>
      <c r="HR54" s="165">
        <v>-26.7837</v>
      </c>
      <c r="HS54" s="165">
        <v>-16.084599999999998</v>
      </c>
      <c r="HT54" s="165">
        <v>-16.982299999999999</v>
      </c>
      <c r="HU54" s="165">
        <v>14.54</v>
      </c>
      <c r="HV54" s="165">
        <v>14.69</v>
      </c>
      <c r="HW54" s="165">
        <v>-10.9</v>
      </c>
      <c r="HX54" s="165">
        <v>-11.1</v>
      </c>
      <c r="HY54" s="165">
        <v>0.38729999999999998</v>
      </c>
      <c r="HZ54" s="165">
        <v>-3.84</v>
      </c>
      <c r="IA54" s="165">
        <v>14.3371</v>
      </c>
      <c r="IB54" s="165">
        <v>25.619399999999999</v>
      </c>
      <c r="IC54" s="165">
        <v>25.959499999999998</v>
      </c>
      <c r="ID54" s="165">
        <v>-20.3</v>
      </c>
      <c r="IE54" s="165">
        <v>-16.2</v>
      </c>
      <c r="IF54" s="165">
        <v>10.3</v>
      </c>
      <c r="IG54" s="165">
        <v>9.8000000000000007</v>
      </c>
      <c r="IH54" s="165">
        <v>-18.506799999999998</v>
      </c>
      <c r="II54" s="164"/>
      <c r="IJ54" s="165">
        <v>-101.39570000000001</v>
      </c>
      <c r="IK54" s="165">
        <v>-3.4306999999999999</v>
      </c>
      <c r="IL54" s="165">
        <v>-268.23259999999999</v>
      </c>
      <c r="IM54" s="165">
        <v>-22.865500000000001</v>
      </c>
      <c r="IN54" s="165">
        <v>-39.764000000000003</v>
      </c>
      <c r="IO54" s="165">
        <v>110.73099999999999</v>
      </c>
      <c r="IP54" s="165">
        <v>53.092199999999998</v>
      </c>
      <c r="IQ54" s="165">
        <v>92.9512</v>
      </c>
      <c r="IR54" s="165">
        <v>93.091200000000001</v>
      </c>
      <c r="IS54" s="165">
        <v>42.158799999999999</v>
      </c>
      <c r="IT54" s="165">
        <v>23.3504</v>
      </c>
      <c r="IU54" s="165">
        <v>21.431699999999999</v>
      </c>
      <c r="IV54" s="165">
        <v>16.285399999999999</v>
      </c>
      <c r="IW54" s="165">
        <v>201.65219999999999</v>
      </c>
      <c r="IX54" s="165">
        <v>-193.3989</v>
      </c>
      <c r="IY54" s="165">
        <v>7.3970000000000002</v>
      </c>
      <c r="IZ54" s="165">
        <v>1.605</v>
      </c>
      <c r="JA54" s="165">
        <v>-2.0838000000000001</v>
      </c>
      <c r="JB54" s="165">
        <v>5.2679999999999998</v>
      </c>
      <c r="JC54" s="165">
        <v>0.24</v>
      </c>
      <c r="JD54" s="165">
        <v>-1.621</v>
      </c>
      <c r="JE54" s="165">
        <v>-1.633</v>
      </c>
      <c r="JF54" s="165">
        <v>-5.2</v>
      </c>
      <c r="JG54" s="165">
        <v>3.84</v>
      </c>
      <c r="JH54" s="165">
        <v>-1.1505000000000001</v>
      </c>
      <c r="JI54" s="165">
        <v>-9.6666000000000007</v>
      </c>
      <c r="JJ54" s="165">
        <v>1.6709000000000001</v>
      </c>
      <c r="JK54" s="165">
        <v>-2.3422999999999998</v>
      </c>
      <c r="JL54" s="165">
        <v>20</v>
      </c>
      <c r="JM54" s="165">
        <v>23.498000000000001</v>
      </c>
      <c r="JN54" s="165">
        <v>22.341999999999999</v>
      </c>
      <c r="JO54" s="165">
        <v>2.7134</v>
      </c>
      <c r="JP54" s="165">
        <v>4.2484999999999999</v>
      </c>
      <c r="JQ54" s="165">
        <v>5.2918000000000003</v>
      </c>
      <c r="JR54" s="165">
        <v>4.5164999999999997</v>
      </c>
      <c r="JS54" s="165">
        <v>3.4493999999999998</v>
      </c>
      <c r="JT54" s="164"/>
      <c r="JU54" s="165">
        <v>1.1000000000000001</v>
      </c>
      <c r="JV54" s="165">
        <v>7.0255000000000001</v>
      </c>
      <c r="JW54" s="165">
        <v>0.32</v>
      </c>
      <c r="JX54" s="164"/>
      <c r="JY54" s="165">
        <v>-5.6795999999999998</v>
      </c>
      <c r="JZ54" s="165">
        <v>-13.8081</v>
      </c>
      <c r="KA54" s="165">
        <v>-18.293900000000001</v>
      </c>
      <c r="KB54" s="165">
        <v>-3.3675000000000002</v>
      </c>
      <c r="KC54" s="165">
        <v>10.2479</v>
      </c>
      <c r="KD54" s="165">
        <v>-15.0633</v>
      </c>
      <c r="KE54" s="165">
        <v>3.8944000000000001</v>
      </c>
      <c r="KF54" s="165">
        <v>5.6</v>
      </c>
      <c r="KG54" s="165">
        <v>-20.8</v>
      </c>
      <c r="KH54" s="165">
        <v>63.79</v>
      </c>
      <c r="KI54" s="165">
        <v>-143.18190000000001</v>
      </c>
    </row>
    <row r="55" spans="1:295" ht="18" customHeight="1" x14ac:dyDescent="0.3">
      <c r="A55" s="160" t="s">
        <v>55</v>
      </c>
      <c r="B55" s="160" t="s">
        <v>797</v>
      </c>
      <c r="C55" s="164"/>
      <c r="D55" s="165">
        <v>2.6410999999999998</v>
      </c>
      <c r="E55" s="165">
        <v>-7.9340999999999999</v>
      </c>
      <c r="F55" s="165">
        <v>5.1266999999999996</v>
      </c>
      <c r="G55" s="165">
        <v>11.254099999999999</v>
      </c>
      <c r="H55" s="164"/>
      <c r="I55" s="165">
        <v>13.3765</v>
      </c>
      <c r="J55" s="164"/>
      <c r="K55" s="165">
        <v>14.2889</v>
      </c>
      <c r="L55" s="165">
        <v>5.5338000000000003</v>
      </c>
      <c r="M55" s="165">
        <v>5.2209000000000003</v>
      </c>
      <c r="N55" s="165">
        <v>-13.32</v>
      </c>
      <c r="O55" s="165">
        <v>-19.8</v>
      </c>
      <c r="P55" s="164"/>
      <c r="Q55" s="165">
        <v>1.6559999999999999</v>
      </c>
      <c r="R55" s="165">
        <v>-13.2</v>
      </c>
      <c r="S55" s="165">
        <v>5.0743999999999998</v>
      </c>
      <c r="T55" s="165">
        <v>1.7430000000000001</v>
      </c>
      <c r="U55" s="165">
        <v>4.0571000000000002</v>
      </c>
      <c r="V55" s="165">
        <v>3.9481999999999999</v>
      </c>
      <c r="W55" s="165">
        <v>7.1451000000000002</v>
      </c>
      <c r="X55" s="165">
        <v>2.6126999999999998</v>
      </c>
      <c r="Y55" s="165">
        <v>1.9493</v>
      </c>
      <c r="Z55" s="165">
        <v>1.4890000000000001</v>
      </c>
      <c r="AA55" s="164"/>
      <c r="AB55" s="165">
        <v>-0.83279999999999998</v>
      </c>
      <c r="AC55" s="165">
        <v>-0.84399999999999997</v>
      </c>
      <c r="AD55" s="165">
        <v>-0.86</v>
      </c>
      <c r="AE55" s="165">
        <v>3.427</v>
      </c>
      <c r="AF55" s="165">
        <v>-6.66</v>
      </c>
      <c r="AG55" s="165">
        <v>-15.4</v>
      </c>
      <c r="AH55" s="165">
        <v>-0.754</v>
      </c>
      <c r="AI55" s="165">
        <v>0.23200000000000001</v>
      </c>
      <c r="AJ55" s="164"/>
      <c r="AK55" s="165">
        <v>-13.87</v>
      </c>
      <c r="AL55" s="164"/>
      <c r="AM55" s="165">
        <v>-12.56</v>
      </c>
      <c r="AN55" s="165">
        <v>-12.72</v>
      </c>
      <c r="AO55" s="165">
        <v>8.3679000000000006</v>
      </c>
      <c r="AP55" s="165">
        <v>3.4903</v>
      </c>
      <c r="AQ55" s="165">
        <v>16.547599999999999</v>
      </c>
      <c r="AR55" s="165">
        <v>18.450500000000002</v>
      </c>
      <c r="AS55" s="165">
        <v>-17.083600000000001</v>
      </c>
      <c r="AT55" s="165">
        <v>-10.4</v>
      </c>
      <c r="AU55" s="165">
        <v>-9.8712</v>
      </c>
      <c r="AV55" s="165">
        <v>9.2857000000000003</v>
      </c>
      <c r="AW55" s="165">
        <v>11.6416</v>
      </c>
      <c r="AX55" s="165">
        <v>-11.904500000000001</v>
      </c>
      <c r="AY55" s="165">
        <v>-10.055999999999999</v>
      </c>
      <c r="AZ55" s="165">
        <v>33.996099999999998</v>
      </c>
      <c r="BA55" s="165">
        <v>27.593599999999999</v>
      </c>
      <c r="BB55" s="165">
        <v>-13.3629</v>
      </c>
      <c r="BC55" s="165">
        <v>8.3575999999999997</v>
      </c>
      <c r="BD55" s="165">
        <v>-5.7</v>
      </c>
      <c r="BE55" s="165">
        <v>-5.7</v>
      </c>
      <c r="BF55" s="165">
        <v>-24.113</v>
      </c>
      <c r="BG55" s="165">
        <v>-24.811299999999999</v>
      </c>
      <c r="BH55" s="165">
        <v>-2.3643000000000001</v>
      </c>
      <c r="BI55" s="164"/>
      <c r="BJ55" s="165">
        <v>-3.8302999999999998</v>
      </c>
      <c r="BK55" s="165">
        <v>0.97209999999999996</v>
      </c>
      <c r="BL55" s="164"/>
      <c r="BM55" s="165">
        <v>0.22869999999999999</v>
      </c>
      <c r="BN55" s="165">
        <v>-128.69649999999999</v>
      </c>
      <c r="BO55" s="165">
        <v>92.562600000000003</v>
      </c>
      <c r="BP55" s="165">
        <v>92.135400000000004</v>
      </c>
      <c r="BQ55" s="165">
        <v>-48.202500000000001</v>
      </c>
      <c r="BR55" s="165">
        <v>-133.69239999999999</v>
      </c>
      <c r="BS55" s="164"/>
      <c r="BT55" s="164"/>
      <c r="BU55" s="164"/>
      <c r="BV55" s="164"/>
      <c r="BW55" s="165">
        <v>9.93</v>
      </c>
      <c r="BX55" s="165">
        <v>7.16</v>
      </c>
      <c r="BY55" s="165">
        <v>-10.28</v>
      </c>
      <c r="BZ55" s="165">
        <v>2.2000000000000002</v>
      </c>
      <c r="CA55" s="165">
        <v>-6.5597000000000003</v>
      </c>
      <c r="CB55" s="165">
        <v>-7.0955000000000004</v>
      </c>
      <c r="CC55" s="165">
        <v>8.5782000000000007</v>
      </c>
      <c r="CD55" s="165">
        <v>7.0666000000000002</v>
      </c>
      <c r="CE55" s="165">
        <v>21.519300000000001</v>
      </c>
      <c r="CF55" s="165">
        <v>4.1417000000000002</v>
      </c>
      <c r="CG55" s="165">
        <v>4.1745000000000001</v>
      </c>
      <c r="CH55" s="165">
        <v>-4.2821999999999996</v>
      </c>
      <c r="CI55" s="164"/>
      <c r="CJ55" s="164"/>
      <c r="CK55" s="164"/>
      <c r="CL55" s="165">
        <v>-28</v>
      </c>
      <c r="CM55" s="165">
        <v>-26.5</v>
      </c>
      <c r="CN55" s="165">
        <v>-2.82</v>
      </c>
      <c r="CO55" s="165">
        <v>18.6038</v>
      </c>
      <c r="CP55" s="165">
        <v>18.511900000000001</v>
      </c>
      <c r="CQ55" s="165">
        <v>16.7621</v>
      </c>
      <c r="CR55" s="165">
        <v>70.294499999999999</v>
      </c>
      <c r="CS55" s="165">
        <v>70.965900000000005</v>
      </c>
      <c r="CT55" s="165">
        <v>-13.763299999999999</v>
      </c>
      <c r="CU55" s="165">
        <v>-64.359399999999994</v>
      </c>
      <c r="CV55" s="165">
        <v>-12.0944</v>
      </c>
      <c r="CW55" s="165">
        <v>3.7071000000000001</v>
      </c>
      <c r="CX55" s="165">
        <v>35.22</v>
      </c>
      <c r="CY55" s="165">
        <v>19.59</v>
      </c>
      <c r="CZ55" s="165">
        <v>7.0361000000000002</v>
      </c>
      <c r="DA55" s="165">
        <v>5.9600999999999997</v>
      </c>
      <c r="DB55" s="165">
        <v>-6.14</v>
      </c>
      <c r="DC55" s="164"/>
      <c r="DD55" s="164"/>
      <c r="DE55" s="164"/>
      <c r="DF55" s="165">
        <v>-1.1223000000000001</v>
      </c>
      <c r="DG55" s="164"/>
      <c r="DH55" s="165">
        <v>-5.0229999999999997</v>
      </c>
      <c r="DI55" s="164"/>
      <c r="DJ55" s="164"/>
      <c r="DK55" s="165">
        <v>-4.7619999999999996</v>
      </c>
      <c r="DL55" s="165">
        <v>0</v>
      </c>
      <c r="DM55" s="165">
        <v>12.306699999999999</v>
      </c>
      <c r="DN55" s="165">
        <v>7.4276999999999997</v>
      </c>
      <c r="DO55" s="165">
        <v>0.49</v>
      </c>
      <c r="DP55" s="165">
        <v>-3.87</v>
      </c>
      <c r="DQ55" s="165">
        <v>9.4704999999999995</v>
      </c>
      <c r="DR55" s="165">
        <v>0.62629999999999997</v>
      </c>
      <c r="DS55" s="165">
        <v>-11.47</v>
      </c>
      <c r="DT55" s="165">
        <v>-11.44</v>
      </c>
      <c r="DU55" s="165">
        <v>29.2</v>
      </c>
      <c r="DV55" s="165">
        <v>1.54</v>
      </c>
      <c r="DW55" s="165">
        <v>-4.6909000000000001</v>
      </c>
      <c r="DX55" s="165">
        <v>-1.4363999999999999</v>
      </c>
      <c r="DY55" s="165">
        <v>-15.909000000000001</v>
      </c>
      <c r="DZ55" s="165">
        <v>-15.5182</v>
      </c>
      <c r="EA55" s="165">
        <v>23.1936</v>
      </c>
      <c r="EB55" s="165">
        <v>-0.54349999999999998</v>
      </c>
      <c r="EC55" s="165">
        <v>-6.3693999999999997</v>
      </c>
      <c r="ED55" s="165">
        <v>-6.9907000000000004</v>
      </c>
      <c r="EE55" s="165">
        <v>-13.905900000000001</v>
      </c>
      <c r="EF55" s="165">
        <v>-16.513000000000002</v>
      </c>
      <c r="EG55" s="165">
        <v>-13.691000000000001</v>
      </c>
      <c r="EH55" s="165">
        <v>-43.504100000000001</v>
      </c>
      <c r="EI55" s="165">
        <v>-16.613600000000002</v>
      </c>
      <c r="EJ55" s="164"/>
      <c r="EK55" s="165">
        <v>-10.8749</v>
      </c>
      <c r="EL55" s="165">
        <v>-11.0222</v>
      </c>
      <c r="EM55" s="165">
        <v>0</v>
      </c>
      <c r="EN55" s="165">
        <v>-8.7643000000000004</v>
      </c>
      <c r="EO55" s="165">
        <v>-9.4725999999999999</v>
      </c>
      <c r="EP55" s="165">
        <v>-8.7080000000000002</v>
      </c>
      <c r="EQ55" s="165">
        <v>-13.4521</v>
      </c>
      <c r="ER55" s="165">
        <v>-13.0663</v>
      </c>
      <c r="ES55" s="165">
        <v>-1.7756000000000001</v>
      </c>
      <c r="ET55" s="165">
        <v>0</v>
      </c>
      <c r="EU55" s="165">
        <v>0</v>
      </c>
      <c r="EV55" s="165">
        <v>0.9</v>
      </c>
      <c r="EW55" s="165">
        <v>4.9051999999999998</v>
      </c>
      <c r="EX55" s="165">
        <v>-15.1227</v>
      </c>
      <c r="EY55" s="165">
        <v>-14.897399999999999</v>
      </c>
      <c r="EZ55" s="165">
        <v>-14.3483</v>
      </c>
      <c r="FA55" s="165">
        <v>10.3268</v>
      </c>
      <c r="FB55" s="165">
        <v>0.2442</v>
      </c>
      <c r="FC55" s="165">
        <v>-17.706700000000001</v>
      </c>
      <c r="FD55" s="165">
        <v>6.2664999999999997</v>
      </c>
      <c r="FE55" s="164"/>
      <c r="FF55" s="165">
        <v>5.6497999999999999</v>
      </c>
      <c r="FG55" s="165">
        <v>3.4946000000000002</v>
      </c>
      <c r="FH55" s="165">
        <v>3.9255</v>
      </c>
      <c r="FI55" s="165">
        <v>0</v>
      </c>
      <c r="FJ55" s="165">
        <v>-1.5071000000000001</v>
      </c>
      <c r="FK55" s="165">
        <v>-2.0095000000000001</v>
      </c>
      <c r="FL55" s="165">
        <v>15.2385</v>
      </c>
      <c r="FM55" s="165">
        <v>2.0878999999999999</v>
      </c>
      <c r="FN55" s="165">
        <v>1.6309</v>
      </c>
      <c r="FO55" s="165">
        <v>27.576899999999998</v>
      </c>
      <c r="FP55" s="165">
        <v>38.521500000000003</v>
      </c>
      <c r="FQ55" s="165">
        <v>22.369700000000002</v>
      </c>
      <c r="FR55" s="165">
        <v>-17.38</v>
      </c>
      <c r="FS55" s="165">
        <v>0.29530000000000001</v>
      </c>
      <c r="FT55" s="165">
        <v>0.21809999999999999</v>
      </c>
      <c r="FU55" s="165">
        <v>-0.54</v>
      </c>
      <c r="FV55" s="165">
        <v>0.26</v>
      </c>
      <c r="FW55" s="165">
        <v>-21.664400000000001</v>
      </c>
      <c r="FX55" s="164"/>
      <c r="FY55" s="165">
        <v>7.0330000000000004</v>
      </c>
      <c r="FZ55" s="165">
        <v>0.39600000000000002</v>
      </c>
      <c r="GA55" s="164"/>
      <c r="GB55" s="165">
        <v>28.58</v>
      </c>
      <c r="GC55" s="165">
        <v>-38.971499999999999</v>
      </c>
      <c r="GD55" s="165">
        <v>-29.0318</v>
      </c>
      <c r="GE55" s="164"/>
      <c r="GF55" s="165">
        <v>26.306899999999999</v>
      </c>
      <c r="GG55" s="164"/>
      <c r="GH55" s="165">
        <v>27.9542</v>
      </c>
      <c r="GI55" s="165">
        <v>-8.9314999999999998</v>
      </c>
      <c r="GJ55" s="165">
        <v>-9.6595999999999993</v>
      </c>
      <c r="GK55" s="165">
        <v>2.5442</v>
      </c>
      <c r="GL55" s="164"/>
      <c r="GM55" s="164"/>
      <c r="GN55" s="165">
        <v>-9.6645000000000003</v>
      </c>
      <c r="GO55" s="165">
        <v>-19.704599999999999</v>
      </c>
      <c r="GP55" s="165">
        <v>12.276300000000001</v>
      </c>
      <c r="GQ55" s="165">
        <v>-25.901</v>
      </c>
      <c r="GR55" s="165">
        <v>7.0743999999999998</v>
      </c>
      <c r="GS55" s="165">
        <v>6.7483000000000004</v>
      </c>
      <c r="GT55" s="165">
        <v>157.56790000000001</v>
      </c>
      <c r="GU55" s="165">
        <v>-7.9743000000000004</v>
      </c>
      <c r="GV55" s="165">
        <v>-9.5449000000000002</v>
      </c>
      <c r="GW55" s="165">
        <v>-11.721299999999999</v>
      </c>
      <c r="GX55" s="164"/>
      <c r="GY55" s="165">
        <v>6.3731999999999998</v>
      </c>
      <c r="GZ55" s="165">
        <v>6.4084000000000003</v>
      </c>
      <c r="HA55" s="164"/>
      <c r="HB55" s="165">
        <v>-8.0215999999999994</v>
      </c>
      <c r="HC55" s="165">
        <v>-6.5778999999999996</v>
      </c>
      <c r="HD55" s="165">
        <v>4.1900000000000004</v>
      </c>
      <c r="HE55" s="165">
        <v>-6.2239000000000004</v>
      </c>
      <c r="HF55" s="165">
        <v>38.715200000000003</v>
      </c>
      <c r="HG55" s="165">
        <v>30.520700000000001</v>
      </c>
      <c r="HH55" s="165">
        <v>85.178600000000003</v>
      </c>
      <c r="HI55" s="165">
        <v>-6.0799000000000003</v>
      </c>
      <c r="HJ55" s="165">
        <v>44.166800000000002</v>
      </c>
      <c r="HK55" s="165">
        <v>0</v>
      </c>
      <c r="HL55" s="165">
        <v>-6.6718999999999999</v>
      </c>
      <c r="HM55" s="164"/>
      <c r="HN55" s="165">
        <v>0</v>
      </c>
      <c r="HO55" s="164"/>
      <c r="HP55" s="164"/>
      <c r="HQ55" s="165">
        <v>-29.123799999999999</v>
      </c>
      <c r="HR55" s="165">
        <v>-28.382200000000001</v>
      </c>
      <c r="HS55" s="165">
        <v>-16.5214</v>
      </c>
      <c r="HT55" s="165">
        <v>-16.7867</v>
      </c>
      <c r="HU55" s="165">
        <v>16.489999999999998</v>
      </c>
      <c r="HV55" s="165">
        <v>16.75</v>
      </c>
      <c r="HW55" s="165">
        <v>-11.5</v>
      </c>
      <c r="HX55" s="165">
        <v>-11.7</v>
      </c>
      <c r="HY55" s="165">
        <v>0.49349999999999999</v>
      </c>
      <c r="HZ55" s="165">
        <v>-3.76</v>
      </c>
      <c r="IA55" s="165">
        <v>25.415299999999998</v>
      </c>
      <c r="IB55" s="165">
        <v>24.903600000000001</v>
      </c>
      <c r="IC55" s="165">
        <v>24.7546</v>
      </c>
      <c r="ID55" s="165">
        <v>-20.3</v>
      </c>
      <c r="IE55" s="165">
        <v>-16.7</v>
      </c>
      <c r="IF55" s="165">
        <v>13.2</v>
      </c>
      <c r="IG55" s="165">
        <v>12.7</v>
      </c>
      <c r="IH55" s="164"/>
      <c r="II55" s="164"/>
      <c r="IJ55" s="165">
        <v>-98.311700000000002</v>
      </c>
      <c r="IK55" s="165">
        <v>-4.4279000000000002</v>
      </c>
      <c r="IL55" s="165">
        <v>-268.9991</v>
      </c>
      <c r="IM55" s="165">
        <v>-24.257200000000001</v>
      </c>
      <c r="IN55" s="165">
        <v>-40.499299999999998</v>
      </c>
      <c r="IO55" s="165">
        <v>111.0515</v>
      </c>
      <c r="IP55" s="165">
        <v>55.201799999999999</v>
      </c>
      <c r="IQ55" s="165">
        <v>101.7045</v>
      </c>
      <c r="IR55" s="165">
        <v>97.021799999999999</v>
      </c>
      <c r="IS55" s="165">
        <v>43.351199999999999</v>
      </c>
      <c r="IT55" s="165">
        <v>26.341799999999999</v>
      </c>
      <c r="IU55" s="165">
        <v>25.690300000000001</v>
      </c>
      <c r="IV55" s="165">
        <v>7.0857999999999999</v>
      </c>
      <c r="IW55" s="165">
        <v>199.73</v>
      </c>
      <c r="IX55" s="165">
        <v>-196.73429999999999</v>
      </c>
      <c r="IY55" s="165">
        <v>0.97699999999999998</v>
      </c>
      <c r="IZ55" s="165">
        <v>5.0110000000000001</v>
      </c>
      <c r="JA55" s="165">
        <v>-1.2634000000000001</v>
      </c>
      <c r="JB55" s="165">
        <v>5.3390000000000004</v>
      </c>
      <c r="JC55" s="165">
        <v>0.48</v>
      </c>
      <c r="JD55" s="165">
        <v>-1.5640000000000001</v>
      </c>
      <c r="JE55" s="165">
        <v>-1.575</v>
      </c>
      <c r="JF55" s="165">
        <v>-5.68</v>
      </c>
      <c r="JG55" s="165">
        <v>3.68</v>
      </c>
      <c r="JH55" s="165">
        <v>-1.4764999999999999</v>
      </c>
      <c r="JI55" s="165">
        <v>-9.8436000000000003</v>
      </c>
      <c r="JJ55" s="165">
        <v>2.1408</v>
      </c>
      <c r="JK55" s="165">
        <v>-2.6046999999999998</v>
      </c>
      <c r="JL55" s="165">
        <v>19.399999999999999</v>
      </c>
      <c r="JM55" s="165">
        <v>23.242000000000001</v>
      </c>
      <c r="JN55" s="165">
        <v>22.728999999999999</v>
      </c>
      <c r="JO55" s="165">
        <v>2.7092999999999998</v>
      </c>
      <c r="JP55" s="165">
        <v>3.0869</v>
      </c>
      <c r="JQ55" s="165">
        <v>4.5576999999999996</v>
      </c>
      <c r="JR55" s="165">
        <v>4.6852</v>
      </c>
      <c r="JS55" s="165">
        <v>3.9781</v>
      </c>
      <c r="JT55" s="164"/>
      <c r="JU55" s="165">
        <v>0.5</v>
      </c>
      <c r="JV55" s="165">
        <v>7.3920000000000003</v>
      </c>
      <c r="JW55" s="165">
        <v>0.26</v>
      </c>
      <c r="JX55" s="164"/>
      <c r="JY55" s="165">
        <v>-6.6086999999999998</v>
      </c>
      <c r="JZ55" s="165">
        <v>-14.5624</v>
      </c>
      <c r="KA55" s="165">
        <v>-18.814800000000002</v>
      </c>
      <c r="KB55" s="165">
        <v>-3.2589999999999999</v>
      </c>
      <c r="KC55" s="165">
        <v>11.248100000000001</v>
      </c>
      <c r="KD55" s="165">
        <v>-15.3216</v>
      </c>
      <c r="KE55" s="165">
        <v>3.9382999999999999</v>
      </c>
      <c r="KF55" s="165">
        <v>6.4</v>
      </c>
      <c r="KG55" s="165">
        <v>-21.5</v>
      </c>
      <c r="KH55" s="165">
        <v>58.874499999999998</v>
      </c>
      <c r="KI55" s="165">
        <v>-139.57220000000001</v>
      </c>
    </row>
    <row r="56" spans="1:295" ht="18" customHeight="1" x14ac:dyDescent="0.3">
      <c r="A56" s="160" t="s">
        <v>798</v>
      </c>
      <c r="B56" s="160" t="s">
        <v>56</v>
      </c>
      <c r="C56" s="167"/>
      <c r="D56" s="168">
        <v>2.3856000000000002</v>
      </c>
      <c r="E56" s="168">
        <v>-7.5197000000000003</v>
      </c>
      <c r="F56" s="168">
        <v>5.2336</v>
      </c>
      <c r="G56" s="168">
        <v>11.383900000000001</v>
      </c>
      <c r="H56" s="167"/>
      <c r="I56" s="168">
        <v>12.7158</v>
      </c>
      <c r="J56" s="167"/>
      <c r="K56" s="168">
        <v>13.7323</v>
      </c>
      <c r="L56" s="168">
        <v>5.1097999999999999</v>
      </c>
      <c r="M56" s="168">
        <v>4.7423999999999999</v>
      </c>
      <c r="N56" s="168">
        <v>-13.32</v>
      </c>
      <c r="O56" s="168">
        <v>-22</v>
      </c>
      <c r="P56" s="168">
        <v>0</v>
      </c>
      <c r="Q56" s="168">
        <v>0.82799999999999996</v>
      </c>
      <c r="R56" s="168">
        <v>-15.4</v>
      </c>
      <c r="S56" s="168">
        <v>4.5267999999999997</v>
      </c>
      <c r="T56" s="168">
        <v>2.4167999999999998</v>
      </c>
      <c r="U56" s="168">
        <v>3.5019</v>
      </c>
      <c r="V56" s="168">
        <v>3.2997999999999998</v>
      </c>
      <c r="W56" s="168">
        <v>6.1874000000000002</v>
      </c>
      <c r="X56" s="168">
        <v>1.5511999999999999</v>
      </c>
      <c r="Y56" s="168">
        <v>1.9602999999999999</v>
      </c>
      <c r="Z56" s="168">
        <v>1.5359</v>
      </c>
      <c r="AA56" s="167"/>
      <c r="AB56" s="168">
        <v>-0.84699999999999998</v>
      </c>
      <c r="AC56" s="168">
        <v>-0.82499999999999996</v>
      </c>
      <c r="AD56" s="168">
        <v>-0.82199999999999995</v>
      </c>
      <c r="AE56" s="168">
        <v>3.2709999999999999</v>
      </c>
      <c r="AF56" s="168">
        <v>-8.8800000000000008</v>
      </c>
      <c r="AG56" s="168">
        <v>-13.2</v>
      </c>
      <c r="AH56" s="168">
        <v>-0.65900000000000003</v>
      </c>
      <c r="AI56" s="168">
        <v>0.219</v>
      </c>
      <c r="AJ56" s="167"/>
      <c r="AK56" s="168">
        <v>-14.76</v>
      </c>
      <c r="AL56" s="167"/>
      <c r="AM56" s="168">
        <v>-11.96</v>
      </c>
      <c r="AN56" s="168">
        <v>-11.71</v>
      </c>
      <c r="AO56" s="168">
        <v>7.5532000000000004</v>
      </c>
      <c r="AP56" s="168">
        <v>3.2869000000000002</v>
      </c>
      <c r="AQ56" s="168">
        <v>15.0938</v>
      </c>
      <c r="AR56" s="168">
        <v>17.305499999999999</v>
      </c>
      <c r="AS56" s="168">
        <v>-16.220600000000001</v>
      </c>
      <c r="AT56" s="168">
        <v>-11.104200000000001</v>
      </c>
      <c r="AU56" s="168">
        <v>-10.9476</v>
      </c>
      <c r="AV56" s="168">
        <v>15.692299999999999</v>
      </c>
      <c r="AW56" s="168">
        <v>15.106199999999999</v>
      </c>
      <c r="AX56" s="168">
        <v>-12.402200000000001</v>
      </c>
      <c r="AY56" s="168">
        <v>-9.5254999999999992</v>
      </c>
      <c r="AZ56" s="168">
        <v>34.5366</v>
      </c>
      <c r="BA56" s="168">
        <v>33.505499999999998</v>
      </c>
      <c r="BB56" s="168">
        <v>-19.4756</v>
      </c>
      <c r="BC56" s="168">
        <v>9.4291999999999998</v>
      </c>
      <c r="BD56" s="168">
        <v>-5.8</v>
      </c>
      <c r="BE56" s="168">
        <v>-5.9</v>
      </c>
      <c r="BF56" s="168">
        <v>-24.055</v>
      </c>
      <c r="BG56" s="168">
        <v>-24.481400000000001</v>
      </c>
      <c r="BH56" s="168">
        <v>-2.1997</v>
      </c>
      <c r="BI56" s="167"/>
      <c r="BJ56" s="168">
        <v>-5.8548999999999998</v>
      </c>
      <c r="BK56" s="168">
        <v>0.56000000000000005</v>
      </c>
      <c r="BL56" s="167"/>
      <c r="BM56" s="168">
        <v>0.26229999999999998</v>
      </c>
      <c r="BN56" s="168">
        <v>-128.60499999999999</v>
      </c>
      <c r="BO56" s="168">
        <v>92.257400000000004</v>
      </c>
      <c r="BP56" s="168">
        <v>91.952200000000005</v>
      </c>
      <c r="BQ56" s="168">
        <v>-40.603900000000003</v>
      </c>
      <c r="BR56" s="168">
        <v>-134.0025</v>
      </c>
      <c r="BS56" s="167"/>
      <c r="BT56" s="167"/>
      <c r="BU56" s="167"/>
      <c r="BV56" s="168">
        <v>16.166899999999998</v>
      </c>
      <c r="BW56" s="168">
        <v>9.75</v>
      </c>
      <c r="BX56" s="168">
        <v>7.05</v>
      </c>
      <c r="BY56" s="168">
        <v>-10.91</v>
      </c>
      <c r="BZ56" s="168">
        <v>2.08</v>
      </c>
      <c r="CA56" s="168">
        <v>-6.6936999999999998</v>
      </c>
      <c r="CB56" s="168">
        <v>-6.2918000000000003</v>
      </c>
      <c r="CC56" s="168">
        <v>8.9487000000000005</v>
      </c>
      <c r="CD56" s="168">
        <v>7.1032000000000002</v>
      </c>
      <c r="CE56" s="168">
        <v>20.809100000000001</v>
      </c>
      <c r="CF56" s="168">
        <v>1.6064000000000001</v>
      </c>
      <c r="CG56" s="168">
        <v>2.0626000000000002</v>
      </c>
      <c r="CH56" s="168">
        <v>-6.2443</v>
      </c>
      <c r="CI56" s="167"/>
      <c r="CJ56" s="167"/>
      <c r="CK56" s="167"/>
      <c r="CL56" s="168">
        <v>-30</v>
      </c>
      <c r="CM56" s="168">
        <v>-28.2</v>
      </c>
      <c r="CN56" s="168">
        <v>-3</v>
      </c>
      <c r="CO56" s="168">
        <v>15.5266</v>
      </c>
      <c r="CP56" s="168">
        <v>16.063500000000001</v>
      </c>
      <c r="CQ56" s="168">
        <v>14.110900000000001</v>
      </c>
      <c r="CR56" s="168">
        <v>71.820700000000002</v>
      </c>
      <c r="CS56" s="168">
        <v>71.415300000000002</v>
      </c>
      <c r="CT56" s="168">
        <v>-14.0817</v>
      </c>
      <c r="CU56" s="168">
        <v>-65.215199999999996</v>
      </c>
      <c r="CV56" s="168">
        <v>-12.4055</v>
      </c>
      <c r="CW56" s="168">
        <v>3.3416000000000001</v>
      </c>
      <c r="CX56" s="168">
        <v>33.86</v>
      </c>
      <c r="CY56" s="168">
        <v>19.29</v>
      </c>
      <c r="CZ56" s="168">
        <v>6.5674000000000001</v>
      </c>
      <c r="DA56" s="168">
        <v>5.3741000000000003</v>
      </c>
      <c r="DB56" s="168">
        <v>-5.98</v>
      </c>
      <c r="DC56" s="167"/>
      <c r="DD56" s="167"/>
      <c r="DE56" s="167"/>
      <c r="DF56" s="168">
        <v>1.6517999999999999</v>
      </c>
      <c r="DG56" s="167"/>
      <c r="DH56" s="168">
        <v>-4.9614000000000003</v>
      </c>
      <c r="DI56" s="167"/>
      <c r="DJ56" s="167"/>
      <c r="DK56" s="168">
        <v>-4.4311999999999996</v>
      </c>
      <c r="DL56" s="168">
        <v>-0.374</v>
      </c>
      <c r="DM56" s="168">
        <v>11.045</v>
      </c>
      <c r="DN56" s="168">
        <v>6.4999000000000002</v>
      </c>
      <c r="DO56" s="168">
        <v>-0.11</v>
      </c>
      <c r="DP56" s="168">
        <v>-3.62</v>
      </c>
      <c r="DQ56" s="168">
        <v>9.5945</v>
      </c>
      <c r="DR56" s="168">
        <v>-2.3651</v>
      </c>
      <c r="DS56" s="168">
        <v>-10.99</v>
      </c>
      <c r="DT56" s="168">
        <v>-11.07</v>
      </c>
      <c r="DU56" s="168">
        <v>28.38</v>
      </c>
      <c r="DV56" s="168">
        <v>0.49</v>
      </c>
      <c r="DW56" s="168">
        <v>-5.7636000000000003</v>
      </c>
      <c r="DX56" s="168">
        <v>-2.4908999999999999</v>
      </c>
      <c r="DY56" s="168">
        <v>-17.185400000000001</v>
      </c>
      <c r="DZ56" s="168">
        <v>-15.927300000000001</v>
      </c>
      <c r="EA56" s="168">
        <v>18.5318</v>
      </c>
      <c r="EB56" s="168">
        <v>-5.3380999999999998</v>
      </c>
      <c r="EC56" s="168">
        <v>-9.8518000000000008</v>
      </c>
      <c r="ED56" s="168">
        <v>-9.6806000000000001</v>
      </c>
      <c r="EE56" s="168">
        <v>-12.5288</v>
      </c>
      <c r="EF56" s="168">
        <v>-16.827500000000001</v>
      </c>
      <c r="EG56" s="168">
        <v>-12.853999999999999</v>
      </c>
      <c r="EH56" s="168">
        <v>-51.537399999999998</v>
      </c>
      <c r="EI56" s="168">
        <v>-12.242000000000001</v>
      </c>
      <c r="EJ56" s="167"/>
      <c r="EK56" s="168">
        <v>-11.928900000000001</v>
      </c>
      <c r="EL56" s="168">
        <v>-11.4657</v>
      </c>
      <c r="EM56" s="168">
        <v>0</v>
      </c>
      <c r="EN56" s="168">
        <v>-10.497</v>
      </c>
      <c r="EO56" s="168">
        <v>-10.4003</v>
      </c>
      <c r="EP56" s="168">
        <v>10.256</v>
      </c>
      <c r="EQ56" s="168">
        <v>-15.994899999999999</v>
      </c>
      <c r="ER56" s="168">
        <v>-15.7118</v>
      </c>
      <c r="ES56" s="168">
        <v>-4.0486000000000004</v>
      </c>
      <c r="ET56" s="168">
        <v>-13.85</v>
      </c>
      <c r="EU56" s="168">
        <v>0</v>
      </c>
      <c r="EV56" s="168">
        <v>0.1</v>
      </c>
      <c r="EW56" s="168">
        <v>4.6730999999999998</v>
      </c>
      <c r="EX56" s="168">
        <v>-17.915400000000002</v>
      </c>
      <c r="EY56" s="168">
        <v>-13.56</v>
      </c>
      <c r="EZ56" s="168">
        <v>-13.8559</v>
      </c>
      <c r="FA56" s="168">
        <v>10.7654</v>
      </c>
      <c r="FB56" s="168">
        <v>-0.90059999999999996</v>
      </c>
      <c r="FC56" s="168">
        <v>-15.0792</v>
      </c>
      <c r="FD56" s="168">
        <v>5.6779999999999999</v>
      </c>
      <c r="FE56" s="167"/>
      <c r="FF56" s="168">
        <v>5.4122000000000003</v>
      </c>
      <c r="FG56" s="168">
        <v>3.1461999999999999</v>
      </c>
      <c r="FH56" s="168">
        <v>3.2486999999999999</v>
      </c>
      <c r="FI56" s="168">
        <v>0</v>
      </c>
      <c r="FJ56" s="168">
        <v>-2.8468</v>
      </c>
      <c r="FK56" s="168">
        <v>-2.5118</v>
      </c>
      <c r="FL56" s="168">
        <v>16.243300000000001</v>
      </c>
      <c r="FM56" s="168">
        <v>1.6963999999999999</v>
      </c>
      <c r="FN56" s="168">
        <v>1.7439</v>
      </c>
      <c r="FO56" s="168">
        <v>28.606000000000002</v>
      </c>
      <c r="FP56" s="168">
        <v>39.727699999999999</v>
      </c>
      <c r="FQ56" s="168">
        <v>24.318000000000001</v>
      </c>
      <c r="FR56" s="168">
        <v>-16.84</v>
      </c>
      <c r="FS56" s="168">
        <v>0.1176</v>
      </c>
      <c r="FT56" s="168">
        <v>0.2364</v>
      </c>
      <c r="FU56" s="168">
        <v>-0.46</v>
      </c>
      <c r="FV56" s="168">
        <v>-0.37</v>
      </c>
      <c r="FW56" s="168">
        <v>-23.8902</v>
      </c>
      <c r="FX56" s="168">
        <v>0</v>
      </c>
      <c r="FY56" s="168">
        <v>6.97</v>
      </c>
      <c r="FZ56" s="168">
        <v>0.50700000000000001</v>
      </c>
      <c r="GA56" s="167"/>
      <c r="GB56" s="168">
        <v>27.72</v>
      </c>
      <c r="GC56" s="168">
        <v>-40.967500000000001</v>
      </c>
      <c r="GD56" s="168">
        <v>-30.174499999999998</v>
      </c>
      <c r="GE56" s="168">
        <v>-1.46</v>
      </c>
      <c r="GF56" s="168">
        <v>25.686800000000002</v>
      </c>
      <c r="GG56" s="167"/>
      <c r="GH56" s="168">
        <v>27.1876</v>
      </c>
      <c r="GI56" s="168">
        <v>-8.9174000000000007</v>
      </c>
      <c r="GJ56" s="168">
        <v>-9.6179000000000006</v>
      </c>
      <c r="GK56" s="168">
        <v>2.3832</v>
      </c>
      <c r="GL56" s="167"/>
      <c r="GM56" s="167"/>
      <c r="GN56" s="168">
        <v>-10.4953</v>
      </c>
      <c r="GO56" s="168">
        <v>-20.1419</v>
      </c>
      <c r="GP56" s="168">
        <v>11.455399999999999</v>
      </c>
      <c r="GQ56" s="168">
        <v>-25.858599999999999</v>
      </c>
      <c r="GR56" s="168">
        <v>8.5929000000000002</v>
      </c>
      <c r="GS56" s="168">
        <v>8.3011999999999997</v>
      </c>
      <c r="GT56" s="168">
        <v>157.41810000000001</v>
      </c>
      <c r="GU56" s="168">
        <v>-8.4013000000000009</v>
      </c>
      <c r="GV56" s="168">
        <v>-8.5358000000000001</v>
      </c>
      <c r="GW56" s="168">
        <v>-11.7875</v>
      </c>
      <c r="GX56" s="168">
        <v>2.3574000000000002</v>
      </c>
      <c r="GY56" s="168">
        <v>6.1901000000000002</v>
      </c>
      <c r="GZ56" s="168">
        <v>6.2264999999999997</v>
      </c>
      <c r="HA56" s="168">
        <v>2</v>
      </c>
      <c r="HB56" s="168">
        <v>-7.1634000000000002</v>
      </c>
      <c r="HC56" s="168">
        <v>-6.9269999999999996</v>
      </c>
      <c r="HD56" s="168">
        <v>2.1</v>
      </c>
      <c r="HE56" s="168">
        <v>-3.0064000000000002</v>
      </c>
      <c r="HF56" s="168">
        <v>40.383699999999997</v>
      </c>
      <c r="HG56" s="168">
        <v>29.688800000000001</v>
      </c>
      <c r="HH56" s="168">
        <v>88.1768</v>
      </c>
      <c r="HI56" s="168">
        <v>-5.6604000000000001</v>
      </c>
      <c r="HJ56" s="168">
        <v>45.904000000000003</v>
      </c>
      <c r="HK56" s="168">
        <v>-6.1148999999999996</v>
      </c>
      <c r="HL56" s="168">
        <v>-7.1989999999999998</v>
      </c>
      <c r="HM56" s="168">
        <v>0</v>
      </c>
      <c r="HN56" s="168">
        <v>0</v>
      </c>
      <c r="HO56" s="167"/>
      <c r="HP56" s="167"/>
      <c r="HQ56" s="168">
        <v>-28.948</v>
      </c>
      <c r="HR56" s="168">
        <v>-28.541499999999999</v>
      </c>
      <c r="HS56" s="168">
        <v>-16.052499999999998</v>
      </c>
      <c r="HT56" s="168">
        <v>-15.508900000000001</v>
      </c>
      <c r="HU56" s="168">
        <v>17.09</v>
      </c>
      <c r="HV56" s="168">
        <v>17.3</v>
      </c>
      <c r="HW56" s="168">
        <v>-10.9</v>
      </c>
      <c r="HX56" s="168">
        <v>-11</v>
      </c>
      <c r="HY56" s="168">
        <v>0.51</v>
      </c>
      <c r="HZ56" s="168">
        <v>-4.72</v>
      </c>
      <c r="IA56" s="168">
        <v>24.154199999999999</v>
      </c>
      <c r="IB56" s="168">
        <v>25.642399999999999</v>
      </c>
      <c r="IC56" s="168">
        <v>25.491700000000002</v>
      </c>
      <c r="ID56" s="168">
        <v>-19.899999999999999</v>
      </c>
      <c r="IE56" s="168">
        <v>-16.7</v>
      </c>
      <c r="IF56" s="168">
        <v>12.8</v>
      </c>
      <c r="IG56" s="168">
        <v>12.3</v>
      </c>
      <c r="IH56" s="168">
        <v>-18.534700000000001</v>
      </c>
      <c r="II56" s="168">
        <v>-18.501100000000001</v>
      </c>
      <c r="IJ56" s="168">
        <v>-104.447</v>
      </c>
      <c r="IK56" s="168">
        <v>-5.7742000000000004</v>
      </c>
      <c r="IL56" s="168">
        <v>-269.92500000000001</v>
      </c>
      <c r="IM56" s="168">
        <v>-22.368500000000001</v>
      </c>
      <c r="IN56" s="168">
        <v>-40.617800000000003</v>
      </c>
      <c r="IO56" s="168">
        <v>107.741</v>
      </c>
      <c r="IP56" s="168">
        <v>56.272300000000001</v>
      </c>
      <c r="IQ56" s="168">
        <v>101.1157</v>
      </c>
      <c r="IR56" s="168">
        <v>94.336100000000002</v>
      </c>
      <c r="IS56" s="168">
        <v>43.165599999999998</v>
      </c>
      <c r="IT56" s="168">
        <v>24.7895</v>
      </c>
      <c r="IU56" s="168">
        <v>23.020399999999999</v>
      </c>
      <c r="IV56" s="168">
        <v>5.6112000000000002</v>
      </c>
      <c r="IW56" s="168">
        <v>198.10839999999999</v>
      </c>
      <c r="IX56" s="168">
        <v>-196.5112</v>
      </c>
      <c r="IY56" s="168">
        <v>3.5966999999999998</v>
      </c>
      <c r="IZ56" s="168">
        <v>3.5244</v>
      </c>
      <c r="JA56" s="168">
        <v>-1.4295</v>
      </c>
      <c r="JB56" s="168">
        <v>4.8620000000000001</v>
      </c>
      <c r="JC56" s="168">
        <v>0.8</v>
      </c>
      <c r="JD56" s="168">
        <v>-1.6890000000000001</v>
      </c>
      <c r="JE56" s="168">
        <v>-1.6819999999999999</v>
      </c>
      <c r="JF56" s="168">
        <v>-5.12</v>
      </c>
      <c r="JG56" s="168">
        <v>3.36</v>
      </c>
      <c r="JH56" s="168">
        <v>-1.0647</v>
      </c>
      <c r="JI56" s="168">
        <v>-9.3735999999999997</v>
      </c>
      <c r="JJ56" s="168">
        <v>1.1429</v>
      </c>
      <c r="JK56" s="168">
        <v>-2.4308000000000001</v>
      </c>
      <c r="JL56" s="168">
        <v>20.399999999999999</v>
      </c>
      <c r="JM56" s="168">
        <v>23.376999999999999</v>
      </c>
      <c r="JN56" s="168">
        <v>23.326000000000001</v>
      </c>
      <c r="JO56" s="167"/>
      <c r="JP56" s="167"/>
      <c r="JQ56" s="168">
        <v>3.8188</v>
      </c>
      <c r="JR56" s="168">
        <v>5.1525999999999996</v>
      </c>
      <c r="JS56" s="168">
        <v>4.4355000000000002</v>
      </c>
      <c r="JT56" s="167"/>
      <c r="JU56" s="168">
        <v>0.9</v>
      </c>
      <c r="JV56" s="168">
        <v>7.4530000000000003</v>
      </c>
      <c r="JW56" s="168">
        <v>0.15</v>
      </c>
      <c r="JX56" s="167"/>
      <c r="JY56" s="168">
        <v>-5.1422999999999996</v>
      </c>
      <c r="JZ56" s="168">
        <v>-15.154299999999999</v>
      </c>
      <c r="KA56" s="168">
        <v>-18.381799999999998</v>
      </c>
      <c r="KB56" s="168">
        <v>-2.4020000000000001</v>
      </c>
      <c r="KC56" s="168">
        <v>11.102499999999999</v>
      </c>
      <c r="KD56" s="168">
        <v>-14.621700000000001</v>
      </c>
      <c r="KE56" s="168">
        <v>2.9517000000000002</v>
      </c>
      <c r="KF56" s="168">
        <v>6</v>
      </c>
      <c r="KG56" s="168">
        <v>-20.7</v>
      </c>
      <c r="KH56" s="168">
        <v>63.9773</v>
      </c>
      <c r="KI56" s="168">
        <v>-141.5787</v>
      </c>
    </row>
    <row r="57" spans="1:295" x14ac:dyDescent="0.3">
      <c r="A57" s="228" t="s">
        <v>810</v>
      </c>
      <c r="B57" s="228"/>
      <c r="C57" s="170">
        <v>0</v>
      </c>
      <c r="D57" s="170">
        <v>4.8029999999999999</v>
      </c>
      <c r="E57" s="170">
        <v>-6.2092000000000001</v>
      </c>
      <c r="F57" s="170">
        <v>8.9926999999999992</v>
      </c>
      <c r="G57" s="170">
        <v>19.162700000000001</v>
      </c>
      <c r="H57" s="170">
        <v>0</v>
      </c>
      <c r="I57" s="170">
        <v>23.552900000000001</v>
      </c>
      <c r="J57" s="170">
        <v>0</v>
      </c>
      <c r="K57" s="170">
        <v>30.188400000000001</v>
      </c>
      <c r="L57" s="170">
        <v>13.483599999999999</v>
      </c>
      <c r="M57" s="170">
        <v>13.1736</v>
      </c>
      <c r="N57" s="170">
        <v>-11.1</v>
      </c>
      <c r="O57" s="170">
        <v>-19.8</v>
      </c>
      <c r="P57" s="170">
        <v>4.4000000000000004</v>
      </c>
      <c r="Q57" s="170">
        <v>5.7960000000000003</v>
      </c>
      <c r="R57" s="170">
        <v>-13.2</v>
      </c>
      <c r="S57" s="170">
        <v>5.399</v>
      </c>
      <c r="T57" s="170">
        <v>2.4167999999999998</v>
      </c>
      <c r="U57" s="170">
        <v>7.9161000000000001</v>
      </c>
      <c r="V57" s="170">
        <v>7.8791000000000002</v>
      </c>
      <c r="W57" s="170">
        <v>13.487500000000001</v>
      </c>
      <c r="X57" s="170">
        <v>4.6284999999999998</v>
      </c>
      <c r="Y57" s="170">
        <v>1.9623999999999999</v>
      </c>
      <c r="Z57" s="170">
        <v>2.4066999999999998</v>
      </c>
      <c r="AA57" s="170">
        <v>0</v>
      </c>
      <c r="AB57" s="170">
        <v>-0.4335</v>
      </c>
      <c r="AC57" s="170">
        <v>-6.0999999999999999E-2</v>
      </c>
      <c r="AD57" s="170">
        <v>-7.1999999999999995E-2</v>
      </c>
      <c r="AE57" s="170">
        <v>4.7839999999999998</v>
      </c>
      <c r="AF57" s="170">
        <v>-2.2200000000000002</v>
      </c>
      <c r="AG57" s="170">
        <v>-4.4000000000000004</v>
      </c>
      <c r="AH57" s="170">
        <v>-0.38500000000000001</v>
      </c>
      <c r="AI57" s="170">
        <v>0.27800000000000002</v>
      </c>
      <c r="AJ57" s="170">
        <v>0</v>
      </c>
      <c r="AK57" s="170">
        <v>-8.43</v>
      </c>
      <c r="AL57" s="170">
        <v>-10</v>
      </c>
      <c r="AM57" s="170">
        <v>-10.5</v>
      </c>
      <c r="AN57" s="170">
        <v>-10.53</v>
      </c>
      <c r="AO57" s="170">
        <v>9.4815000000000005</v>
      </c>
      <c r="AP57" s="170">
        <v>4.1132999999999997</v>
      </c>
      <c r="AQ57" s="170">
        <v>27.6448</v>
      </c>
      <c r="AR57" s="170">
        <v>29.8979</v>
      </c>
      <c r="AS57" s="170">
        <v>-9.4588999999999999</v>
      </c>
      <c r="AT57" s="170">
        <v>-4.7742000000000004</v>
      </c>
      <c r="AU57" s="170">
        <v>-4.4440999999999997</v>
      </c>
      <c r="AV57" s="170">
        <v>21.815999999999999</v>
      </c>
      <c r="AW57" s="170">
        <v>21.3979</v>
      </c>
      <c r="AX57" s="170">
        <v>-10.9451</v>
      </c>
      <c r="AY57" s="170">
        <v>-9.5254999999999992</v>
      </c>
      <c r="AZ57" s="170">
        <v>38.331200000000003</v>
      </c>
      <c r="BA57" s="170">
        <v>41.650500000000001</v>
      </c>
      <c r="BB57" s="170">
        <v>56.980200000000004</v>
      </c>
      <c r="BC57" s="170">
        <v>17.366499999999998</v>
      </c>
      <c r="BD57" s="170">
        <v>-2.8</v>
      </c>
      <c r="BE57" s="170">
        <v>-2.8</v>
      </c>
      <c r="BF57" s="170">
        <v>-20.335799999999999</v>
      </c>
      <c r="BG57" s="170">
        <v>-20.491599999999998</v>
      </c>
      <c r="BH57" s="170">
        <v>-1.5569999999999999</v>
      </c>
      <c r="BI57" s="170">
        <v>0</v>
      </c>
      <c r="BJ57" s="170">
        <v>3.9529999999999998</v>
      </c>
      <c r="BK57" s="170">
        <v>7.0808999999999997</v>
      </c>
      <c r="BL57" s="170">
        <v>5.4410999999999996</v>
      </c>
      <c r="BM57" s="170">
        <v>3.7027000000000001</v>
      </c>
      <c r="BN57" s="170">
        <v>-88.503600000000006</v>
      </c>
      <c r="BO57" s="170">
        <v>92.562600000000003</v>
      </c>
      <c r="BP57" s="170">
        <v>92.135400000000004</v>
      </c>
      <c r="BQ57" s="170">
        <v>18.770700000000001</v>
      </c>
      <c r="BR57" s="170">
        <v>-125.42959999999999</v>
      </c>
      <c r="BS57" s="170">
        <v>0</v>
      </c>
      <c r="BT57" s="170">
        <v>0</v>
      </c>
      <c r="BU57" s="170">
        <v>0</v>
      </c>
      <c r="BV57" s="170">
        <v>33.7209</v>
      </c>
      <c r="BW57" s="170">
        <v>17.399999999999999</v>
      </c>
      <c r="BX57" s="170">
        <v>11.28</v>
      </c>
      <c r="BY57" s="170">
        <v>-2.2000000000000002</v>
      </c>
      <c r="BZ57" s="170">
        <v>13.02</v>
      </c>
      <c r="CA57" s="170">
        <v>4.1999999999999997E-3</v>
      </c>
      <c r="CB57" s="170">
        <v>1.0758000000000001</v>
      </c>
      <c r="CC57" s="170">
        <v>18.404699999999998</v>
      </c>
      <c r="CD57" s="170">
        <v>16.8171</v>
      </c>
      <c r="CE57" s="170">
        <v>28.023</v>
      </c>
      <c r="CF57" s="170">
        <v>19.029800000000002</v>
      </c>
      <c r="CG57" s="170">
        <v>19.1188</v>
      </c>
      <c r="CH57" s="170">
        <v>2.4051</v>
      </c>
      <c r="CI57" s="170">
        <v>0</v>
      </c>
      <c r="CJ57" s="170">
        <v>0</v>
      </c>
      <c r="CK57" s="170">
        <v>0</v>
      </c>
      <c r="CL57" s="170">
        <v>13.1</v>
      </c>
      <c r="CM57" s="170">
        <v>9.9</v>
      </c>
      <c r="CN57" s="170">
        <v>-2.82</v>
      </c>
      <c r="CO57" s="170">
        <v>34.868699999999997</v>
      </c>
      <c r="CP57" s="170">
        <v>34.798999999999999</v>
      </c>
      <c r="CQ57" s="170">
        <v>32.456899999999997</v>
      </c>
      <c r="CR57" s="170">
        <v>71.820700000000002</v>
      </c>
      <c r="CS57" s="170">
        <v>71.415300000000002</v>
      </c>
      <c r="CT57" s="170">
        <v>-12.1577</v>
      </c>
      <c r="CU57" s="170">
        <v>-29.064900000000002</v>
      </c>
      <c r="CV57" s="170">
        <v>-10.6021</v>
      </c>
      <c r="CW57" s="170">
        <v>4.3960999999999997</v>
      </c>
      <c r="CX57" s="170">
        <v>44.6</v>
      </c>
      <c r="CY57" s="170">
        <v>27.97</v>
      </c>
      <c r="CZ57" s="170">
        <v>12.661099999999999</v>
      </c>
      <c r="DA57" s="170">
        <v>11.5265</v>
      </c>
      <c r="DB57" s="170">
        <v>-4.99</v>
      </c>
      <c r="DC57" s="170">
        <v>0</v>
      </c>
      <c r="DD57" s="170">
        <v>0</v>
      </c>
      <c r="DE57" s="170">
        <v>0</v>
      </c>
      <c r="DF57" s="170">
        <v>19.4573</v>
      </c>
      <c r="DG57" s="170">
        <v>0</v>
      </c>
      <c r="DH57" s="170">
        <v>-4.0736999999999997</v>
      </c>
      <c r="DI57" s="170">
        <v>-15</v>
      </c>
      <c r="DJ57" s="170">
        <v>-15.2</v>
      </c>
      <c r="DK57" s="170">
        <v>0.54869999999999997</v>
      </c>
      <c r="DL57" s="170">
        <v>11.039300000000001</v>
      </c>
      <c r="DM57" s="170">
        <v>21.927299999999999</v>
      </c>
      <c r="DN57" s="170">
        <v>22.642499999999998</v>
      </c>
      <c r="DO57" s="170">
        <v>11.74</v>
      </c>
      <c r="DP57" s="170">
        <v>-3.12</v>
      </c>
      <c r="DQ57" s="170">
        <v>15.686</v>
      </c>
      <c r="DR57" s="170">
        <v>5.4191000000000003</v>
      </c>
      <c r="DS57" s="170">
        <v>-2.91</v>
      </c>
      <c r="DT57" s="170">
        <v>-2.96</v>
      </c>
      <c r="DU57" s="170">
        <v>38.94</v>
      </c>
      <c r="DV57" s="170">
        <v>11.17</v>
      </c>
      <c r="DW57" s="170">
        <v>1.6182000000000001</v>
      </c>
      <c r="DX57" s="170">
        <v>1.1273</v>
      </c>
      <c r="DY57" s="170">
        <v>-12.9396</v>
      </c>
      <c r="DZ57" s="170">
        <v>-13.181800000000001</v>
      </c>
      <c r="EA57" s="170">
        <v>38.562399999999997</v>
      </c>
      <c r="EB57" s="170">
        <v>12.1342</v>
      </c>
      <c r="EC57" s="170">
        <v>5.5004999999999997</v>
      </c>
      <c r="ED57" s="170">
        <v>6.0650000000000004</v>
      </c>
      <c r="EE57" s="170">
        <v>-1.71</v>
      </c>
      <c r="EF57" s="170">
        <v>-9.5756999999999994</v>
      </c>
      <c r="EG57" s="170">
        <v>-11.266</v>
      </c>
      <c r="EH57" s="170">
        <v>4.0632999999999999</v>
      </c>
      <c r="EI57" s="170">
        <v>-3.9961000000000002</v>
      </c>
      <c r="EJ57" s="170">
        <v>0</v>
      </c>
      <c r="EK57" s="170">
        <v>-8.7566000000000006</v>
      </c>
      <c r="EL57" s="170">
        <v>-8.4312000000000005</v>
      </c>
      <c r="EM57" s="170">
        <v>18.482600000000001</v>
      </c>
      <c r="EN57" s="170">
        <v>11.9886</v>
      </c>
      <c r="EO57" s="170">
        <v>10.1868</v>
      </c>
      <c r="EP57" s="170">
        <v>10.256</v>
      </c>
      <c r="EQ57" s="170">
        <v>-13.4521</v>
      </c>
      <c r="ER57" s="170">
        <v>-13.0663</v>
      </c>
      <c r="ES57" s="170">
        <v>4.4366000000000003</v>
      </c>
      <c r="ET57" s="170">
        <v>27.95</v>
      </c>
      <c r="EU57" s="170">
        <v>0</v>
      </c>
      <c r="EV57" s="170">
        <v>8</v>
      </c>
      <c r="EW57" s="170">
        <v>8.968</v>
      </c>
      <c r="EX57" s="170">
        <v>10.1637</v>
      </c>
      <c r="EY57" s="170">
        <v>-11.679600000000001</v>
      </c>
      <c r="EZ57" s="170">
        <v>-11.8706</v>
      </c>
      <c r="FA57" s="170">
        <v>11.4894</v>
      </c>
      <c r="FB57" s="170">
        <v>5.0406000000000004</v>
      </c>
      <c r="FC57" s="170">
        <v>0</v>
      </c>
      <c r="FD57" s="170">
        <v>6.9001999999999999</v>
      </c>
      <c r="FE57" s="170">
        <v>0</v>
      </c>
      <c r="FF57" s="170">
        <v>6.5186999999999999</v>
      </c>
      <c r="FG57" s="170">
        <v>5.8463000000000003</v>
      </c>
      <c r="FH57" s="170">
        <v>5.3765000000000001</v>
      </c>
      <c r="FI57" s="170">
        <v>4.2237</v>
      </c>
      <c r="FJ57" s="170">
        <v>3.1817000000000002</v>
      </c>
      <c r="FK57" s="170">
        <v>3.3491</v>
      </c>
      <c r="FL57" s="170">
        <v>25.118400000000001</v>
      </c>
      <c r="FM57" s="170">
        <v>14.5877</v>
      </c>
      <c r="FN57" s="170">
        <v>14.739000000000001</v>
      </c>
      <c r="FO57" s="170">
        <v>33.287300000000002</v>
      </c>
      <c r="FP57" s="170">
        <v>43.2408</v>
      </c>
      <c r="FQ57" s="170">
        <v>25.690100000000001</v>
      </c>
      <c r="FR57" s="170">
        <v>-14.32</v>
      </c>
      <c r="FS57" s="170">
        <v>0.59560000000000002</v>
      </c>
      <c r="FT57" s="170">
        <v>0.29780000000000001</v>
      </c>
      <c r="FU57" s="170">
        <v>1.47</v>
      </c>
      <c r="FV57" s="170">
        <v>3.13</v>
      </c>
      <c r="FW57" s="170">
        <v>-17.3505</v>
      </c>
      <c r="FX57" s="170">
        <v>2.6997</v>
      </c>
      <c r="FY57" s="170">
        <v>8.0820000000000007</v>
      </c>
      <c r="FZ57" s="170">
        <v>0.66100000000000003</v>
      </c>
      <c r="GA57" s="170">
        <v>4.6109999999999998</v>
      </c>
      <c r="GB57" s="170">
        <v>33.76</v>
      </c>
      <c r="GC57" s="170">
        <v>-31.136099999999999</v>
      </c>
      <c r="GD57" s="170">
        <v>-22.161200000000001</v>
      </c>
      <c r="GE57" s="170">
        <v>-0.53</v>
      </c>
      <c r="GF57" s="170">
        <v>29.646699999999999</v>
      </c>
      <c r="GG57" s="170">
        <v>0</v>
      </c>
      <c r="GH57" s="170">
        <v>29.8262</v>
      </c>
      <c r="GI57" s="170">
        <v>-4.6386000000000003</v>
      </c>
      <c r="GJ57" s="170">
        <v>0</v>
      </c>
      <c r="GK57" s="170">
        <v>3.4996999999999998</v>
      </c>
      <c r="GL57" s="170">
        <v>7.7299999999999994E-2</v>
      </c>
      <c r="GM57" s="170">
        <v>0</v>
      </c>
      <c r="GN57" s="170">
        <v>-9.0960000000000001</v>
      </c>
      <c r="GO57" s="170">
        <v>20.457100000000001</v>
      </c>
      <c r="GP57" s="170">
        <v>12.276300000000001</v>
      </c>
      <c r="GQ57" s="170">
        <v>-16.927399999999999</v>
      </c>
      <c r="GR57" s="170">
        <v>11.042899999999999</v>
      </c>
      <c r="GS57" s="170">
        <v>10.711499999999999</v>
      </c>
      <c r="GT57" s="170">
        <v>184.5925</v>
      </c>
      <c r="GU57" s="170">
        <v>-3.7519</v>
      </c>
      <c r="GV57" s="170">
        <v>-6.2004999999999999</v>
      </c>
      <c r="GW57" s="170">
        <v>-6.5805999999999996</v>
      </c>
      <c r="GX57" s="170">
        <v>5.0590999999999999</v>
      </c>
      <c r="GY57" s="170">
        <v>8.8571000000000009</v>
      </c>
      <c r="GZ57" s="170">
        <v>8.9724000000000004</v>
      </c>
      <c r="HA57" s="170">
        <v>5</v>
      </c>
      <c r="HB57" s="170">
        <v>-5.5368000000000004</v>
      </c>
      <c r="HC57" s="170">
        <v>-3.6711999999999998</v>
      </c>
      <c r="HD57" s="170">
        <v>7.12</v>
      </c>
      <c r="HE57" s="170">
        <v>17.421299999999999</v>
      </c>
      <c r="HF57" s="170">
        <v>68.070899999999995</v>
      </c>
      <c r="HG57" s="170">
        <v>57.857599999999998</v>
      </c>
      <c r="HH57" s="170">
        <v>96.084500000000006</v>
      </c>
      <c r="HI57" s="170">
        <v>0</v>
      </c>
      <c r="HJ57" s="170">
        <v>49.258600000000001</v>
      </c>
      <c r="HK57" s="170">
        <v>0</v>
      </c>
      <c r="HL57" s="170">
        <v>0</v>
      </c>
      <c r="HM57" s="170">
        <v>0</v>
      </c>
      <c r="HN57" s="170">
        <v>0</v>
      </c>
      <c r="HO57" s="170">
        <v>35.159599999999998</v>
      </c>
      <c r="HP57" s="170">
        <v>30.477699999999999</v>
      </c>
      <c r="HQ57" s="170">
        <v>-18.9558</v>
      </c>
      <c r="HR57" s="170">
        <v>-18.384499999999999</v>
      </c>
      <c r="HS57" s="170">
        <v>-13.021100000000001</v>
      </c>
      <c r="HT57" s="170">
        <v>-12.8566</v>
      </c>
      <c r="HU57" s="170">
        <v>35.18</v>
      </c>
      <c r="HV57" s="170">
        <v>35.22</v>
      </c>
      <c r="HW57" s="170">
        <v>-9.1999999999999993</v>
      </c>
      <c r="HX57" s="170">
        <v>-9.1</v>
      </c>
      <c r="HY57" s="170">
        <v>0.82669999999999999</v>
      </c>
      <c r="HZ57" s="170">
        <v>9.6</v>
      </c>
      <c r="IA57" s="170">
        <v>49.522500000000001</v>
      </c>
      <c r="IB57" s="170">
        <v>29.736599999999999</v>
      </c>
      <c r="IC57" s="170">
        <v>29.160699999999999</v>
      </c>
      <c r="ID57" s="170">
        <v>-11.8</v>
      </c>
      <c r="IE57" s="170">
        <v>-13.2</v>
      </c>
      <c r="IF57" s="170">
        <v>14.5</v>
      </c>
      <c r="IG57" s="170">
        <v>14</v>
      </c>
      <c r="IH57" s="170">
        <v>0</v>
      </c>
      <c r="II57" s="170">
        <v>0</v>
      </c>
      <c r="IJ57" s="170">
        <v>-93.203900000000004</v>
      </c>
      <c r="IK57" s="170">
        <v>11.680099999999999</v>
      </c>
      <c r="IL57" s="170">
        <v>-253.37790000000001</v>
      </c>
      <c r="IM57" s="170">
        <v>-11.765499999999999</v>
      </c>
      <c r="IN57" s="170">
        <v>-38.514800000000001</v>
      </c>
      <c r="IO57" s="170">
        <v>119.0956</v>
      </c>
      <c r="IP57" s="170">
        <v>111.4136</v>
      </c>
      <c r="IQ57" s="170">
        <v>111.76479999999999</v>
      </c>
      <c r="IR57" s="170">
        <v>101.9179</v>
      </c>
      <c r="IS57" s="170">
        <v>54.790500000000002</v>
      </c>
      <c r="IT57" s="170">
        <v>26.492599999999999</v>
      </c>
      <c r="IU57" s="170">
        <v>25.690300000000001</v>
      </c>
      <c r="IV57" s="170">
        <v>27.598700000000001</v>
      </c>
      <c r="IW57" s="170">
        <v>216.2116</v>
      </c>
      <c r="IX57" s="170">
        <v>-153.9265</v>
      </c>
      <c r="IY57" s="170">
        <v>19.795100000000001</v>
      </c>
      <c r="IZ57" s="170">
        <v>42.782800000000002</v>
      </c>
      <c r="JA57" s="170">
        <v>0.1648</v>
      </c>
      <c r="JB57" s="170">
        <v>11.311</v>
      </c>
      <c r="JC57" s="170">
        <v>0.8</v>
      </c>
      <c r="JD57" s="170">
        <v>-0.44700000000000001</v>
      </c>
      <c r="JE57" s="170">
        <v>-0.44900000000000001</v>
      </c>
      <c r="JF57" s="170">
        <v>-0.4</v>
      </c>
      <c r="JG57" s="170">
        <v>6.4</v>
      </c>
      <c r="JH57" s="170">
        <v>-0.7429</v>
      </c>
      <c r="JI57" s="170">
        <v>-6.5903999999999998</v>
      </c>
      <c r="JJ57" s="170">
        <v>2.3148</v>
      </c>
      <c r="JK57" s="170">
        <v>0.41049999999999998</v>
      </c>
      <c r="JL57" s="170">
        <v>21.2</v>
      </c>
      <c r="JM57" s="170">
        <v>23.872</v>
      </c>
      <c r="JN57" s="170">
        <v>23.344000000000001</v>
      </c>
      <c r="JO57" s="170">
        <v>2.8140999999999998</v>
      </c>
      <c r="JP57" s="170">
        <v>4.2484999999999999</v>
      </c>
      <c r="JQ57" s="170">
        <v>6.2175000000000002</v>
      </c>
      <c r="JR57" s="170">
        <v>5.7550999999999997</v>
      </c>
      <c r="JS57" s="170">
        <v>5.3728999999999996</v>
      </c>
      <c r="JT57" s="170">
        <v>0</v>
      </c>
      <c r="JU57" s="170">
        <v>3.1</v>
      </c>
      <c r="JV57" s="170">
        <v>8.6849000000000007</v>
      </c>
      <c r="JW57" s="170">
        <v>1.37</v>
      </c>
      <c r="JX57" s="170">
        <v>0</v>
      </c>
      <c r="JY57" s="170">
        <v>5.3826999999999998</v>
      </c>
      <c r="JZ57" s="170">
        <v>-13.333500000000001</v>
      </c>
      <c r="KA57" s="170">
        <v>-17.505700000000001</v>
      </c>
      <c r="KB57" s="170">
        <v>8.6264000000000003</v>
      </c>
      <c r="KC57" s="170">
        <v>14.884</v>
      </c>
      <c r="KD57" s="170">
        <v>-12.5623</v>
      </c>
      <c r="KE57" s="170">
        <v>8.8041999999999998</v>
      </c>
      <c r="KF57" s="170">
        <v>9.5</v>
      </c>
      <c r="KG57" s="170">
        <v>-18.3</v>
      </c>
      <c r="KH57" s="170">
        <v>88.387600000000006</v>
      </c>
      <c r="KI57" s="170">
        <v>-53.823300000000003</v>
      </c>
    </row>
    <row r="58" spans="1:295" x14ac:dyDescent="0.3">
      <c r="A58" s="228" t="s">
        <v>811</v>
      </c>
      <c r="B58" s="228"/>
      <c r="C58" s="170">
        <v>0</v>
      </c>
      <c r="D58" s="170">
        <v>1.4253</v>
      </c>
      <c r="E58" s="170">
        <v>-10.788600000000001</v>
      </c>
      <c r="F58" s="170">
        <v>2.0638000000000001</v>
      </c>
      <c r="G58" s="170">
        <v>9.7914999999999992</v>
      </c>
      <c r="H58" s="170">
        <v>0</v>
      </c>
      <c r="I58" s="170">
        <v>11.755800000000001</v>
      </c>
      <c r="J58" s="170">
        <v>0</v>
      </c>
      <c r="K58" s="170">
        <v>8.5801999999999996</v>
      </c>
      <c r="L58" s="170">
        <v>3.0739000000000001</v>
      </c>
      <c r="M58" s="170">
        <v>4.4904999999999999</v>
      </c>
      <c r="N58" s="170">
        <v>-17.760000000000002</v>
      </c>
      <c r="O58" s="170">
        <v>-28.6</v>
      </c>
      <c r="P58" s="170">
        <v>-2.2000000000000002</v>
      </c>
      <c r="Q58" s="170">
        <v>0.82799999999999996</v>
      </c>
      <c r="R58" s="170">
        <v>-17.600000000000001</v>
      </c>
      <c r="S58" s="170">
        <v>1.7146999999999999</v>
      </c>
      <c r="T58" s="170">
        <v>-14.7384</v>
      </c>
      <c r="U58" s="170">
        <v>3.0432000000000001</v>
      </c>
      <c r="V58" s="170">
        <v>2.7898999999999998</v>
      </c>
      <c r="W58" s="170">
        <v>5.4507000000000003</v>
      </c>
      <c r="X58" s="170">
        <v>0.94799999999999995</v>
      </c>
      <c r="Y58" s="170">
        <v>-1.6072</v>
      </c>
      <c r="Z58" s="170">
        <v>0.89759999999999995</v>
      </c>
      <c r="AA58" s="170">
        <v>0</v>
      </c>
      <c r="AB58" s="170">
        <v>-1.2825</v>
      </c>
      <c r="AC58" s="170">
        <v>-1.3089999999999999</v>
      </c>
      <c r="AD58" s="170">
        <v>-1.294</v>
      </c>
      <c r="AE58" s="170">
        <v>3.0870000000000002</v>
      </c>
      <c r="AF58" s="170">
        <v>-11.1</v>
      </c>
      <c r="AG58" s="170">
        <v>-15.4</v>
      </c>
      <c r="AH58" s="170">
        <v>-1.264</v>
      </c>
      <c r="AI58" s="170">
        <v>0.21199999999999999</v>
      </c>
      <c r="AJ58" s="170">
        <v>0</v>
      </c>
      <c r="AK58" s="170">
        <v>-16.39</v>
      </c>
      <c r="AL58" s="170">
        <v>-10</v>
      </c>
      <c r="AM58" s="170">
        <v>-14.24</v>
      </c>
      <c r="AN58" s="170">
        <v>-14.27</v>
      </c>
      <c r="AO58" s="170">
        <v>1.5898000000000001</v>
      </c>
      <c r="AP58" s="170">
        <v>2.9664999999999999</v>
      </c>
      <c r="AQ58" s="170">
        <v>13.0305</v>
      </c>
      <c r="AR58" s="170">
        <v>14.874499999999999</v>
      </c>
      <c r="AS58" s="170">
        <v>-18.197800000000001</v>
      </c>
      <c r="AT58" s="170">
        <v>-14.5183</v>
      </c>
      <c r="AU58" s="170">
        <v>-14.4947</v>
      </c>
      <c r="AV58" s="170">
        <v>-0.34229999999999999</v>
      </c>
      <c r="AW58" s="170">
        <v>-0.14199999999999999</v>
      </c>
      <c r="AX58" s="170">
        <v>-18.256499999999999</v>
      </c>
      <c r="AY58" s="170">
        <v>-16.662299999999998</v>
      </c>
      <c r="AZ58" s="170">
        <v>18.642600000000002</v>
      </c>
      <c r="BA58" s="170">
        <v>20.216100000000001</v>
      </c>
      <c r="BB58" s="170">
        <v>-26.904399999999999</v>
      </c>
      <c r="BC58" s="170">
        <v>6.2572000000000001</v>
      </c>
      <c r="BD58" s="170">
        <v>-6.8</v>
      </c>
      <c r="BE58" s="170">
        <v>-6.8</v>
      </c>
      <c r="BF58" s="170">
        <v>-30.1751</v>
      </c>
      <c r="BG58" s="170">
        <v>-29.613499999999998</v>
      </c>
      <c r="BH58" s="170">
        <v>-3.8536000000000001</v>
      </c>
      <c r="BI58" s="170">
        <v>0</v>
      </c>
      <c r="BJ58" s="170">
        <v>-13.4513</v>
      </c>
      <c r="BK58" s="170">
        <v>0.56000000000000005</v>
      </c>
      <c r="BL58" s="170">
        <v>0</v>
      </c>
      <c r="BM58" s="170">
        <v>0</v>
      </c>
      <c r="BN58" s="170">
        <v>-155.9495</v>
      </c>
      <c r="BO58" s="170">
        <v>35.157299999999999</v>
      </c>
      <c r="BP58" s="170">
        <v>34.9437</v>
      </c>
      <c r="BQ58" s="170">
        <v>-92.393000000000001</v>
      </c>
      <c r="BR58" s="170">
        <v>-206.36279999999999</v>
      </c>
      <c r="BS58" s="170">
        <v>0</v>
      </c>
      <c r="BT58" s="170">
        <v>0</v>
      </c>
      <c r="BU58" s="170">
        <v>0</v>
      </c>
      <c r="BV58" s="170">
        <v>7.7641</v>
      </c>
      <c r="BW58" s="170">
        <v>8.6</v>
      </c>
      <c r="BX58" s="170">
        <v>4.8899999999999997</v>
      </c>
      <c r="BY58" s="170">
        <v>-13.84</v>
      </c>
      <c r="BZ58" s="170">
        <v>0.02</v>
      </c>
      <c r="CA58" s="170">
        <v>-10.9803</v>
      </c>
      <c r="CB58" s="170">
        <v>-10.4445</v>
      </c>
      <c r="CC58" s="170">
        <v>2.7997000000000001</v>
      </c>
      <c r="CD58" s="170">
        <v>0.85680000000000001</v>
      </c>
      <c r="CE58" s="170">
        <v>5.3722000000000003</v>
      </c>
      <c r="CF58" s="170">
        <v>-11.2204</v>
      </c>
      <c r="CG58" s="170">
        <v>-11.476800000000001</v>
      </c>
      <c r="CH58" s="170">
        <v>-13.100899999999999</v>
      </c>
      <c r="CI58" s="170">
        <v>0</v>
      </c>
      <c r="CJ58" s="170">
        <v>0</v>
      </c>
      <c r="CK58" s="170">
        <v>0</v>
      </c>
      <c r="CL58" s="170">
        <v>-30</v>
      </c>
      <c r="CM58" s="170">
        <v>-28.2</v>
      </c>
      <c r="CN58" s="170">
        <v>-5.21</v>
      </c>
      <c r="CO58" s="170">
        <v>11.622199999999999</v>
      </c>
      <c r="CP58" s="170">
        <v>11.783300000000001</v>
      </c>
      <c r="CQ58" s="170">
        <v>10.625299999999999</v>
      </c>
      <c r="CR58" s="170">
        <v>30.1221</v>
      </c>
      <c r="CS58" s="170">
        <v>31.323599999999999</v>
      </c>
      <c r="CT58" s="170">
        <v>-25.369499999999999</v>
      </c>
      <c r="CU58" s="170">
        <v>-65.215199999999996</v>
      </c>
      <c r="CV58" s="170">
        <v>-22.093499999999999</v>
      </c>
      <c r="CW58" s="170">
        <v>2.0687000000000002</v>
      </c>
      <c r="CX58" s="170">
        <v>28.25</v>
      </c>
      <c r="CY58" s="170">
        <v>18.3</v>
      </c>
      <c r="CZ58" s="170">
        <v>1.5673999999999999</v>
      </c>
      <c r="DA58" s="170">
        <v>0.68659999999999999</v>
      </c>
      <c r="DB58" s="170">
        <v>-10.36</v>
      </c>
      <c r="DC58" s="170">
        <v>0</v>
      </c>
      <c r="DD58" s="170">
        <v>0</v>
      </c>
      <c r="DE58" s="170">
        <v>0</v>
      </c>
      <c r="DF58" s="170">
        <v>-6.7469999999999999</v>
      </c>
      <c r="DG58" s="170">
        <v>0</v>
      </c>
      <c r="DH58" s="170">
        <v>-9.2682000000000002</v>
      </c>
      <c r="DI58" s="170">
        <v>-48.9</v>
      </c>
      <c r="DJ58" s="170">
        <v>-32.5</v>
      </c>
      <c r="DK58" s="170">
        <v>-4.7619999999999996</v>
      </c>
      <c r="DL58" s="170">
        <v>-2.2441</v>
      </c>
      <c r="DM58" s="170">
        <v>9.9410000000000007</v>
      </c>
      <c r="DN58" s="170">
        <v>4.2733999999999996</v>
      </c>
      <c r="DO58" s="170">
        <v>-1.79</v>
      </c>
      <c r="DP58" s="170">
        <v>-6.34</v>
      </c>
      <c r="DQ58" s="170">
        <v>9.4704999999999995</v>
      </c>
      <c r="DR58" s="170">
        <v>-20.363700000000001</v>
      </c>
      <c r="DS58" s="170">
        <v>-11.74</v>
      </c>
      <c r="DT58" s="170">
        <v>-11.81</v>
      </c>
      <c r="DU58" s="170">
        <v>16.57</v>
      </c>
      <c r="DV58" s="170">
        <v>-20.14</v>
      </c>
      <c r="DW58" s="170">
        <v>-22.363600000000002</v>
      </c>
      <c r="DX58" s="170">
        <v>-10.4727</v>
      </c>
      <c r="DY58" s="170">
        <v>-25.966999999999999</v>
      </c>
      <c r="DZ58" s="170">
        <v>-24.9727</v>
      </c>
      <c r="EA58" s="170">
        <v>13.382</v>
      </c>
      <c r="EB58" s="170">
        <v>-11.211</v>
      </c>
      <c r="EC58" s="170">
        <v>-14.6511</v>
      </c>
      <c r="ED58" s="170">
        <v>-13.926600000000001</v>
      </c>
      <c r="EE58" s="170">
        <v>-14.948</v>
      </c>
      <c r="EF58" s="170">
        <v>-23.635999999999999</v>
      </c>
      <c r="EG58" s="170">
        <v>-17.236000000000001</v>
      </c>
      <c r="EH58" s="170">
        <v>-114.0707</v>
      </c>
      <c r="EI58" s="170">
        <v>-50.431100000000001</v>
      </c>
      <c r="EJ58" s="170">
        <v>0</v>
      </c>
      <c r="EK58" s="170">
        <v>-19.749199999999998</v>
      </c>
      <c r="EL58" s="170">
        <v>-18.9086</v>
      </c>
      <c r="EM58" s="170">
        <v>0</v>
      </c>
      <c r="EN58" s="170">
        <v>-10.497</v>
      </c>
      <c r="EO58" s="170">
        <v>-10.4003</v>
      </c>
      <c r="EP58" s="170">
        <v>-42.5</v>
      </c>
      <c r="EQ58" s="170">
        <v>-24.612200000000001</v>
      </c>
      <c r="ER58" s="170">
        <v>-24.456399999999999</v>
      </c>
      <c r="ES58" s="170">
        <v>-7.1467999999999998</v>
      </c>
      <c r="ET58" s="170">
        <v>-13.85</v>
      </c>
      <c r="EU58" s="170">
        <v>-5.07</v>
      </c>
      <c r="EV58" s="170">
        <v>-4.3</v>
      </c>
      <c r="EW58" s="170">
        <v>4.6273</v>
      </c>
      <c r="EX58" s="170">
        <v>-19.8521</v>
      </c>
      <c r="EY58" s="170">
        <v>-14.9404</v>
      </c>
      <c r="EZ58" s="170">
        <v>-16.7454</v>
      </c>
      <c r="FA58" s="170">
        <v>6.6715999999999998</v>
      </c>
      <c r="FB58" s="170">
        <v>-8.3184000000000005</v>
      </c>
      <c r="FC58" s="170">
        <v>-20.751799999999999</v>
      </c>
      <c r="FD58" s="170">
        <v>5.2664</v>
      </c>
      <c r="FE58" s="170">
        <v>0</v>
      </c>
      <c r="FF58" s="170">
        <v>5.0187999999999997</v>
      </c>
      <c r="FG58" s="170">
        <v>0</v>
      </c>
      <c r="FH58" s="170">
        <v>0</v>
      </c>
      <c r="FI58" s="170">
        <v>0</v>
      </c>
      <c r="FJ58" s="170">
        <v>-9.2101000000000006</v>
      </c>
      <c r="FK58" s="170">
        <v>-9.0426000000000002</v>
      </c>
      <c r="FL58" s="170">
        <v>2.6793</v>
      </c>
      <c r="FM58" s="170">
        <v>0.81189999999999996</v>
      </c>
      <c r="FN58" s="170">
        <v>0.70620000000000005</v>
      </c>
      <c r="FO58" s="170">
        <v>14.028</v>
      </c>
      <c r="FP58" s="170">
        <v>23.2483</v>
      </c>
      <c r="FQ58" s="170">
        <v>15.397</v>
      </c>
      <c r="FR58" s="170">
        <v>-21.61</v>
      </c>
      <c r="FS58" s="170">
        <v>-2.7242000000000002</v>
      </c>
      <c r="FT58" s="170">
        <v>0.13020000000000001</v>
      </c>
      <c r="FU58" s="170">
        <v>-0.67</v>
      </c>
      <c r="FV58" s="170">
        <v>-3.95</v>
      </c>
      <c r="FW58" s="170">
        <v>-23.8902</v>
      </c>
      <c r="FX58" s="170">
        <v>0</v>
      </c>
      <c r="FY58" s="170">
        <v>6.2590000000000003</v>
      </c>
      <c r="FZ58" s="170">
        <v>0.24099999999999999</v>
      </c>
      <c r="GA58" s="170">
        <v>0</v>
      </c>
      <c r="GB58" s="170">
        <v>25.98</v>
      </c>
      <c r="GC58" s="170">
        <v>-48.285299999999999</v>
      </c>
      <c r="GD58" s="170">
        <v>-37.4756</v>
      </c>
      <c r="GE58" s="170">
        <v>-1.99</v>
      </c>
      <c r="GF58" s="170">
        <v>17.672599999999999</v>
      </c>
      <c r="GG58" s="170">
        <v>0</v>
      </c>
      <c r="GH58" s="170">
        <v>19.982600000000001</v>
      </c>
      <c r="GI58" s="170">
        <v>-15.0915</v>
      </c>
      <c r="GJ58" s="170">
        <v>-10.808</v>
      </c>
      <c r="GK58" s="170">
        <v>1.3472999999999999</v>
      </c>
      <c r="GL58" s="170">
        <v>4.65E-2</v>
      </c>
      <c r="GM58" s="170">
        <v>0</v>
      </c>
      <c r="GN58" s="170">
        <v>-11.3706</v>
      </c>
      <c r="GO58" s="170">
        <v>-38.834299999999999</v>
      </c>
      <c r="GP58" s="170">
        <v>8.0079999999999991</v>
      </c>
      <c r="GQ58" s="170">
        <v>-25.901</v>
      </c>
      <c r="GR58" s="170">
        <v>5.3719999999999999</v>
      </c>
      <c r="GS58" s="170">
        <v>5.0473999999999997</v>
      </c>
      <c r="GT58" s="170">
        <v>142.16839999999999</v>
      </c>
      <c r="GU58" s="170">
        <v>-11.689</v>
      </c>
      <c r="GV58" s="170">
        <v>-10.668799999999999</v>
      </c>
      <c r="GW58" s="170">
        <v>-14.1623</v>
      </c>
      <c r="GX58" s="170">
        <v>1.976</v>
      </c>
      <c r="GY58" s="170">
        <v>5.7286000000000001</v>
      </c>
      <c r="GZ58" s="170">
        <v>5.7043999999999997</v>
      </c>
      <c r="HA58" s="170">
        <v>0.12920000000000001</v>
      </c>
      <c r="HB58" s="170">
        <v>-27.4663</v>
      </c>
      <c r="HC58" s="170">
        <v>-25.803899999999999</v>
      </c>
      <c r="HD58" s="170">
        <v>-20.12</v>
      </c>
      <c r="HE58" s="170">
        <v>-8.7484999999999999</v>
      </c>
      <c r="HF58" s="170">
        <v>-15.423500000000001</v>
      </c>
      <c r="HG58" s="170">
        <v>-5.0815000000000001</v>
      </c>
      <c r="HH58" s="170">
        <v>60.151499999999999</v>
      </c>
      <c r="HI58" s="170">
        <v>-41.858800000000002</v>
      </c>
      <c r="HJ58" s="170">
        <v>10.166399999999999</v>
      </c>
      <c r="HK58" s="170">
        <v>-8.2827999999999999</v>
      </c>
      <c r="HL58" s="170">
        <v>-9.7861999999999991</v>
      </c>
      <c r="HM58" s="170">
        <v>-12.5021</v>
      </c>
      <c r="HN58" s="170">
        <v>-12.9116</v>
      </c>
      <c r="HO58" s="170">
        <v>8.0783000000000005</v>
      </c>
      <c r="HP58" s="170">
        <v>10.047599999999999</v>
      </c>
      <c r="HQ58" s="170">
        <v>-31.6233</v>
      </c>
      <c r="HR58" s="170">
        <v>-30.612500000000001</v>
      </c>
      <c r="HS58" s="170">
        <v>-30.7333</v>
      </c>
      <c r="HT58" s="170">
        <v>-31.053999999999998</v>
      </c>
      <c r="HU58" s="170">
        <v>12.02</v>
      </c>
      <c r="HV58" s="170">
        <v>11.92</v>
      </c>
      <c r="HW58" s="170">
        <v>-13.8</v>
      </c>
      <c r="HX58" s="170">
        <v>-14</v>
      </c>
      <c r="HY58" s="170">
        <v>-2.8464</v>
      </c>
      <c r="HZ58" s="170">
        <v>-8.48</v>
      </c>
      <c r="IA58" s="170">
        <v>9.9667999999999992</v>
      </c>
      <c r="IB58" s="170">
        <v>14.9445</v>
      </c>
      <c r="IC58" s="170">
        <v>14.763999999999999</v>
      </c>
      <c r="ID58" s="170">
        <v>-20.3</v>
      </c>
      <c r="IE58" s="170">
        <v>-19.5</v>
      </c>
      <c r="IF58" s="170">
        <v>1.3</v>
      </c>
      <c r="IG58" s="170">
        <v>0.8</v>
      </c>
      <c r="IH58" s="170">
        <v>-18.781099999999999</v>
      </c>
      <c r="II58" s="170">
        <v>-18.711099999999998</v>
      </c>
      <c r="IJ58" s="170">
        <v>-186.333</v>
      </c>
      <c r="IK58" s="170">
        <v>-28.393899999999999</v>
      </c>
      <c r="IL58" s="170">
        <v>-271.29390000000001</v>
      </c>
      <c r="IM58" s="170">
        <v>-30.529800000000002</v>
      </c>
      <c r="IN58" s="170">
        <v>-60.442599999999999</v>
      </c>
      <c r="IO58" s="170">
        <v>59.535400000000003</v>
      </c>
      <c r="IP58" s="170">
        <v>44.395800000000001</v>
      </c>
      <c r="IQ58" s="170">
        <v>81.996600000000001</v>
      </c>
      <c r="IR58" s="170">
        <v>27.292899999999999</v>
      </c>
      <c r="IS58" s="170">
        <v>-19.157599999999999</v>
      </c>
      <c r="IT58" s="170">
        <v>9.8280999999999992</v>
      </c>
      <c r="IU58" s="170">
        <v>10.857100000000001</v>
      </c>
      <c r="IV58" s="170">
        <v>-0.97870000000000001</v>
      </c>
      <c r="IW58" s="170">
        <v>123.2196</v>
      </c>
      <c r="IX58" s="170">
        <v>-202.46440000000001</v>
      </c>
      <c r="IY58" s="170">
        <v>-43.823999999999998</v>
      </c>
      <c r="IZ58" s="170">
        <v>-8.9665999999999997</v>
      </c>
      <c r="JA58" s="170">
        <v>-3.5608</v>
      </c>
      <c r="JB58" s="170">
        <v>0.19</v>
      </c>
      <c r="JC58" s="170">
        <v>-4.32</v>
      </c>
      <c r="JD58" s="170">
        <v>-1.9219999999999999</v>
      </c>
      <c r="JE58" s="170">
        <v>-1.915</v>
      </c>
      <c r="JF58" s="170">
        <v>-5.76</v>
      </c>
      <c r="JG58" s="170">
        <v>0.72</v>
      </c>
      <c r="JH58" s="170">
        <v>-4.3323999999999998</v>
      </c>
      <c r="JI58" s="170">
        <v>-12.3918</v>
      </c>
      <c r="JJ58" s="170">
        <v>-4.2770999999999999</v>
      </c>
      <c r="JK58" s="170">
        <v>-3.3982000000000001</v>
      </c>
      <c r="JL58" s="170">
        <v>16.7</v>
      </c>
      <c r="JM58" s="170">
        <v>16.989999999999998</v>
      </c>
      <c r="JN58" s="170">
        <v>16.048999999999999</v>
      </c>
      <c r="JO58" s="170">
        <v>0</v>
      </c>
      <c r="JP58" s="170">
        <v>0</v>
      </c>
      <c r="JQ58" s="170">
        <v>3.0893999999999999</v>
      </c>
      <c r="JR58" s="170">
        <v>2.6608000000000001</v>
      </c>
      <c r="JS58" s="170">
        <v>2.5518999999999998</v>
      </c>
      <c r="JT58" s="170">
        <v>0</v>
      </c>
      <c r="JU58" s="170">
        <v>-3.3</v>
      </c>
      <c r="JV58" s="170">
        <v>3.6215000000000002</v>
      </c>
      <c r="JW58" s="170">
        <v>0.03</v>
      </c>
      <c r="JX58" s="170">
        <v>0</v>
      </c>
      <c r="JY58" s="170">
        <v>-6.9955999999999996</v>
      </c>
      <c r="JZ58" s="170">
        <v>-19.293600000000001</v>
      </c>
      <c r="KA58" s="170">
        <v>-26.665800000000001</v>
      </c>
      <c r="KB58" s="170">
        <v>-4.4505999999999997</v>
      </c>
      <c r="KC58" s="170">
        <v>9.4642999999999997</v>
      </c>
      <c r="KD58" s="170">
        <v>-24.117100000000001</v>
      </c>
      <c r="KE58" s="170">
        <v>2.6120999999999999</v>
      </c>
      <c r="KF58" s="170">
        <v>3.4</v>
      </c>
      <c r="KG58" s="170">
        <v>-24.4</v>
      </c>
      <c r="KH58" s="170">
        <v>33.516199999999998</v>
      </c>
      <c r="KI58" s="170">
        <v>-176.51939999999999</v>
      </c>
    </row>
    <row r="59" spans="1:295" x14ac:dyDescent="0.3">
      <c r="A59" s="228" t="s">
        <v>812</v>
      </c>
      <c r="B59" s="228"/>
      <c r="C59" s="170">
        <v>0</v>
      </c>
      <c r="D59" s="170">
        <v>3.2072354166666668</v>
      </c>
      <c r="E59" s="170">
        <v>-8.5566166666666668</v>
      </c>
      <c r="F59" s="170">
        <v>4.2710312500000001</v>
      </c>
      <c r="G59" s="170">
        <v>13.907116666666667</v>
      </c>
      <c r="H59" s="170">
        <v>0</v>
      </c>
      <c r="I59" s="170">
        <v>17.088687499999999</v>
      </c>
      <c r="J59" s="170">
        <v>0</v>
      </c>
      <c r="K59" s="170">
        <v>18.398029787234041</v>
      </c>
      <c r="L59" s="170">
        <v>7.7345166666666669</v>
      </c>
      <c r="M59" s="170">
        <v>7.9967541666666664</v>
      </c>
      <c r="N59" s="170">
        <v>-14.3375</v>
      </c>
      <c r="O59" s="170">
        <v>-24.030769230769227</v>
      </c>
      <c r="P59" s="170">
        <v>0.6875</v>
      </c>
      <c r="Q59" s="170">
        <v>2.9987027027027029</v>
      </c>
      <c r="R59" s="170">
        <v>-15.788235294117648</v>
      </c>
      <c r="S59" s="170">
        <v>4.2252916666666671</v>
      </c>
      <c r="T59" s="170">
        <v>-5.472677083333334</v>
      </c>
      <c r="U59" s="170">
        <v>5.2018479166666669</v>
      </c>
      <c r="V59" s="170">
        <v>5.024682978723404</v>
      </c>
      <c r="W59" s="170">
        <v>9.0198270833333325</v>
      </c>
      <c r="X59" s="170">
        <v>2.8955020833333336</v>
      </c>
      <c r="Y59" s="170">
        <v>-0.22640416666666668</v>
      </c>
      <c r="Z59" s="170">
        <v>1.9853645833333335</v>
      </c>
      <c r="AA59" s="170">
        <v>0</v>
      </c>
      <c r="AB59" s="170">
        <v>-0.98629791666666666</v>
      </c>
      <c r="AC59" s="170">
        <v>-0.64506249999999998</v>
      </c>
      <c r="AD59" s="170">
        <v>-0.63197916666666665</v>
      </c>
      <c r="AE59" s="170">
        <v>3.6463333333333332</v>
      </c>
      <c r="AF59" s="170">
        <v>-5.8737500000000002</v>
      </c>
      <c r="AG59" s="170">
        <v>-8.735294117647058</v>
      </c>
      <c r="AH59" s="170">
        <v>-0.82220833333333343</v>
      </c>
      <c r="AI59" s="170">
        <v>0.24006250000000001</v>
      </c>
      <c r="AJ59" s="170">
        <v>0</v>
      </c>
      <c r="AK59" s="170">
        <v>-12.902291666666667</v>
      </c>
      <c r="AL59" s="170">
        <v>-10</v>
      </c>
      <c r="AM59" s="170">
        <v>-12.071458333333334</v>
      </c>
      <c r="AN59" s="170">
        <v>-12.107291666666667</v>
      </c>
      <c r="AO59" s="170">
        <v>6.7292604166666665</v>
      </c>
      <c r="AP59" s="170">
        <v>3.4296645833333335</v>
      </c>
      <c r="AQ59" s="170">
        <v>18.953289583333333</v>
      </c>
      <c r="AR59" s="170">
        <v>21.592239583333335</v>
      </c>
      <c r="AS59" s="170">
        <v>-13.375214583333333</v>
      </c>
      <c r="AT59" s="170">
        <v>-10.203374999999999</v>
      </c>
      <c r="AU59" s="170">
        <v>-10.275329166666667</v>
      </c>
      <c r="AV59" s="170">
        <v>7.8055270833333337</v>
      </c>
      <c r="AW59" s="170">
        <v>7.9936270833333332</v>
      </c>
      <c r="AX59" s="170">
        <v>-15.3452</v>
      </c>
      <c r="AY59" s="170">
        <v>-14.374987878787879</v>
      </c>
      <c r="AZ59" s="170">
        <v>27.578306250000001</v>
      </c>
      <c r="BA59" s="170">
        <v>29.853306249999999</v>
      </c>
      <c r="BB59" s="170">
        <v>5.2565729166666673</v>
      </c>
      <c r="BC59" s="170">
        <v>11.729291666666667</v>
      </c>
      <c r="BD59" s="170">
        <v>-4.9812500000000002</v>
      </c>
      <c r="BE59" s="170">
        <v>-4.9812500000000002</v>
      </c>
      <c r="BF59" s="170">
        <v>-24.419237500000001</v>
      </c>
      <c r="BG59" s="170">
        <v>-24.226875</v>
      </c>
      <c r="BH59" s="170">
        <v>-2.5602791666666667</v>
      </c>
      <c r="BI59" s="170">
        <v>0</v>
      </c>
      <c r="BJ59" s="170">
        <v>-6.4703312500000001</v>
      </c>
      <c r="BK59" s="170">
        <v>3.3332791666666668</v>
      </c>
      <c r="BL59" s="170">
        <v>3.4228703703703705</v>
      </c>
      <c r="BM59" s="170">
        <v>1.7095704545454546</v>
      </c>
      <c r="BN59" s="170">
        <v>-120.67332708333333</v>
      </c>
      <c r="BO59" s="170">
        <v>59.98411458333333</v>
      </c>
      <c r="BP59" s="170">
        <v>60.03943125</v>
      </c>
      <c r="BQ59" s="170">
        <v>-41.35076458333333</v>
      </c>
      <c r="BR59" s="170">
        <v>-158.60761875</v>
      </c>
      <c r="BS59" s="170">
        <v>0</v>
      </c>
      <c r="BT59" s="170">
        <v>0</v>
      </c>
      <c r="BU59" s="170">
        <v>0</v>
      </c>
      <c r="BV59" s="170">
        <v>21.244969999999999</v>
      </c>
      <c r="BW59" s="170">
        <v>11.986875</v>
      </c>
      <c r="BX59" s="170">
        <v>8.2899999999999991</v>
      </c>
      <c r="BY59" s="170">
        <v>-8.9758333333333322</v>
      </c>
      <c r="BZ59" s="170">
        <v>5.8602083333333335</v>
      </c>
      <c r="CA59" s="170">
        <v>-5.5913062499999997</v>
      </c>
      <c r="CB59" s="170">
        <v>-5.4043354166666671</v>
      </c>
      <c r="CC59" s="170">
        <v>10.918064583333333</v>
      </c>
      <c r="CD59" s="170">
        <v>8.9894395833333327</v>
      </c>
      <c r="CE59" s="170">
        <v>20.1817125</v>
      </c>
      <c r="CF59" s="170">
        <v>-3.0741812500000001</v>
      </c>
      <c r="CG59" s="170">
        <v>-3.023379166666667</v>
      </c>
      <c r="CH59" s="170">
        <v>-6.5223645833333332</v>
      </c>
      <c r="CI59" s="170">
        <v>0</v>
      </c>
      <c r="CJ59" s="170">
        <v>0</v>
      </c>
      <c r="CK59" s="170">
        <v>0</v>
      </c>
      <c r="CL59" s="170">
        <v>-10.24375</v>
      </c>
      <c r="CM59" s="170">
        <v>-10.516666666666667</v>
      </c>
      <c r="CN59" s="170">
        <v>-3.80125</v>
      </c>
      <c r="CO59" s="170">
        <v>24.015525</v>
      </c>
      <c r="CP59" s="170">
        <v>24.080166666666667</v>
      </c>
      <c r="CQ59" s="170">
        <v>22.396783333333332</v>
      </c>
      <c r="CR59" s="170">
        <v>48.538724999999999</v>
      </c>
      <c r="CS59" s="170">
        <v>48.829479166666665</v>
      </c>
      <c r="CT59" s="170">
        <v>-19.013772916666667</v>
      </c>
      <c r="CU59" s="170">
        <v>-40.137281250000001</v>
      </c>
      <c r="CV59" s="170">
        <v>-16.067675000000001</v>
      </c>
      <c r="CW59" s="170">
        <v>3.3839166666666669</v>
      </c>
      <c r="CX59" s="170">
        <v>35.448541666666664</v>
      </c>
      <c r="CY59" s="170">
        <v>22.163958333333333</v>
      </c>
      <c r="CZ59" s="170">
        <v>7.0947208333333336</v>
      </c>
      <c r="DA59" s="170">
        <v>6.0597750000000001</v>
      </c>
      <c r="DB59" s="170">
        <v>-7.5374999999999996</v>
      </c>
      <c r="DC59" s="170">
        <v>0</v>
      </c>
      <c r="DD59" s="170">
        <v>0</v>
      </c>
      <c r="DE59" s="170">
        <v>0</v>
      </c>
      <c r="DF59" s="170">
        <v>4.5657083333333341</v>
      </c>
      <c r="DG59" s="170">
        <v>0</v>
      </c>
      <c r="DH59" s="170">
        <v>-6.4993854166666667</v>
      </c>
      <c r="DI59" s="170">
        <v>-33.1</v>
      </c>
      <c r="DJ59" s="170">
        <v>-25.870588235294115</v>
      </c>
      <c r="DK59" s="170">
        <v>-2.5040687500000001</v>
      </c>
      <c r="DL59" s="170">
        <v>4.1024874999999996</v>
      </c>
      <c r="DM59" s="170">
        <v>15.345977083333334</v>
      </c>
      <c r="DN59" s="170">
        <v>13.017270833333335</v>
      </c>
      <c r="DO59" s="170">
        <v>4.6431250000000004</v>
      </c>
      <c r="DP59" s="170">
        <v>-4.5858333333333334</v>
      </c>
      <c r="DQ59" s="170">
        <v>12.410979166666667</v>
      </c>
      <c r="DR59" s="170">
        <v>-5.8356874999999997</v>
      </c>
      <c r="DS59" s="170">
        <v>-8.251458333333332</v>
      </c>
      <c r="DT59" s="170">
        <v>-8.3441666666666663</v>
      </c>
      <c r="DU59" s="170">
        <v>25.298958333333331</v>
      </c>
      <c r="DV59" s="170">
        <v>-1.7175</v>
      </c>
      <c r="DW59" s="170">
        <v>-8.7162875</v>
      </c>
      <c r="DX59" s="170">
        <v>-4.3928020833333337</v>
      </c>
      <c r="DY59" s="170">
        <v>-17.902391666666666</v>
      </c>
      <c r="DZ59" s="170">
        <v>-17.054360416666665</v>
      </c>
      <c r="EA59" s="170">
        <v>25.584954166666666</v>
      </c>
      <c r="EB59" s="170">
        <v>-0.63933333333333331</v>
      </c>
      <c r="EC59" s="170">
        <v>-5.6600687499999998</v>
      </c>
      <c r="ED59" s="170">
        <v>-5.3729437500000001</v>
      </c>
      <c r="EE59" s="170">
        <v>-9.6912437499999999</v>
      </c>
      <c r="EF59" s="170">
        <v>-17.075106250000001</v>
      </c>
      <c r="EG59" s="170">
        <v>-15.097395833333334</v>
      </c>
      <c r="EH59" s="170">
        <v>-48.527277083333331</v>
      </c>
      <c r="EI59" s="170">
        <v>-23.328108333333336</v>
      </c>
      <c r="EJ59" s="170">
        <v>0</v>
      </c>
      <c r="EK59" s="170">
        <v>-14.676760416666667</v>
      </c>
      <c r="EL59" s="170">
        <v>-14.038039583333333</v>
      </c>
      <c r="EM59" s="170">
        <v>8.6105791666666658</v>
      </c>
      <c r="EN59" s="170">
        <v>-0.98017708333333331</v>
      </c>
      <c r="EO59" s="170">
        <v>-1.6460083333333333</v>
      </c>
      <c r="EP59" s="170">
        <v>-17.378333333333334</v>
      </c>
      <c r="EQ59" s="170">
        <v>-16.998154166666666</v>
      </c>
      <c r="ER59" s="170">
        <v>-16.628562500000001</v>
      </c>
      <c r="ES59" s="170">
        <v>-1.4098354166666667</v>
      </c>
      <c r="ET59" s="170">
        <v>10.547428571428572</v>
      </c>
      <c r="EU59" s="170">
        <v>-1.3972340425531915</v>
      </c>
      <c r="EV59" s="170">
        <v>0.17499999999999999</v>
      </c>
      <c r="EW59" s="170">
        <v>6.42465625</v>
      </c>
      <c r="EX59" s="170">
        <v>-7.2169270833333341</v>
      </c>
      <c r="EY59" s="170">
        <v>-13.4995125</v>
      </c>
      <c r="EZ59" s="170">
        <v>-13.754185416666665</v>
      </c>
      <c r="FA59" s="170">
        <v>9.5732374999999994</v>
      </c>
      <c r="FB59" s="170">
        <v>-1.8005270833333336</v>
      </c>
      <c r="FC59" s="170">
        <v>-13.073112500000001</v>
      </c>
      <c r="FD59" s="170">
        <v>6.0587125000000004</v>
      </c>
      <c r="FE59" s="170">
        <v>0</v>
      </c>
      <c r="FF59" s="170">
        <v>5.7357333333333331</v>
      </c>
      <c r="FG59" s="170">
        <v>1.6762022727272727</v>
      </c>
      <c r="FH59" s="170">
        <v>1.6405404255319151</v>
      </c>
      <c r="FI59" s="170">
        <v>2.2128000000000001</v>
      </c>
      <c r="FJ59" s="170">
        <v>-1.6710750000000001</v>
      </c>
      <c r="FK59" s="170">
        <v>-1.9466812499999999</v>
      </c>
      <c r="FL59" s="170">
        <v>16.620035416666667</v>
      </c>
      <c r="FM59" s="170">
        <v>6.1738854166666668</v>
      </c>
      <c r="FN59" s="170">
        <v>6.1942479166666669</v>
      </c>
      <c r="FO59" s="170">
        <v>27.121825000000001</v>
      </c>
      <c r="FP59" s="170">
        <v>37.121310638297871</v>
      </c>
      <c r="FQ59" s="170">
        <v>20.610338636363633</v>
      </c>
      <c r="FR59" s="170">
        <v>-17.25390243902439</v>
      </c>
      <c r="FS59" s="170">
        <v>-1.1617770833333334</v>
      </c>
      <c r="FT59" s="170">
        <v>0.20470263157894739</v>
      </c>
      <c r="FU59" s="170">
        <v>0.57729166666666665</v>
      </c>
      <c r="FV59" s="170">
        <v>-1.1100000000000001</v>
      </c>
      <c r="FW59" s="170">
        <v>-20.741327083333331</v>
      </c>
      <c r="FX59" s="170">
        <v>1.4011384615384617</v>
      </c>
      <c r="FY59" s="170">
        <v>7.2158125000000002</v>
      </c>
      <c r="FZ59" s="170">
        <v>0.46702083333333333</v>
      </c>
      <c r="GA59" s="170">
        <v>2.5341</v>
      </c>
      <c r="GB59" s="170">
        <v>30.154166666666665</v>
      </c>
      <c r="GC59" s="170">
        <v>-41.026129166666671</v>
      </c>
      <c r="GD59" s="170">
        <v>-30.787927083333336</v>
      </c>
      <c r="GE59" s="170">
        <v>-1.2415624999999999</v>
      </c>
      <c r="GF59" s="170">
        <v>24.339216666666665</v>
      </c>
      <c r="GG59" s="170">
        <v>0</v>
      </c>
      <c r="GH59" s="170">
        <v>23.485412765957445</v>
      </c>
      <c r="GI59" s="170">
        <v>-9.3788604166666651</v>
      </c>
      <c r="GJ59" s="170">
        <v>-7.3353151515151511</v>
      </c>
      <c r="GK59" s="170">
        <v>2.2496895833333332</v>
      </c>
      <c r="GL59" s="170">
        <v>5.7033333333333332E-2</v>
      </c>
      <c r="GM59" s="170">
        <v>0</v>
      </c>
      <c r="GN59" s="170">
        <v>-10.382825925925927</v>
      </c>
      <c r="GO59" s="170">
        <v>-26.137625</v>
      </c>
      <c r="GP59" s="170">
        <v>10.198589583333332</v>
      </c>
      <c r="GQ59" s="170">
        <v>-21.432421276595743</v>
      </c>
      <c r="GR59" s="170">
        <v>7.552352083333334</v>
      </c>
      <c r="GS59" s="170">
        <v>7.4289166666666668</v>
      </c>
      <c r="GT59" s="170">
        <v>167.64507916666665</v>
      </c>
      <c r="GU59" s="170">
        <v>-7.8918541666666666</v>
      </c>
      <c r="GV59" s="170">
        <v>-8.9342562500000007</v>
      </c>
      <c r="GW59" s="170">
        <v>-9.5281770833333326</v>
      </c>
      <c r="GX59" s="170">
        <v>3.1259999999999999</v>
      </c>
      <c r="GY59" s="170">
        <v>7.1812916666666666</v>
      </c>
      <c r="GZ59" s="170">
        <v>7.2450562500000002</v>
      </c>
      <c r="HA59" s="170">
        <v>2.5407529411764709</v>
      </c>
      <c r="HB59" s="170">
        <v>-14.354779166666667</v>
      </c>
      <c r="HC59" s="170">
        <v>-13.086685416666667</v>
      </c>
      <c r="HD59" s="170">
        <v>-5.4995833333333337</v>
      </c>
      <c r="HE59" s="170">
        <v>3.8386999999999998</v>
      </c>
      <c r="HF59" s="170">
        <v>31.588516666666663</v>
      </c>
      <c r="HG59" s="170">
        <v>30.307381249999999</v>
      </c>
      <c r="HH59" s="170">
        <v>84.812022916666663</v>
      </c>
      <c r="HI59" s="170">
        <v>-17.76716875</v>
      </c>
      <c r="HJ59" s="170">
        <v>33.930712499999998</v>
      </c>
      <c r="HK59" s="170">
        <v>-3.7032759999999998</v>
      </c>
      <c r="HL59" s="170">
        <v>-6.3711307692307697</v>
      </c>
      <c r="HM59" s="170">
        <v>-1.7864510638297875</v>
      </c>
      <c r="HN59" s="170">
        <v>-2.327375</v>
      </c>
      <c r="HO59" s="170">
        <v>21.883871428571428</v>
      </c>
      <c r="HP59" s="170">
        <v>18.18056</v>
      </c>
      <c r="HQ59" s="170">
        <v>-26.589604166666668</v>
      </c>
      <c r="HR59" s="170">
        <v>-26.050583333333336</v>
      </c>
      <c r="HS59" s="170">
        <v>-21.109858333333332</v>
      </c>
      <c r="HT59" s="170">
        <v>-21.035197916666668</v>
      </c>
      <c r="HU59" s="170">
        <v>18.656874999999999</v>
      </c>
      <c r="HV59" s="170">
        <v>18.696458333333332</v>
      </c>
      <c r="HW59" s="170">
        <v>-11.664583333333335</v>
      </c>
      <c r="HX59" s="170">
        <v>-11.695833333333335</v>
      </c>
      <c r="HY59" s="170">
        <v>0.47072083333333337</v>
      </c>
      <c r="HZ59" s="170">
        <v>-1.2383333333333335</v>
      </c>
      <c r="IA59" s="170">
        <v>22.138152083333335</v>
      </c>
      <c r="IB59" s="170">
        <v>22.648339583333332</v>
      </c>
      <c r="IC59" s="170">
        <v>22.480977083333332</v>
      </c>
      <c r="ID59" s="170">
        <v>-16.606382978723403</v>
      </c>
      <c r="IE59" s="170">
        <v>-16.393750000000001</v>
      </c>
      <c r="IF59" s="170">
        <v>10.170833333333334</v>
      </c>
      <c r="IG59" s="170">
        <v>9.6145833333333321</v>
      </c>
      <c r="IH59" s="170">
        <v>-17.3749</v>
      </c>
      <c r="II59" s="170">
        <v>-17.501545454545454</v>
      </c>
      <c r="IJ59" s="170">
        <v>-136.69587916666666</v>
      </c>
      <c r="IK59" s="170">
        <v>-10.320060416666667</v>
      </c>
      <c r="IL59" s="170">
        <v>-262.82373617021278</v>
      </c>
      <c r="IM59" s="170">
        <v>-20.081197916666664</v>
      </c>
      <c r="IN59" s="170">
        <v>-47.807895833333333</v>
      </c>
      <c r="IO59" s="170">
        <v>90.777781250000004</v>
      </c>
      <c r="IP59" s="170">
        <v>76.15284583333333</v>
      </c>
      <c r="IQ59" s="170">
        <v>96.39469583333333</v>
      </c>
      <c r="IR59" s="170">
        <v>75.494777083333332</v>
      </c>
      <c r="IS59" s="170">
        <v>20.566556250000001</v>
      </c>
      <c r="IT59" s="170">
        <v>20.196489583333332</v>
      </c>
      <c r="IU59" s="170">
        <v>19.343541666666667</v>
      </c>
      <c r="IV59" s="170">
        <v>12.034060416666666</v>
      </c>
      <c r="IW59" s="170">
        <v>172.94028125</v>
      </c>
      <c r="IX59" s="170">
        <v>-182.53971395348836</v>
      </c>
      <c r="IY59" s="170">
        <v>-11.684699999999999</v>
      </c>
      <c r="IZ59" s="170">
        <v>16.927222916666665</v>
      </c>
      <c r="JA59" s="170">
        <v>-1.4630833333333335</v>
      </c>
      <c r="JB59" s="170">
        <v>6.7594583333333338</v>
      </c>
      <c r="JC59" s="170">
        <v>-1.3333333333333335</v>
      </c>
      <c r="JD59" s="170">
        <v>-1.4536249999999999</v>
      </c>
      <c r="JE59" s="170">
        <v>-1.4570000000000001</v>
      </c>
      <c r="JF59" s="170">
        <v>-3.5183333333333335</v>
      </c>
      <c r="JG59" s="170">
        <v>3.4249999999999998</v>
      </c>
      <c r="JH59" s="170">
        <v>-1.8562791666666667</v>
      </c>
      <c r="JI59" s="170">
        <v>-9.2118708333333341</v>
      </c>
      <c r="JJ59" s="170">
        <v>0.15698124999999999</v>
      </c>
      <c r="JK59" s="170">
        <v>-1.2600854166666666</v>
      </c>
      <c r="JL59" s="170">
        <v>19.691666666666666</v>
      </c>
      <c r="JM59" s="170">
        <v>20.79902083333333</v>
      </c>
      <c r="JN59" s="170">
        <v>20.598875</v>
      </c>
      <c r="JO59" s="170">
        <v>2.107409090909091</v>
      </c>
      <c r="JP59" s="170">
        <v>2.5275500000000002</v>
      </c>
      <c r="JQ59" s="170">
        <v>4.3394145833333333</v>
      </c>
      <c r="JR59" s="170">
        <v>3.8929999999999998</v>
      </c>
      <c r="JS59" s="170">
        <v>3.7945875</v>
      </c>
      <c r="JT59" s="170">
        <v>0</v>
      </c>
      <c r="JU59" s="170">
        <v>0.3125</v>
      </c>
      <c r="JV59" s="170">
        <v>6.1342458333333338</v>
      </c>
      <c r="JW59" s="170">
        <v>0.65166666666666662</v>
      </c>
      <c r="JX59" s="170">
        <v>0</v>
      </c>
      <c r="JY59" s="170">
        <v>-1.7753047619047619</v>
      </c>
      <c r="JZ59" s="170">
        <v>-16.252593749999999</v>
      </c>
      <c r="KA59" s="170">
        <v>-21.397031250000001</v>
      </c>
      <c r="KB59" s="170">
        <v>1.9218916666666668</v>
      </c>
      <c r="KC59" s="170">
        <v>12.294483333333332</v>
      </c>
      <c r="KD59" s="170">
        <v>-17.939966666666667</v>
      </c>
      <c r="KE59" s="170">
        <v>4.89816875</v>
      </c>
      <c r="KF59" s="170">
        <v>6.166666666666667</v>
      </c>
      <c r="KG59" s="170">
        <v>-21.458333333333332</v>
      </c>
      <c r="KH59" s="170">
        <v>58.69897916666666</v>
      </c>
      <c r="KI59" s="170">
        <v>-121.80466458333332</v>
      </c>
    </row>
    <row r="60" spans="1:295" x14ac:dyDescent="0.3">
      <c r="A60" s="228" t="s">
        <v>2340</v>
      </c>
      <c r="B60" s="228"/>
      <c r="C60" s="158" t="s">
        <v>178</v>
      </c>
      <c r="D60" s="158" t="s">
        <v>178</v>
      </c>
      <c r="E60" s="158" t="s">
        <v>178</v>
      </c>
      <c r="F60" s="158" t="s">
        <v>178</v>
      </c>
      <c r="G60" s="158" t="s">
        <v>178</v>
      </c>
      <c r="H60" s="158" t="s">
        <v>2341</v>
      </c>
      <c r="I60" s="158" t="s">
        <v>178</v>
      </c>
      <c r="J60" s="158" t="s">
        <v>178</v>
      </c>
      <c r="K60" s="158" t="s">
        <v>2341</v>
      </c>
      <c r="L60" s="158" t="s">
        <v>178</v>
      </c>
      <c r="M60" s="158" t="s">
        <v>178</v>
      </c>
      <c r="N60" s="158" t="s">
        <v>178</v>
      </c>
      <c r="O60" s="158" t="s">
        <v>178</v>
      </c>
      <c r="P60" s="158" t="s">
        <v>178</v>
      </c>
      <c r="Q60" s="158" t="s">
        <v>178</v>
      </c>
      <c r="R60" s="158" t="s">
        <v>178</v>
      </c>
      <c r="S60" s="158" t="s">
        <v>178</v>
      </c>
      <c r="T60" s="158" t="s">
        <v>178</v>
      </c>
      <c r="U60" s="158" t="s">
        <v>178</v>
      </c>
      <c r="V60" s="158" t="s">
        <v>178</v>
      </c>
      <c r="W60" s="158" t="s">
        <v>178</v>
      </c>
      <c r="X60" s="158" t="s">
        <v>2341</v>
      </c>
      <c r="Y60" s="158" t="s">
        <v>2341</v>
      </c>
      <c r="Z60" s="158" t="s">
        <v>2341</v>
      </c>
      <c r="AA60" s="158" t="s">
        <v>178</v>
      </c>
      <c r="AB60" s="158" t="s">
        <v>2341</v>
      </c>
      <c r="AC60" s="158" t="s">
        <v>178</v>
      </c>
      <c r="AD60" s="158" t="s">
        <v>178</v>
      </c>
      <c r="AE60" s="158" t="s">
        <v>2341</v>
      </c>
      <c r="AF60" s="158" t="s">
        <v>178</v>
      </c>
      <c r="AG60" s="158" t="s">
        <v>178</v>
      </c>
      <c r="AH60" s="158" t="s">
        <v>178</v>
      </c>
      <c r="AI60" s="158" t="s">
        <v>178</v>
      </c>
      <c r="AJ60" s="158" t="s">
        <v>178</v>
      </c>
      <c r="AK60" s="158" t="s">
        <v>178</v>
      </c>
      <c r="AL60" s="158" t="s">
        <v>2341</v>
      </c>
      <c r="AM60" s="158" t="s">
        <v>178</v>
      </c>
      <c r="AN60" s="158" t="s">
        <v>178</v>
      </c>
      <c r="AO60" s="158" t="s">
        <v>178</v>
      </c>
      <c r="AP60" s="158" t="s">
        <v>2341</v>
      </c>
      <c r="AQ60" s="158" t="s">
        <v>178</v>
      </c>
      <c r="AR60" s="158" t="s">
        <v>178</v>
      </c>
      <c r="AS60" s="158" t="s">
        <v>178</v>
      </c>
      <c r="AT60" s="158" t="s">
        <v>178</v>
      </c>
      <c r="AU60" s="158" t="s">
        <v>178</v>
      </c>
      <c r="AV60" s="158" t="s">
        <v>2341</v>
      </c>
      <c r="AW60" s="158" t="s">
        <v>2341</v>
      </c>
      <c r="AX60" s="158" t="s">
        <v>178</v>
      </c>
      <c r="AY60" s="158" t="s">
        <v>178</v>
      </c>
      <c r="AZ60" s="158" t="s">
        <v>178</v>
      </c>
      <c r="BA60" s="158" t="s">
        <v>178</v>
      </c>
      <c r="BB60" s="158" t="s">
        <v>178</v>
      </c>
      <c r="BC60" s="158" t="s">
        <v>2341</v>
      </c>
      <c r="BD60" s="158" t="s">
        <v>2341</v>
      </c>
      <c r="BE60" s="158" t="s">
        <v>2341</v>
      </c>
      <c r="BF60" s="158" t="s">
        <v>178</v>
      </c>
      <c r="BG60" s="158" t="s">
        <v>178</v>
      </c>
      <c r="BH60" s="158" t="s">
        <v>2341</v>
      </c>
      <c r="BI60" s="158" t="s">
        <v>2341</v>
      </c>
      <c r="BJ60" s="158" t="s">
        <v>2341</v>
      </c>
      <c r="BK60" s="158" t="s">
        <v>2341</v>
      </c>
      <c r="BL60" s="158" t="s">
        <v>2341</v>
      </c>
      <c r="BM60" s="158" t="s">
        <v>2341</v>
      </c>
      <c r="BN60" s="158" t="s">
        <v>178</v>
      </c>
      <c r="BO60" s="158" t="s">
        <v>178</v>
      </c>
      <c r="BP60" s="158" t="s">
        <v>178</v>
      </c>
      <c r="BQ60" s="158" t="s">
        <v>2341</v>
      </c>
      <c r="BR60" s="158" t="s">
        <v>2341</v>
      </c>
      <c r="BS60" s="158" t="s">
        <v>2341</v>
      </c>
      <c r="BT60" s="158" t="s">
        <v>2341</v>
      </c>
      <c r="BU60" s="158" t="s">
        <v>2341</v>
      </c>
      <c r="BV60" s="158" t="s">
        <v>2341</v>
      </c>
      <c r="BW60" s="158" t="s">
        <v>2341</v>
      </c>
      <c r="BX60" s="158" t="s">
        <v>432</v>
      </c>
      <c r="BY60" s="158" t="s">
        <v>2341</v>
      </c>
      <c r="BZ60" s="158" t="s">
        <v>2341</v>
      </c>
      <c r="CA60" s="158" t="s">
        <v>2341</v>
      </c>
      <c r="CB60" s="158" t="s">
        <v>2341</v>
      </c>
      <c r="CC60" s="158" t="s">
        <v>2341</v>
      </c>
      <c r="CD60" s="158" t="s">
        <v>2341</v>
      </c>
      <c r="CE60" s="158" t="s">
        <v>2341</v>
      </c>
      <c r="CF60" s="158" t="s">
        <v>2341</v>
      </c>
      <c r="CG60" s="158" t="s">
        <v>2341</v>
      </c>
      <c r="CH60" s="158" t="s">
        <v>2341</v>
      </c>
      <c r="CI60" s="158" t="s">
        <v>2341</v>
      </c>
      <c r="CJ60" s="158" t="s">
        <v>2341</v>
      </c>
      <c r="CK60" s="158" t="s">
        <v>2341</v>
      </c>
      <c r="CL60" s="158" t="s">
        <v>2341</v>
      </c>
      <c r="CM60" s="158" t="s">
        <v>2341</v>
      </c>
      <c r="CN60" s="158" t="s">
        <v>2341</v>
      </c>
      <c r="CO60" s="158" t="s">
        <v>2341</v>
      </c>
      <c r="CP60" s="158" t="s">
        <v>2341</v>
      </c>
      <c r="CQ60" s="158" t="s">
        <v>2341</v>
      </c>
      <c r="CR60" s="158" t="s">
        <v>2341</v>
      </c>
      <c r="CS60" s="158" t="s">
        <v>2341</v>
      </c>
      <c r="CT60" s="158" t="s">
        <v>2341</v>
      </c>
      <c r="CU60" s="158" t="s">
        <v>2341</v>
      </c>
      <c r="CV60" s="158" t="s">
        <v>2341</v>
      </c>
      <c r="CW60" s="158" t="s">
        <v>2341</v>
      </c>
      <c r="CX60" s="158" t="s">
        <v>2341</v>
      </c>
      <c r="CY60" s="158" t="s">
        <v>2341</v>
      </c>
      <c r="CZ60" s="158" t="s">
        <v>2341</v>
      </c>
      <c r="DA60" s="158" t="s">
        <v>2341</v>
      </c>
      <c r="DB60" s="158" t="s">
        <v>2341</v>
      </c>
      <c r="DC60" s="158" t="s">
        <v>2341</v>
      </c>
      <c r="DD60" s="158" t="s">
        <v>2341</v>
      </c>
      <c r="DE60" s="158" t="s">
        <v>2341</v>
      </c>
      <c r="DF60" s="158" t="s">
        <v>2341</v>
      </c>
      <c r="DG60" s="158" t="s">
        <v>2341</v>
      </c>
      <c r="DH60" s="158" t="s">
        <v>2341</v>
      </c>
      <c r="DI60" s="158" t="s">
        <v>2341</v>
      </c>
      <c r="DJ60" s="158" t="s">
        <v>2341</v>
      </c>
      <c r="DK60" s="158" t="s">
        <v>2341</v>
      </c>
      <c r="DL60" s="158" t="s">
        <v>2341</v>
      </c>
      <c r="DM60" s="158" t="s">
        <v>2341</v>
      </c>
      <c r="DN60" s="158" t="s">
        <v>2341</v>
      </c>
      <c r="DO60" s="158" t="s">
        <v>2341</v>
      </c>
      <c r="DP60" s="158" t="s">
        <v>2341</v>
      </c>
      <c r="DQ60" s="158" t="s">
        <v>2341</v>
      </c>
      <c r="DR60" s="158" t="s">
        <v>2341</v>
      </c>
      <c r="DS60" s="158" t="s">
        <v>2341</v>
      </c>
      <c r="DT60" s="158" t="s">
        <v>2341</v>
      </c>
      <c r="DU60" s="158" t="s">
        <v>2341</v>
      </c>
      <c r="DV60" s="158" t="s">
        <v>2341</v>
      </c>
      <c r="DW60" s="158" t="s">
        <v>2341</v>
      </c>
      <c r="DX60" s="158" t="s">
        <v>2341</v>
      </c>
      <c r="DY60" s="158" t="s">
        <v>2341</v>
      </c>
      <c r="DZ60" s="158" t="s">
        <v>2341</v>
      </c>
      <c r="EA60" s="158" t="s">
        <v>2341</v>
      </c>
      <c r="EB60" s="158" t="s">
        <v>2341</v>
      </c>
      <c r="EC60" s="158" t="s">
        <v>2341</v>
      </c>
      <c r="ED60" s="158" t="s">
        <v>2341</v>
      </c>
      <c r="EE60" s="158" t="s">
        <v>2341</v>
      </c>
      <c r="EF60" s="158" t="s">
        <v>2341</v>
      </c>
      <c r="EG60" s="158" t="s">
        <v>2341</v>
      </c>
      <c r="EH60" s="158" t="s">
        <v>2341</v>
      </c>
      <c r="EI60" s="158" t="s">
        <v>2341</v>
      </c>
      <c r="EJ60" s="158" t="s">
        <v>2341</v>
      </c>
      <c r="EK60" s="158" t="s">
        <v>2341</v>
      </c>
      <c r="EL60" s="158" t="s">
        <v>2341</v>
      </c>
      <c r="EM60" s="158" t="s">
        <v>2341</v>
      </c>
      <c r="EN60" s="158" t="s">
        <v>2341</v>
      </c>
      <c r="EO60" s="158" t="s">
        <v>2341</v>
      </c>
      <c r="EP60" s="158" t="s">
        <v>2341</v>
      </c>
      <c r="EQ60" s="158" t="s">
        <v>2341</v>
      </c>
      <c r="ER60" s="158" t="s">
        <v>2341</v>
      </c>
      <c r="ES60" s="158" t="s">
        <v>2341</v>
      </c>
      <c r="ET60" s="158" t="s">
        <v>2341</v>
      </c>
      <c r="EU60" s="158" t="s">
        <v>2341</v>
      </c>
      <c r="EV60" s="158" t="s">
        <v>2341</v>
      </c>
      <c r="EW60" s="158" t="s">
        <v>2341</v>
      </c>
      <c r="EX60" s="158" t="s">
        <v>2341</v>
      </c>
      <c r="EY60" s="158" t="s">
        <v>2341</v>
      </c>
      <c r="EZ60" s="158" t="s">
        <v>2341</v>
      </c>
      <c r="FA60" s="158" t="s">
        <v>2341</v>
      </c>
      <c r="FB60" s="158" t="s">
        <v>2341</v>
      </c>
      <c r="FC60" s="158" t="s">
        <v>2341</v>
      </c>
      <c r="FD60" s="158" t="s">
        <v>2341</v>
      </c>
      <c r="FE60" s="158" t="s">
        <v>2341</v>
      </c>
      <c r="FF60" s="158" t="s">
        <v>2341</v>
      </c>
      <c r="FG60" s="158" t="s">
        <v>2341</v>
      </c>
      <c r="FH60" s="158" t="s">
        <v>2341</v>
      </c>
      <c r="FI60" s="158" t="s">
        <v>2341</v>
      </c>
      <c r="FJ60" s="158" t="s">
        <v>2341</v>
      </c>
      <c r="FK60" s="158" t="s">
        <v>2341</v>
      </c>
      <c r="FL60" s="158" t="s">
        <v>2341</v>
      </c>
      <c r="FM60" s="158" t="s">
        <v>2341</v>
      </c>
      <c r="FN60" s="158" t="s">
        <v>2341</v>
      </c>
      <c r="FO60" s="158" t="s">
        <v>2341</v>
      </c>
      <c r="FP60" s="158" t="s">
        <v>2341</v>
      </c>
      <c r="FQ60" s="158" t="s">
        <v>2341</v>
      </c>
      <c r="FR60" s="158" t="s">
        <v>2341</v>
      </c>
      <c r="FS60" s="158" t="s">
        <v>2341</v>
      </c>
      <c r="FT60" s="158" t="s">
        <v>2341</v>
      </c>
      <c r="FU60" s="158" t="s">
        <v>2341</v>
      </c>
      <c r="FV60" s="158" t="s">
        <v>2341</v>
      </c>
      <c r="FW60" s="158" t="s">
        <v>2341</v>
      </c>
      <c r="FX60" s="158" t="s">
        <v>2341</v>
      </c>
      <c r="FY60" s="158" t="s">
        <v>2341</v>
      </c>
      <c r="FZ60" s="158" t="s">
        <v>2341</v>
      </c>
      <c r="GA60" s="158" t="s">
        <v>2341</v>
      </c>
      <c r="GB60" s="158" t="s">
        <v>2341</v>
      </c>
      <c r="GC60" s="158" t="s">
        <v>2341</v>
      </c>
      <c r="GD60" s="158" t="s">
        <v>2341</v>
      </c>
      <c r="GE60" s="158" t="s">
        <v>2341</v>
      </c>
      <c r="GF60" s="158" t="s">
        <v>2341</v>
      </c>
      <c r="GG60" s="158" t="s">
        <v>2341</v>
      </c>
      <c r="GH60" s="158" t="s">
        <v>2341</v>
      </c>
      <c r="GI60" s="158" t="s">
        <v>2341</v>
      </c>
      <c r="GJ60" s="158" t="s">
        <v>2341</v>
      </c>
      <c r="GK60" s="158" t="s">
        <v>2341</v>
      </c>
      <c r="GL60" s="158" t="s">
        <v>2341</v>
      </c>
      <c r="GM60" s="158" t="s">
        <v>2341</v>
      </c>
      <c r="GN60" s="158" t="s">
        <v>2341</v>
      </c>
      <c r="GO60" s="158" t="s">
        <v>2341</v>
      </c>
      <c r="GP60" s="158" t="s">
        <v>2341</v>
      </c>
      <c r="GQ60" s="158" t="s">
        <v>2341</v>
      </c>
      <c r="GR60" s="158" t="s">
        <v>2341</v>
      </c>
      <c r="GS60" s="158" t="s">
        <v>2341</v>
      </c>
      <c r="GT60" s="158" t="s">
        <v>2341</v>
      </c>
      <c r="GU60" s="158" t="s">
        <v>2341</v>
      </c>
      <c r="GV60" s="158" t="s">
        <v>2341</v>
      </c>
      <c r="GW60" s="158" t="s">
        <v>2341</v>
      </c>
      <c r="GX60" s="158" t="s">
        <v>2341</v>
      </c>
      <c r="GY60" s="158" t="s">
        <v>2341</v>
      </c>
      <c r="GZ60" s="158" t="s">
        <v>2341</v>
      </c>
      <c r="HA60" s="158" t="s">
        <v>2341</v>
      </c>
      <c r="HB60" s="158" t="s">
        <v>2341</v>
      </c>
      <c r="HC60" s="158" t="s">
        <v>2341</v>
      </c>
      <c r="HD60" s="158" t="s">
        <v>2341</v>
      </c>
      <c r="HE60" s="158" t="s">
        <v>432</v>
      </c>
      <c r="HF60" s="158" t="s">
        <v>432</v>
      </c>
      <c r="HG60" s="158" t="s">
        <v>432</v>
      </c>
      <c r="HH60" s="158" t="s">
        <v>432</v>
      </c>
      <c r="HI60" s="158" t="s">
        <v>432</v>
      </c>
      <c r="HJ60" s="158" t="s">
        <v>432</v>
      </c>
      <c r="HK60" s="158" t="s">
        <v>432</v>
      </c>
      <c r="HL60" s="158" t="s">
        <v>432</v>
      </c>
      <c r="HM60" s="158" t="s">
        <v>432</v>
      </c>
      <c r="HN60" s="158" t="s">
        <v>432</v>
      </c>
      <c r="HO60" s="158" t="s">
        <v>432</v>
      </c>
      <c r="HP60" s="158" t="s">
        <v>432</v>
      </c>
      <c r="HQ60" s="158" t="s">
        <v>432</v>
      </c>
      <c r="HR60" s="158" t="s">
        <v>432</v>
      </c>
      <c r="HS60" s="158" t="s">
        <v>432</v>
      </c>
      <c r="HT60" s="158" t="s">
        <v>432</v>
      </c>
      <c r="HU60" s="158" t="s">
        <v>432</v>
      </c>
      <c r="HV60" s="158" t="s">
        <v>432</v>
      </c>
      <c r="HW60" s="158" t="s">
        <v>432</v>
      </c>
      <c r="HX60" s="158" t="s">
        <v>432</v>
      </c>
      <c r="HY60" s="158" t="s">
        <v>432</v>
      </c>
      <c r="HZ60" s="158" t="s">
        <v>432</v>
      </c>
      <c r="IA60" s="158" t="s">
        <v>432</v>
      </c>
      <c r="IB60" s="158" t="s">
        <v>432</v>
      </c>
      <c r="IC60" s="158" t="s">
        <v>432</v>
      </c>
      <c r="ID60" s="158" t="s">
        <v>432</v>
      </c>
      <c r="IE60" s="158" t="s">
        <v>432</v>
      </c>
      <c r="IF60" s="158" t="s">
        <v>432</v>
      </c>
      <c r="IG60" s="158" t="s">
        <v>432</v>
      </c>
      <c r="IH60" s="158" t="s">
        <v>432</v>
      </c>
      <c r="II60" s="158" t="s">
        <v>432</v>
      </c>
      <c r="IJ60" s="158" t="s">
        <v>432</v>
      </c>
      <c r="IK60" s="158" t="s">
        <v>432</v>
      </c>
      <c r="IL60" s="158" t="s">
        <v>432</v>
      </c>
      <c r="IM60" s="158" t="s">
        <v>432</v>
      </c>
      <c r="IN60" s="158" t="s">
        <v>432</v>
      </c>
      <c r="IO60" s="158" t="s">
        <v>432</v>
      </c>
      <c r="IP60" s="158" t="s">
        <v>432</v>
      </c>
      <c r="IQ60" s="158" t="s">
        <v>432</v>
      </c>
      <c r="IR60" s="158" t="s">
        <v>178</v>
      </c>
      <c r="IS60" s="158" t="s">
        <v>2341</v>
      </c>
      <c r="IT60" s="158" t="s">
        <v>432</v>
      </c>
      <c r="IU60" s="158" t="s">
        <v>432</v>
      </c>
      <c r="IV60" s="158" t="s">
        <v>432</v>
      </c>
      <c r="IW60" s="158" t="s">
        <v>178</v>
      </c>
      <c r="IX60" s="158" t="s">
        <v>178</v>
      </c>
      <c r="IY60" s="158" t="s">
        <v>178</v>
      </c>
      <c r="IZ60" s="158" t="s">
        <v>178</v>
      </c>
      <c r="JA60" s="158" t="s">
        <v>2341</v>
      </c>
      <c r="JB60" s="158" t="s">
        <v>432</v>
      </c>
      <c r="JC60" s="158" t="s">
        <v>2341</v>
      </c>
      <c r="JD60" s="158" t="s">
        <v>432</v>
      </c>
      <c r="JE60" s="158" t="s">
        <v>432</v>
      </c>
      <c r="JF60" s="158" t="s">
        <v>432</v>
      </c>
      <c r="JG60" s="158" t="s">
        <v>432</v>
      </c>
      <c r="JH60" s="158" t="s">
        <v>2341</v>
      </c>
      <c r="JI60" s="158" t="s">
        <v>2341</v>
      </c>
      <c r="JJ60" s="158" t="s">
        <v>2341</v>
      </c>
      <c r="JK60" s="158" t="s">
        <v>2341</v>
      </c>
      <c r="JL60" s="158" t="s">
        <v>432</v>
      </c>
      <c r="JM60" s="158" t="s">
        <v>2341</v>
      </c>
      <c r="JN60" s="158" t="s">
        <v>2341</v>
      </c>
      <c r="JO60" s="158" t="s">
        <v>432</v>
      </c>
      <c r="JP60" s="158" t="s">
        <v>432</v>
      </c>
      <c r="JQ60" s="158" t="s">
        <v>432</v>
      </c>
      <c r="JR60" s="158" t="s">
        <v>432</v>
      </c>
      <c r="JS60" s="158" t="s">
        <v>2341</v>
      </c>
      <c r="JT60" s="158" t="s">
        <v>2341</v>
      </c>
      <c r="JU60" s="158" t="s">
        <v>432</v>
      </c>
      <c r="JV60" s="158" t="s">
        <v>432</v>
      </c>
      <c r="JW60" s="158" t="s">
        <v>432</v>
      </c>
      <c r="JX60" s="158" t="s">
        <v>432</v>
      </c>
      <c r="JY60" s="158" t="s">
        <v>432</v>
      </c>
      <c r="JZ60" s="158" t="s">
        <v>432</v>
      </c>
      <c r="KA60" s="158" t="s">
        <v>432</v>
      </c>
      <c r="KB60" s="158" t="s">
        <v>432</v>
      </c>
      <c r="KC60" s="158" t="s">
        <v>432</v>
      </c>
      <c r="KD60" s="158" t="s">
        <v>432</v>
      </c>
      <c r="KE60" s="158" t="s">
        <v>432</v>
      </c>
      <c r="KF60" s="158" t="s">
        <v>432</v>
      </c>
      <c r="KG60" s="158" t="s">
        <v>432</v>
      </c>
      <c r="KH60" s="158" t="s">
        <v>2341</v>
      </c>
      <c r="KI60" s="158" t="s">
        <v>2341</v>
      </c>
    </row>
    <row r="61" spans="1:295" ht="27" customHeight="1" x14ac:dyDescent="0.3">
      <c r="A61" s="228" t="s">
        <v>3</v>
      </c>
      <c r="B61" s="228"/>
      <c r="C61" s="229" t="s">
        <v>371</v>
      </c>
      <c r="D61" s="229"/>
      <c r="E61" s="229"/>
      <c r="F61" s="229"/>
      <c r="G61" s="229"/>
      <c r="H61" s="229"/>
      <c r="I61" s="229"/>
      <c r="J61" s="229"/>
      <c r="K61" s="229"/>
      <c r="L61" s="229"/>
      <c r="M61" s="229"/>
      <c r="N61" s="229" t="s">
        <v>2342</v>
      </c>
      <c r="O61" s="229"/>
      <c r="P61" s="229"/>
      <c r="Q61" s="229"/>
      <c r="R61" s="229"/>
      <c r="S61" s="229" t="s">
        <v>473</v>
      </c>
      <c r="T61" s="229" t="s">
        <v>371</v>
      </c>
      <c r="U61" s="229"/>
      <c r="V61" s="229"/>
      <c r="W61" s="229"/>
      <c r="X61" s="229" t="s">
        <v>823</v>
      </c>
      <c r="Y61" s="229"/>
      <c r="Z61" s="229"/>
      <c r="AA61" s="229" t="s">
        <v>23</v>
      </c>
      <c r="AB61" s="229" t="s">
        <v>371</v>
      </c>
      <c r="AC61" s="229" t="s">
        <v>196</v>
      </c>
      <c r="AD61" s="229"/>
      <c r="AE61" s="229" t="s">
        <v>371</v>
      </c>
      <c r="AF61" s="229" t="s">
        <v>2342</v>
      </c>
      <c r="AG61" s="229"/>
      <c r="AH61" s="229" t="s">
        <v>294</v>
      </c>
      <c r="AI61" s="229"/>
      <c r="AJ61" s="229" t="s">
        <v>196</v>
      </c>
      <c r="AK61" s="229"/>
      <c r="AL61" s="229"/>
      <c r="AM61" s="229"/>
      <c r="AN61" s="229"/>
      <c r="AO61" s="229" t="s">
        <v>2343</v>
      </c>
      <c r="AP61" s="229" t="s">
        <v>2344</v>
      </c>
      <c r="AQ61" s="229" t="s">
        <v>371</v>
      </c>
      <c r="AR61" s="229"/>
      <c r="AS61" s="229"/>
      <c r="AT61" s="229"/>
      <c r="AU61" s="229"/>
      <c r="AV61" s="229"/>
      <c r="AW61" s="229"/>
      <c r="AX61" s="229"/>
      <c r="AY61" s="229"/>
      <c r="AZ61" s="229"/>
      <c r="BA61" s="229" t="s">
        <v>301</v>
      </c>
      <c r="BB61" s="229" t="s">
        <v>473</v>
      </c>
      <c r="BC61" s="229" t="s">
        <v>864</v>
      </c>
      <c r="BD61" s="229" t="s">
        <v>319</v>
      </c>
      <c r="BE61" s="229"/>
      <c r="BF61" s="229" t="s">
        <v>371</v>
      </c>
      <c r="BG61" s="229"/>
      <c r="BH61" s="229"/>
      <c r="BI61" s="229"/>
      <c r="BJ61" s="229"/>
      <c r="BK61" s="229"/>
      <c r="BL61" s="229"/>
      <c r="BM61" s="229"/>
      <c r="BN61" s="229" t="s">
        <v>473</v>
      </c>
      <c r="BO61" s="229"/>
      <c r="BP61" s="229"/>
      <c r="BQ61" s="229"/>
      <c r="BR61" s="229"/>
      <c r="BS61" s="229"/>
      <c r="BT61" s="229" t="s">
        <v>23</v>
      </c>
      <c r="BU61" s="229"/>
      <c r="BV61" s="229" t="s">
        <v>473</v>
      </c>
      <c r="BW61" s="229" t="s">
        <v>2345</v>
      </c>
      <c r="BX61" s="229"/>
      <c r="BY61" s="229"/>
      <c r="BZ61" s="229"/>
      <c r="CA61" s="229" t="s">
        <v>371</v>
      </c>
      <c r="CB61" s="229"/>
      <c r="CC61" s="229" t="s">
        <v>2346</v>
      </c>
      <c r="CD61" s="229"/>
      <c r="CE61" s="229" t="s">
        <v>37</v>
      </c>
      <c r="CF61" s="229" t="s">
        <v>371</v>
      </c>
      <c r="CG61" s="229"/>
      <c r="CH61" s="229"/>
      <c r="CI61" s="229"/>
      <c r="CJ61" s="229" t="s">
        <v>864</v>
      </c>
      <c r="CK61" s="229"/>
      <c r="CL61" s="229" t="s">
        <v>2345</v>
      </c>
      <c r="CM61" s="229"/>
      <c r="CN61" s="229"/>
      <c r="CO61" s="229" t="s">
        <v>371</v>
      </c>
      <c r="CP61" s="229"/>
      <c r="CQ61" s="229"/>
      <c r="CR61" s="229"/>
      <c r="CS61" s="229"/>
      <c r="CT61" s="229"/>
      <c r="CU61" s="229"/>
      <c r="CV61" s="229"/>
      <c r="CW61" s="229" t="s">
        <v>2346</v>
      </c>
      <c r="CX61" s="229" t="s">
        <v>2345</v>
      </c>
      <c r="CY61" s="229"/>
      <c r="CZ61" s="229" t="s">
        <v>2347</v>
      </c>
      <c r="DA61" s="229"/>
      <c r="DB61" s="229"/>
      <c r="DC61" s="229"/>
      <c r="DD61" s="229" t="s">
        <v>371</v>
      </c>
      <c r="DE61" s="229"/>
      <c r="DF61" s="229"/>
      <c r="DG61" s="229" t="s">
        <v>2347</v>
      </c>
      <c r="DH61" s="229"/>
      <c r="DI61" s="229" t="s">
        <v>847</v>
      </c>
      <c r="DJ61" s="229"/>
      <c r="DK61" s="229" t="s">
        <v>536</v>
      </c>
      <c r="DL61" s="229" t="s">
        <v>2347</v>
      </c>
      <c r="DM61" s="229"/>
      <c r="DN61" s="229"/>
      <c r="DO61" s="229"/>
      <c r="DP61" s="229" t="s">
        <v>536</v>
      </c>
      <c r="DQ61" s="229" t="s">
        <v>2347</v>
      </c>
      <c r="DR61" s="229" t="s">
        <v>536</v>
      </c>
      <c r="DS61" s="229" t="s">
        <v>2347</v>
      </c>
      <c r="DT61" s="229"/>
      <c r="DU61" s="229"/>
      <c r="DV61" s="229"/>
      <c r="DW61" s="229" t="s">
        <v>371</v>
      </c>
      <c r="DX61" s="229" t="s">
        <v>536</v>
      </c>
      <c r="DY61" s="229" t="s">
        <v>371</v>
      </c>
      <c r="DZ61" s="229"/>
      <c r="EA61" s="229"/>
      <c r="EB61" s="229"/>
      <c r="EC61" s="229"/>
      <c r="ED61" s="229"/>
      <c r="EE61" s="229" t="s">
        <v>473</v>
      </c>
      <c r="EF61" s="229"/>
      <c r="EG61" s="229" t="s">
        <v>2347</v>
      </c>
      <c r="EH61" s="229" t="s">
        <v>473</v>
      </c>
      <c r="EI61" s="229" t="s">
        <v>2348</v>
      </c>
      <c r="EJ61" s="229" t="s">
        <v>536</v>
      </c>
      <c r="EK61" s="229" t="s">
        <v>371</v>
      </c>
      <c r="EL61" s="229"/>
      <c r="EM61" s="229"/>
      <c r="EN61" s="229"/>
      <c r="EO61" s="229"/>
      <c r="EP61" s="229"/>
      <c r="EQ61" s="229"/>
      <c r="ER61" s="229"/>
      <c r="ES61" s="229"/>
      <c r="ET61" s="229" t="s">
        <v>842</v>
      </c>
      <c r="EU61" s="229"/>
      <c r="EV61" s="229"/>
      <c r="EW61" s="229" t="s">
        <v>371</v>
      </c>
      <c r="EX61" s="229"/>
      <c r="EY61" s="229"/>
      <c r="EZ61" s="229"/>
      <c r="FA61" s="229"/>
      <c r="FB61" s="229"/>
      <c r="FC61" s="229"/>
      <c r="FD61" s="229"/>
      <c r="FE61" s="229"/>
      <c r="FF61" s="229"/>
      <c r="FG61" s="229" t="s">
        <v>854</v>
      </c>
      <c r="FH61" s="229"/>
      <c r="FI61" s="229"/>
      <c r="FJ61" s="229" t="s">
        <v>371</v>
      </c>
      <c r="FK61" s="229"/>
      <c r="FL61" s="229"/>
      <c r="FM61" s="229"/>
      <c r="FN61" s="229"/>
      <c r="FO61" s="229"/>
      <c r="FP61" s="229" t="s">
        <v>301</v>
      </c>
      <c r="FQ61" s="229" t="s">
        <v>319</v>
      </c>
      <c r="FR61" s="229"/>
      <c r="FS61" s="229"/>
      <c r="FT61" s="229"/>
      <c r="FU61" s="229"/>
      <c r="FV61" s="229"/>
      <c r="FW61" s="229" t="s">
        <v>2346</v>
      </c>
      <c r="FX61" s="229" t="s">
        <v>581</v>
      </c>
      <c r="FY61" s="229"/>
      <c r="FZ61" s="229"/>
      <c r="GA61" s="229" t="s">
        <v>536</v>
      </c>
      <c r="GB61" s="229" t="s">
        <v>196</v>
      </c>
      <c r="GC61" s="229" t="s">
        <v>301</v>
      </c>
      <c r="GD61" s="229" t="s">
        <v>371</v>
      </c>
      <c r="GE61" s="229" t="s">
        <v>44</v>
      </c>
      <c r="GF61" s="229" t="s">
        <v>301</v>
      </c>
      <c r="GG61" s="229" t="s">
        <v>196</v>
      </c>
      <c r="GH61" s="229" t="s">
        <v>371</v>
      </c>
      <c r="GI61" s="229" t="s">
        <v>301</v>
      </c>
      <c r="GJ61" s="229" t="s">
        <v>371</v>
      </c>
      <c r="GK61" s="229"/>
      <c r="GL61" s="229" t="s">
        <v>2349</v>
      </c>
      <c r="GM61" s="229" t="s">
        <v>371</v>
      </c>
      <c r="GN61" s="229" t="s">
        <v>319</v>
      </c>
      <c r="GO61" s="229" t="s">
        <v>371</v>
      </c>
      <c r="GP61" s="229"/>
      <c r="GQ61" s="229"/>
      <c r="GR61" s="229" t="s">
        <v>323</v>
      </c>
      <c r="GS61" s="229"/>
      <c r="GT61" s="229" t="s">
        <v>301</v>
      </c>
      <c r="GU61" s="229"/>
      <c r="GV61" s="229" t="s">
        <v>371</v>
      </c>
      <c r="GW61" s="229" t="s">
        <v>301</v>
      </c>
      <c r="GX61" s="229" t="s">
        <v>540</v>
      </c>
      <c r="GY61" s="229" t="s">
        <v>371</v>
      </c>
      <c r="GZ61" s="229"/>
      <c r="HA61" s="229" t="s">
        <v>540</v>
      </c>
      <c r="HB61" s="229" t="s">
        <v>473</v>
      </c>
      <c r="HC61" s="229"/>
      <c r="HD61" s="229"/>
      <c r="HE61" s="229"/>
      <c r="HF61" s="229"/>
      <c r="HG61" s="229"/>
      <c r="HH61" s="229"/>
      <c r="HI61" s="229"/>
      <c r="HJ61" s="229"/>
      <c r="HK61" s="229"/>
      <c r="HL61" s="229"/>
      <c r="HM61" s="229" t="s">
        <v>2350</v>
      </c>
      <c r="HN61" s="229"/>
      <c r="HO61" s="229" t="s">
        <v>473</v>
      </c>
      <c r="HP61" s="229"/>
      <c r="HQ61" s="229" t="s">
        <v>2351</v>
      </c>
      <c r="HR61" s="229"/>
      <c r="HS61" s="229" t="s">
        <v>473</v>
      </c>
      <c r="HT61" s="229"/>
      <c r="HU61" s="229" t="s">
        <v>331</v>
      </c>
      <c r="HV61" s="229"/>
      <c r="HW61" s="229" t="s">
        <v>2352</v>
      </c>
      <c r="HX61" s="229"/>
      <c r="HY61" s="229" t="s">
        <v>331</v>
      </c>
      <c r="HZ61" s="229" t="s">
        <v>371</v>
      </c>
      <c r="IA61" s="229" t="s">
        <v>170</v>
      </c>
      <c r="IB61" s="229" t="s">
        <v>78</v>
      </c>
      <c r="IC61" s="229"/>
      <c r="ID61" s="229" t="s">
        <v>2351</v>
      </c>
      <c r="IE61" s="229"/>
      <c r="IF61" s="229"/>
      <c r="IG61" s="229"/>
      <c r="IH61" s="229" t="s">
        <v>78</v>
      </c>
      <c r="II61" s="229"/>
      <c r="IJ61" s="229" t="s">
        <v>473</v>
      </c>
      <c r="IK61" s="229" t="s">
        <v>170</v>
      </c>
      <c r="IL61" s="229" t="s">
        <v>473</v>
      </c>
      <c r="IM61" s="229" t="s">
        <v>170</v>
      </c>
      <c r="IN61" s="229"/>
      <c r="IO61" s="229"/>
      <c r="IP61" s="229"/>
      <c r="IQ61" s="229"/>
      <c r="IR61" s="229" t="s">
        <v>473</v>
      </c>
      <c r="IS61" s="229" t="s">
        <v>2348</v>
      </c>
      <c r="IT61" s="229" t="s">
        <v>331</v>
      </c>
      <c r="IU61" s="229"/>
      <c r="IV61" s="229" t="s">
        <v>170</v>
      </c>
      <c r="IW61" s="229" t="s">
        <v>473</v>
      </c>
      <c r="IX61" s="229"/>
      <c r="IY61" s="229"/>
      <c r="IZ61" s="229"/>
      <c r="JA61" s="229" t="s">
        <v>371</v>
      </c>
      <c r="JB61" s="229" t="s">
        <v>887</v>
      </c>
      <c r="JC61" s="229" t="s">
        <v>371</v>
      </c>
      <c r="JD61" s="229" t="s">
        <v>63</v>
      </c>
      <c r="JE61" s="229"/>
      <c r="JF61" s="229" t="s">
        <v>371</v>
      </c>
      <c r="JG61" s="229"/>
      <c r="JH61" s="229"/>
      <c r="JI61" s="229"/>
      <c r="JJ61" s="229"/>
      <c r="JK61" s="229"/>
      <c r="JL61" s="229" t="s">
        <v>2352</v>
      </c>
      <c r="JM61" s="229" t="s">
        <v>44</v>
      </c>
      <c r="JN61" s="229"/>
      <c r="JO61" s="229" t="s">
        <v>881</v>
      </c>
      <c r="JP61" s="229"/>
      <c r="JQ61" s="229" t="s">
        <v>883</v>
      </c>
      <c r="JR61" s="229"/>
      <c r="JS61" s="229"/>
      <c r="JT61" s="229" t="s">
        <v>371</v>
      </c>
      <c r="JU61" s="229" t="s">
        <v>2351</v>
      </c>
      <c r="JV61" s="229" t="s">
        <v>452</v>
      </c>
      <c r="JW61" s="229" t="s">
        <v>2353</v>
      </c>
      <c r="JX61" s="229"/>
      <c r="JY61" s="229" t="s">
        <v>473</v>
      </c>
      <c r="JZ61" s="229"/>
      <c r="KA61" s="229"/>
      <c r="KB61" s="229"/>
      <c r="KC61" s="229"/>
      <c r="KD61" s="229"/>
      <c r="KE61" s="229"/>
      <c r="KF61" s="229" t="s">
        <v>2351</v>
      </c>
      <c r="KG61" s="229"/>
      <c r="KH61" s="229" t="s">
        <v>473</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2354</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1"/>
      <c r="B64" s="1" t="s">
        <v>2355</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2"/>
      <c r="B65" s="1" t="s">
        <v>2356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3"/>
      <c r="B66" s="1" t="s">
        <v>2357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4" t="s">
        <v>0</v>
      </c>
      <c r="C3" s="195"/>
      <c r="D3" s="195"/>
      <c r="E3" s="195"/>
      <c r="F3" s="195"/>
      <c r="G3" s="195"/>
      <c r="H3" s="1"/>
      <c r="I3" s="1"/>
      <c r="J3" s="1"/>
      <c r="K3" s="1"/>
      <c r="L3" s="1"/>
      <c r="M3" s="1"/>
    </row>
    <row r="4" spans="1:13" ht="30" customHeight="1" x14ac:dyDescent="0.3">
      <c r="A4" s="230" t="s">
        <v>2647</v>
      </c>
      <c r="B4" s="231"/>
      <c r="C4" s="231"/>
      <c r="D4" s="231"/>
      <c r="E4" s="231"/>
      <c r="F4" s="231"/>
      <c r="G4" s="231"/>
      <c r="H4" s="231"/>
      <c r="I4" s="231"/>
      <c r="J4" s="231"/>
      <c r="K4" s="231"/>
      <c r="L4" s="231"/>
      <c r="M4" s="231"/>
    </row>
    <row r="5" spans="1:13" ht="19.95" hidden="1" customHeight="1" x14ac:dyDescent="0.3">
      <c r="A5" s="228" t="s">
        <v>1706</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3">
      <c r="A6" s="228" t="s">
        <v>26</v>
      </c>
      <c r="B6" s="228"/>
      <c r="C6" s="229" t="s">
        <v>2648</v>
      </c>
      <c r="D6" s="229"/>
      <c r="E6" s="229"/>
      <c r="F6" s="229"/>
      <c r="G6" s="229"/>
      <c r="H6" s="229"/>
      <c r="I6" s="229" t="s">
        <v>2649</v>
      </c>
      <c r="J6" s="229"/>
      <c r="K6" s="229"/>
      <c r="L6" s="229"/>
      <c r="M6" s="229"/>
    </row>
    <row r="7" spans="1:13" ht="27" customHeight="1" x14ac:dyDescent="0.3">
      <c r="A7" s="157" t="s">
        <v>51</v>
      </c>
      <c r="B7" s="157" t="s">
        <v>517</v>
      </c>
      <c r="C7" s="158" t="s">
        <v>2650</v>
      </c>
      <c r="D7" s="158" t="s">
        <v>2651</v>
      </c>
      <c r="E7" s="158" t="s">
        <v>2652</v>
      </c>
      <c r="F7" s="158" t="s">
        <v>2653</v>
      </c>
      <c r="G7" s="158" t="s">
        <v>2654</v>
      </c>
      <c r="H7" s="158" t="s">
        <v>902</v>
      </c>
      <c r="I7" s="158" t="s">
        <v>2655</v>
      </c>
      <c r="J7" s="158" t="s">
        <v>2656</v>
      </c>
      <c r="K7" s="158" t="s">
        <v>2657</v>
      </c>
      <c r="L7" s="158" t="s">
        <v>2658</v>
      </c>
      <c r="M7" s="158" t="s">
        <v>902</v>
      </c>
    </row>
    <row r="8" spans="1:13" ht="18" customHeight="1" x14ac:dyDescent="0.3">
      <c r="A8" s="160" t="s">
        <v>55</v>
      </c>
      <c r="B8" s="160" t="s">
        <v>751</v>
      </c>
      <c r="C8" s="162">
        <v>44.91</v>
      </c>
      <c r="D8" s="162">
        <v>45.03</v>
      </c>
      <c r="E8" s="162">
        <v>37.950800000000001</v>
      </c>
      <c r="F8" s="162">
        <v>37.3703</v>
      </c>
      <c r="G8" s="162">
        <v>287.15219999999999</v>
      </c>
      <c r="H8" s="162">
        <v>452.41329999999999</v>
      </c>
      <c r="I8" s="162">
        <v>137.452</v>
      </c>
      <c r="J8" s="162">
        <v>138.4562</v>
      </c>
      <c r="K8" s="162">
        <v>449.40679999999998</v>
      </c>
      <c r="L8" s="162">
        <v>372.322</v>
      </c>
      <c r="M8" s="162">
        <v>1097.6369999999999</v>
      </c>
    </row>
    <row r="9" spans="1:13" ht="18" customHeight="1" x14ac:dyDescent="0.3">
      <c r="A9" s="160" t="s">
        <v>55</v>
      </c>
      <c r="B9" s="160" t="s">
        <v>752</v>
      </c>
      <c r="C9" s="165">
        <v>41.58</v>
      </c>
      <c r="D9" s="165">
        <v>42.12</v>
      </c>
      <c r="E9" s="165">
        <v>37.6342</v>
      </c>
      <c r="F9" s="165">
        <v>36.974600000000002</v>
      </c>
      <c r="G9" s="165">
        <v>280.45729999999998</v>
      </c>
      <c r="H9" s="165">
        <v>438.76609999999999</v>
      </c>
      <c r="I9" s="165">
        <v>136.6788</v>
      </c>
      <c r="J9" s="165">
        <v>136.65899999999999</v>
      </c>
      <c r="K9" s="165">
        <v>451.23329999999999</v>
      </c>
      <c r="L9" s="165">
        <v>373.05560000000003</v>
      </c>
      <c r="M9" s="165">
        <v>1097.6267</v>
      </c>
    </row>
    <row r="10" spans="1:13" ht="18" customHeight="1" x14ac:dyDescent="0.3">
      <c r="A10" s="160" t="s">
        <v>55</v>
      </c>
      <c r="B10" s="160" t="s">
        <v>753</v>
      </c>
      <c r="C10" s="165">
        <v>38.090000000000003</v>
      </c>
      <c r="D10" s="165">
        <v>38.42</v>
      </c>
      <c r="E10" s="165">
        <v>36.825200000000002</v>
      </c>
      <c r="F10" s="165">
        <v>36.359699999999997</v>
      </c>
      <c r="G10" s="165">
        <v>260.41840000000002</v>
      </c>
      <c r="H10" s="165">
        <v>410.11329999999998</v>
      </c>
      <c r="I10" s="165">
        <v>133.78270000000001</v>
      </c>
      <c r="J10" s="165">
        <v>134.83690000000001</v>
      </c>
      <c r="K10" s="165">
        <v>441.40179999999998</v>
      </c>
      <c r="L10" s="165">
        <v>364.92899999999997</v>
      </c>
      <c r="M10" s="165">
        <v>1074.9503999999999</v>
      </c>
    </row>
    <row r="11" spans="1:13" ht="18" customHeight="1" x14ac:dyDescent="0.3">
      <c r="A11" s="160" t="s">
        <v>55</v>
      </c>
      <c r="B11" s="160" t="s">
        <v>754</v>
      </c>
      <c r="C11" s="165">
        <v>38.28</v>
      </c>
      <c r="D11" s="165">
        <v>38.86</v>
      </c>
      <c r="E11" s="165">
        <v>36.298000000000002</v>
      </c>
      <c r="F11" s="165">
        <v>35.671300000000002</v>
      </c>
      <c r="G11" s="165">
        <v>257.63459999999998</v>
      </c>
      <c r="H11" s="165">
        <v>406.7439</v>
      </c>
      <c r="I11" s="165">
        <v>136.1515</v>
      </c>
      <c r="J11" s="165">
        <v>135.553</v>
      </c>
      <c r="K11" s="165">
        <v>429.18360000000001</v>
      </c>
      <c r="L11" s="165">
        <v>359.8141</v>
      </c>
      <c r="M11" s="165">
        <v>1060.7021999999999</v>
      </c>
    </row>
    <row r="12" spans="1:13" ht="18" customHeight="1" x14ac:dyDescent="0.3">
      <c r="A12" s="160" t="s">
        <v>55</v>
      </c>
      <c r="B12" s="160" t="s">
        <v>755</v>
      </c>
      <c r="C12" s="165">
        <v>39.49</v>
      </c>
      <c r="D12" s="165">
        <v>39.700000000000003</v>
      </c>
      <c r="E12" s="165">
        <v>37.079799999999999</v>
      </c>
      <c r="F12" s="165">
        <v>36.539000000000001</v>
      </c>
      <c r="G12" s="165">
        <v>268.11500000000001</v>
      </c>
      <c r="H12" s="165">
        <v>420.92380000000003</v>
      </c>
      <c r="I12" s="165">
        <v>137.68430000000001</v>
      </c>
      <c r="J12" s="165">
        <v>136.8956</v>
      </c>
      <c r="K12" s="165">
        <v>433.57530000000003</v>
      </c>
      <c r="L12" s="165">
        <v>356.15030000000002</v>
      </c>
      <c r="M12" s="165">
        <v>1064.3054999999999</v>
      </c>
    </row>
    <row r="13" spans="1:13" ht="18" customHeight="1" x14ac:dyDescent="0.3">
      <c r="A13" s="160" t="s">
        <v>55</v>
      </c>
      <c r="B13" s="160" t="s">
        <v>756</v>
      </c>
      <c r="C13" s="165">
        <v>35.57</v>
      </c>
      <c r="D13" s="165">
        <v>35.909999999999997</v>
      </c>
      <c r="E13" s="165">
        <v>33.6965</v>
      </c>
      <c r="F13" s="165">
        <v>33.283099999999997</v>
      </c>
      <c r="G13" s="165">
        <v>223.7902</v>
      </c>
      <c r="H13" s="165">
        <v>362.24979999999999</v>
      </c>
      <c r="I13" s="165">
        <v>133.9264</v>
      </c>
      <c r="J13" s="165">
        <v>135.4862</v>
      </c>
      <c r="K13" s="165">
        <v>422.89420000000001</v>
      </c>
      <c r="L13" s="165">
        <v>350.91699999999997</v>
      </c>
      <c r="M13" s="165">
        <v>1043.2238</v>
      </c>
    </row>
    <row r="14" spans="1:13" ht="18" customHeight="1" x14ac:dyDescent="0.3">
      <c r="A14" s="160" t="s">
        <v>55</v>
      </c>
      <c r="B14" s="160" t="s">
        <v>757</v>
      </c>
      <c r="C14" s="165">
        <v>38.4</v>
      </c>
      <c r="D14" s="165">
        <v>38.47</v>
      </c>
      <c r="E14" s="165">
        <v>37.360399999999998</v>
      </c>
      <c r="F14" s="165">
        <v>36.243200000000002</v>
      </c>
      <c r="G14" s="165">
        <v>244.54249999999999</v>
      </c>
      <c r="H14" s="165">
        <v>395.01609999999999</v>
      </c>
      <c r="I14" s="165">
        <v>137.2724</v>
      </c>
      <c r="J14" s="165">
        <v>137.21019999999999</v>
      </c>
      <c r="K14" s="165">
        <v>420.24400000000003</v>
      </c>
      <c r="L14" s="165">
        <v>346.38819999999998</v>
      </c>
      <c r="M14" s="165">
        <v>1041.1148000000001</v>
      </c>
    </row>
    <row r="15" spans="1:13" ht="18" customHeight="1" x14ac:dyDescent="0.3">
      <c r="A15" s="160" t="s">
        <v>55</v>
      </c>
      <c r="B15" s="160" t="s">
        <v>758</v>
      </c>
      <c r="C15" s="168">
        <v>37.5</v>
      </c>
      <c r="D15" s="168">
        <v>37.71</v>
      </c>
      <c r="E15" s="168">
        <v>33.714100000000002</v>
      </c>
      <c r="F15" s="168">
        <v>33.106699999999996</v>
      </c>
      <c r="G15" s="168">
        <v>245.20769999999999</v>
      </c>
      <c r="H15" s="168">
        <v>387.23849999999999</v>
      </c>
      <c r="I15" s="168">
        <v>137.90289999999999</v>
      </c>
      <c r="J15" s="168">
        <v>139.2886</v>
      </c>
      <c r="K15" s="168">
        <v>418.28379999999999</v>
      </c>
      <c r="L15" s="168">
        <v>346.64159999999998</v>
      </c>
      <c r="M15" s="168">
        <v>1042.1169</v>
      </c>
    </row>
    <row r="16" spans="1:13" ht="18" customHeight="1" x14ac:dyDescent="0.3">
      <c r="A16" s="160" t="s">
        <v>55</v>
      </c>
      <c r="B16" s="160" t="s">
        <v>759</v>
      </c>
      <c r="C16" s="162">
        <v>36.01</v>
      </c>
      <c r="D16" s="162">
        <v>36.17</v>
      </c>
      <c r="E16" s="162">
        <v>33.533000000000001</v>
      </c>
      <c r="F16" s="162">
        <v>33.182000000000002</v>
      </c>
      <c r="G16" s="162">
        <v>225.4896</v>
      </c>
      <c r="H16" s="162">
        <v>364.38459999999998</v>
      </c>
      <c r="I16" s="162">
        <v>142.6506</v>
      </c>
      <c r="J16" s="162">
        <v>144.13239999999999</v>
      </c>
      <c r="K16" s="162">
        <v>432.5539</v>
      </c>
      <c r="L16" s="162">
        <v>356.84550000000002</v>
      </c>
      <c r="M16" s="162">
        <v>1076.1823999999999</v>
      </c>
    </row>
    <row r="17" spans="1:13" ht="18" customHeight="1" x14ac:dyDescent="0.3">
      <c r="A17" s="160" t="s">
        <v>55</v>
      </c>
      <c r="B17" s="160" t="s">
        <v>760</v>
      </c>
      <c r="C17" s="165">
        <v>40.46</v>
      </c>
      <c r="D17" s="165">
        <v>40.11</v>
      </c>
      <c r="E17" s="165">
        <v>37.435499999999998</v>
      </c>
      <c r="F17" s="165">
        <v>37.063000000000002</v>
      </c>
      <c r="G17" s="165">
        <v>258.07870000000003</v>
      </c>
      <c r="H17" s="165">
        <v>413.1472</v>
      </c>
      <c r="I17" s="165">
        <v>144.91849999999999</v>
      </c>
      <c r="J17" s="165">
        <v>144.14689999999999</v>
      </c>
      <c r="K17" s="165">
        <v>431.76499999999999</v>
      </c>
      <c r="L17" s="165">
        <v>360.46230000000003</v>
      </c>
      <c r="M17" s="165">
        <v>1081.2927</v>
      </c>
    </row>
    <row r="18" spans="1:13" ht="18" customHeight="1" x14ac:dyDescent="0.3">
      <c r="A18" s="160" t="s">
        <v>55</v>
      </c>
      <c r="B18" s="160" t="s">
        <v>761</v>
      </c>
      <c r="C18" s="165">
        <v>41.61</v>
      </c>
      <c r="D18" s="165">
        <v>41.12</v>
      </c>
      <c r="E18" s="165">
        <v>38.410499999999999</v>
      </c>
      <c r="F18" s="165">
        <v>37.264299999999999</v>
      </c>
      <c r="G18" s="165">
        <v>270.71929999999998</v>
      </c>
      <c r="H18" s="165">
        <v>429.1241</v>
      </c>
      <c r="I18" s="165">
        <v>146.14760000000001</v>
      </c>
      <c r="J18" s="165">
        <v>147.55430000000001</v>
      </c>
      <c r="K18" s="165">
        <v>443.85359999999997</v>
      </c>
      <c r="L18" s="165">
        <v>371.6003</v>
      </c>
      <c r="M18" s="165">
        <v>1109.1558</v>
      </c>
    </row>
    <row r="19" spans="1:13" ht="18" customHeight="1" x14ac:dyDescent="0.3">
      <c r="A19" s="160" t="s">
        <v>55</v>
      </c>
      <c r="B19" s="160" t="s">
        <v>762</v>
      </c>
      <c r="C19" s="165">
        <v>38.42</v>
      </c>
      <c r="D19" s="165">
        <v>38.79</v>
      </c>
      <c r="E19" s="165">
        <v>36.160400000000003</v>
      </c>
      <c r="F19" s="165">
        <v>35.3446</v>
      </c>
      <c r="G19" s="165">
        <v>249.94069999999999</v>
      </c>
      <c r="H19" s="165">
        <v>398.65570000000002</v>
      </c>
      <c r="I19" s="165">
        <v>133.495</v>
      </c>
      <c r="J19" s="165">
        <v>132.99350000000001</v>
      </c>
      <c r="K19" s="165">
        <v>391.06180000000001</v>
      </c>
      <c r="L19" s="165">
        <v>323.94959999999998</v>
      </c>
      <c r="M19" s="165">
        <v>981.49990000000003</v>
      </c>
    </row>
    <row r="20" spans="1:13" ht="18" customHeight="1" x14ac:dyDescent="0.3">
      <c r="A20" s="160" t="s">
        <v>55</v>
      </c>
      <c r="B20" s="160" t="s">
        <v>763</v>
      </c>
      <c r="C20" s="165">
        <v>38.15</v>
      </c>
      <c r="D20" s="165">
        <v>38.14</v>
      </c>
      <c r="E20" s="165">
        <v>35.5017</v>
      </c>
      <c r="F20" s="165">
        <v>35.250300000000003</v>
      </c>
      <c r="G20" s="165">
        <v>234.8674</v>
      </c>
      <c r="H20" s="165">
        <v>381.90940000000001</v>
      </c>
      <c r="I20" s="165">
        <v>121.4658</v>
      </c>
      <c r="J20" s="165">
        <v>120.1253</v>
      </c>
      <c r="K20" s="165">
        <v>340.05509999999998</v>
      </c>
      <c r="L20" s="165">
        <v>285.10680000000002</v>
      </c>
      <c r="M20" s="165">
        <v>866.75300000000004</v>
      </c>
    </row>
    <row r="21" spans="1:13" ht="18" customHeight="1" x14ac:dyDescent="0.3">
      <c r="A21" s="160" t="s">
        <v>55</v>
      </c>
      <c r="B21" s="160" t="s">
        <v>764</v>
      </c>
      <c r="C21" s="165">
        <v>33.22</v>
      </c>
      <c r="D21" s="165">
        <v>33.35</v>
      </c>
      <c r="E21" s="165">
        <v>35.807499999999997</v>
      </c>
      <c r="F21" s="165">
        <v>35.390700000000002</v>
      </c>
      <c r="G21" s="165">
        <v>272.59010000000001</v>
      </c>
      <c r="H21" s="165">
        <v>410.35829999999999</v>
      </c>
      <c r="I21" s="165">
        <v>108.47320000000001</v>
      </c>
      <c r="J21" s="165">
        <v>108.86199999999999</v>
      </c>
      <c r="K21" s="165">
        <v>284.47089999999997</v>
      </c>
      <c r="L21" s="165">
        <v>235.41130000000001</v>
      </c>
      <c r="M21" s="165">
        <v>737.2174</v>
      </c>
    </row>
    <row r="22" spans="1:13" ht="18" customHeight="1" x14ac:dyDescent="0.3">
      <c r="A22" s="160" t="s">
        <v>55</v>
      </c>
      <c r="B22" s="160" t="s">
        <v>765</v>
      </c>
      <c r="C22" s="165">
        <v>42.39</v>
      </c>
      <c r="D22" s="165">
        <v>42.35</v>
      </c>
      <c r="E22" s="165">
        <v>39.1873</v>
      </c>
      <c r="F22" s="165">
        <v>39.094999999999999</v>
      </c>
      <c r="G22" s="165">
        <v>314.7269</v>
      </c>
      <c r="H22" s="165">
        <v>477.74919999999997</v>
      </c>
      <c r="I22" s="165">
        <v>92.055499999999995</v>
      </c>
      <c r="J22" s="165">
        <v>91.250399999999999</v>
      </c>
      <c r="K22" s="165">
        <v>181.93539999999999</v>
      </c>
      <c r="L22" s="165">
        <v>146.35239999999999</v>
      </c>
      <c r="M22" s="165">
        <v>511.59370000000001</v>
      </c>
    </row>
    <row r="23" spans="1:13" ht="18" customHeight="1" x14ac:dyDescent="0.3">
      <c r="A23" s="160" t="s">
        <v>55</v>
      </c>
      <c r="B23" s="160" t="s">
        <v>766</v>
      </c>
      <c r="C23" s="168">
        <v>48</v>
      </c>
      <c r="D23" s="168">
        <v>48.15</v>
      </c>
      <c r="E23" s="168">
        <v>41.267200000000003</v>
      </c>
      <c r="F23" s="168">
        <v>40.410400000000003</v>
      </c>
      <c r="G23" s="168">
        <v>333.63690000000003</v>
      </c>
      <c r="H23" s="168">
        <v>511.46449999999999</v>
      </c>
      <c r="I23" s="168">
        <v>87.036199999999994</v>
      </c>
      <c r="J23" s="168">
        <v>87.442400000000006</v>
      </c>
      <c r="K23" s="168">
        <v>160.42750000000001</v>
      </c>
      <c r="L23" s="168">
        <v>137.24809999999999</v>
      </c>
      <c r="M23" s="168">
        <v>472.1542</v>
      </c>
    </row>
    <row r="24" spans="1:13" ht="18" customHeight="1" x14ac:dyDescent="0.3">
      <c r="A24" s="160" t="s">
        <v>55</v>
      </c>
      <c r="B24" s="160" t="s">
        <v>767</v>
      </c>
      <c r="C24" s="162">
        <v>47.7</v>
      </c>
      <c r="D24" s="162">
        <v>47.94</v>
      </c>
      <c r="E24" s="162">
        <v>36.625999999999998</v>
      </c>
      <c r="F24" s="162">
        <v>35.152299999999997</v>
      </c>
      <c r="G24" s="162">
        <v>385.68340000000001</v>
      </c>
      <c r="H24" s="162">
        <v>553.10170000000005</v>
      </c>
      <c r="I24" s="162">
        <v>83.763000000000005</v>
      </c>
      <c r="J24" s="162">
        <v>84.088499999999996</v>
      </c>
      <c r="K24" s="162">
        <v>131.0318</v>
      </c>
      <c r="L24" s="162">
        <v>107.0184</v>
      </c>
      <c r="M24" s="162">
        <v>405.90170000000001</v>
      </c>
    </row>
    <row r="25" spans="1:13" ht="18" customHeight="1" x14ac:dyDescent="0.3">
      <c r="A25" s="160" t="s">
        <v>55</v>
      </c>
      <c r="B25" s="160" t="s">
        <v>768</v>
      </c>
      <c r="C25" s="165">
        <v>55.88</v>
      </c>
      <c r="D25" s="165">
        <v>55.73</v>
      </c>
      <c r="E25" s="165">
        <v>39.4846</v>
      </c>
      <c r="F25" s="165">
        <v>38.495699999999999</v>
      </c>
      <c r="G25" s="165">
        <v>391.76780000000002</v>
      </c>
      <c r="H25" s="165">
        <v>581.35810000000004</v>
      </c>
      <c r="I25" s="165">
        <v>68.974999999999994</v>
      </c>
      <c r="J25" s="165">
        <v>68.944900000000004</v>
      </c>
      <c r="K25" s="165">
        <v>61.008499999999998</v>
      </c>
      <c r="L25" s="165">
        <v>42.585799999999999</v>
      </c>
      <c r="M25" s="165">
        <v>241.51419999999999</v>
      </c>
    </row>
    <row r="26" spans="1:13" ht="18" customHeight="1" x14ac:dyDescent="0.3">
      <c r="A26" s="160" t="s">
        <v>55</v>
      </c>
      <c r="B26" s="160" t="s">
        <v>769</v>
      </c>
      <c r="C26" s="165">
        <v>58.9</v>
      </c>
      <c r="D26" s="165">
        <v>58.41</v>
      </c>
      <c r="E26" s="165">
        <v>42.229399999999998</v>
      </c>
      <c r="F26" s="165">
        <v>42.384</v>
      </c>
      <c r="G26" s="165">
        <v>434.74450000000002</v>
      </c>
      <c r="H26" s="165">
        <v>636.66790000000003</v>
      </c>
      <c r="I26" s="165">
        <v>47.643700000000003</v>
      </c>
      <c r="J26" s="165">
        <v>46.197600000000001</v>
      </c>
      <c r="K26" s="165">
        <v>0</v>
      </c>
      <c r="L26" s="165">
        <v>13.2095</v>
      </c>
      <c r="M26" s="165">
        <v>107.0508</v>
      </c>
    </row>
    <row r="27" spans="1:13" ht="18" customHeight="1" x14ac:dyDescent="0.3">
      <c r="A27" s="160" t="s">
        <v>55</v>
      </c>
      <c r="B27" s="160" t="s">
        <v>770</v>
      </c>
      <c r="C27" s="165">
        <v>57.35</v>
      </c>
      <c r="D27" s="165">
        <v>57.65</v>
      </c>
      <c r="E27" s="165">
        <v>43.3078</v>
      </c>
      <c r="F27" s="165">
        <v>42.710500000000003</v>
      </c>
      <c r="G27" s="165">
        <v>413.35860000000002</v>
      </c>
      <c r="H27" s="165">
        <v>614.37689999999998</v>
      </c>
      <c r="I27" s="165">
        <v>57.475700000000003</v>
      </c>
      <c r="J27" s="165">
        <v>59.167200000000001</v>
      </c>
      <c r="K27" s="165">
        <v>39.623399999999997</v>
      </c>
      <c r="L27" s="165">
        <v>23.948</v>
      </c>
      <c r="M27" s="165">
        <v>180.21430000000001</v>
      </c>
    </row>
    <row r="28" spans="1:13" ht="18" customHeight="1" x14ac:dyDescent="0.3">
      <c r="A28" s="160" t="s">
        <v>55</v>
      </c>
      <c r="B28" s="160" t="s">
        <v>771</v>
      </c>
      <c r="C28" s="165">
        <v>53.68</v>
      </c>
      <c r="D28" s="165">
        <v>53.42</v>
      </c>
      <c r="E28" s="165">
        <v>44.255000000000003</v>
      </c>
      <c r="F28" s="165">
        <v>43.316000000000003</v>
      </c>
      <c r="G28" s="165">
        <v>406.82990000000001</v>
      </c>
      <c r="H28" s="165">
        <v>601.5009</v>
      </c>
      <c r="I28" s="165">
        <v>51.071599999999997</v>
      </c>
      <c r="J28" s="165">
        <v>51.538499999999999</v>
      </c>
      <c r="K28" s="165">
        <v>0</v>
      </c>
      <c r="L28" s="165">
        <v>5.2944000000000004</v>
      </c>
      <c r="M28" s="165">
        <v>107.9045</v>
      </c>
    </row>
    <row r="29" spans="1:13" ht="18" customHeight="1" x14ac:dyDescent="0.3">
      <c r="A29" s="160" t="s">
        <v>55</v>
      </c>
      <c r="B29" s="160" t="s">
        <v>772</v>
      </c>
      <c r="C29" s="165">
        <v>59.36</v>
      </c>
      <c r="D29" s="165">
        <v>58.47</v>
      </c>
      <c r="E29" s="165">
        <v>50.578800000000001</v>
      </c>
      <c r="F29" s="165">
        <v>49.575099999999999</v>
      </c>
      <c r="G29" s="165">
        <v>438.30309999999997</v>
      </c>
      <c r="H29" s="165">
        <v>656.28700000000003</v>
      </c>
      <c r="I29" s="165">
        <v>45.977400000000003</v>
      </c>
      <c r="J29" s="165">
        <v>46.698700000000002</v>
      </c>
      <c r="K29" s="165">
        <v>0</v>
      </c>
      <c r="L29" s="165">
        <v>25.486000000000001</v>
      </c>
      <c r="M29" s="165">
        <v>118.1621</v>
      </c>
    </row>
    <row r="30" spans="1:13" ht="18" customHeight="1" x14ac:dyDescent="0.3">
      <c r="A30" s="160" t="s">
        <v>55</v>
      </c>
      <c r="B30" s="160" t="s">
        <v>773</v>
      </c>
      <c r="C30" s="165">
        <v>55.69</v>
      </c>
      <c r="D30" s="165">
        <v>54.68</v>
      </c>
      <c r="E30" s="165">
        <v>46.767899999999997</v>
      </c>
      <c r="F30" s="165">
        <v>46.2453</v>
      </c>
      <c r="G30" s="165">
        <v>421.46069999999997</v>
      </c>
      <c r="H30" s="165">
        <v>624.84389999999996</v>
      </c>
      <c r="I30" s="165">
        <v>45.029200000000003</v>
      </c>
      <c r="J30" s="165">
        <v>46.237499999999997</v>
      </c>
      <c r="K30" s="165">
        <v>0</v>
      </c>
      <c r="L30" s="165">
        <v>10.824400000000001</v>
      </c>
      <c r="M30" s="165">
        <v>102.0911</v>
      </c>
    </row>
    <row r="31" spans="1:13" ht="18" customHeight="1" x14ac:dyDescent="0.3">
      <c r="A31" s="160" t="s">
        <v>55</v>
      </c>
      <c r="B31" s="160" t="s">
        <v>774</v>
      </c>
      <c r="C31" s="168">
        <v>57.97</v>
      </c>
      <c r="D31" s="168">
        <v>57.95</v>
      </c>
      <c r="E31" s="168">
        <v>51.366700000000002</v>
      </c>
      <c r="F31" s="168">
        <v>51.0535</v>
      </c>
      <c r="G31" s="168">
        <v>449.315</v>
      </c>
      <c r="H31" s="168">
        <v>667.65520000000004</v>
      </c>
      <c r="I31" s="168">
        <v>39.0139</v>
      </c>
      <c r="J31" s="168">
        <v>41.6111</v>
      </c>
      <c r="K31" s="168">
        <v>0</v>
      </c>
      <c r="L31" s="168">
        <v>21.129300000000001</v>
      </c>
      <c r="M31" s="168">
        <v>101.7543</v>
      </c>
    </row>
    <row r="32" spans="1:13" ht="18" customHeight="1" x14ac:dyDescent="0.3">
      <c r="A32" s="160" t="s">
        <v>55</v>
      </c>
      <c r="B32" s="160" t="s">
        <v>775</v>
      </c>
      <c r="C32" s="162">
        <v>56.54</v>
      </c>
      <c r="D32" s="162">
        <v>56.09</v>
      </c>
      <c r="E32" s="162">
        <v>49.704599999999999</v>
      </c>
      <c r="F32" s="162">
        <v>49.420200000000001</v>
      </c>
      <c r="G32" s="162">
        <v>423.7842</v>
      </c>
      <c r="H32" s="162">
        <v>635.53899999999999</v>
      </c>
      <c r="I32" s="162">
        <v>55.31</v>
      </c>
      <c r="J32" s="162">
        <v>55.7866</v>
      </c>
      <c r="K32" s="162">
        <v>57.593699999999998</v>
      </c>
      <c r="L32" s="162">
        <v>34.427500000000002</v>
      </c>
      <c r="M32" s="162">
        <v>203.11779999999999</v>
      </c>
    </row>
    <row r="33" spans="1:13" ht="18" customHeight="1" x14ac:dyDescent="0.3">
      <c r="A33" s="160" t="s">
        <v>55</v>
      </c>
      <c r="B33" s="160" t="s">
        <v>776</v>
      </c>
      <c r="C33" s="165">
        <v>51.88</v>
      </c>
      <c r="D33" s="165">
        <v>51.86</v>
      </c>
      <c r="E33" s="165">
        <v>46.762300000000003</v>
      </c>
      <c r="F33" s="165">
        <v>45.627099999999999</v>
      </c>
      <c r="G33" s="165">
        <v>406.05509999999998</v>
      </c>
      <c r="H33" s="165">
        <v>602.18449999999996</v>
      </c>
      <c r="I33" s="165">
        <v>54.536700000000003</v>
      </c>
      <c r="J33" s="165">
        <v>55.918900000000001</v>
      </c>
      <c r="K33" s="165">
        <v>53.783700000000003</v>
      </c>
      <c r="L33" s="165">
        <v>33.8095</v>
      </c>
      <c r="M33" s="165">
        <v>198.0488</v>
      </c>
    </row>
    <row r="34" spans="1:13" ht="18" customHeight="1" x14ac:dyDescent="0.3">
      <c r="A34" s="160" t="s">
        <v>55</v>
      </c>
      <c r="B34" s="160" t="s">
        <v>777</v>
      </c>
      <c r="C34" s="165">
        <v>51.1</v>
      </c>
      <c r="D34" s="165">
        <v>51.37</v>
      </c>
      <c r="E34" s="165">
        <v>46.193600000000004</v>
      </c>
      <c r="F34" s="165">
        <v>45.2301</v>
      </c>
      <c r="G34" s="165">
        <v>393.78980000000001</v>
      </c>
      <c r="H34" s="165">
        <v>587.68349999999998</v>
      </c>
      <c r="I34" s="165">
        <v>47.029000000000003</v>
      </c>
      <c r="J34" s="165">
        <v>47.9422</v>
      </c>
      <c r="K34" s="165">
        <v>0</v>
      </c>
      <c r="L34" s="165">
        <v>2.9346000000000001</v>
      </c>
      <c r="M34" s="165">
        <v>97.905799999999999</v>
      </c>
    </row>
    <row r="35" spans="1:13" ht="18" customHeight="1" x14ac:dyDescent="0.3">
      <c r="A35" s="160" t="s">
        <v>55</v>
      </c>
      <c r="B35" s="160" t="s">
        <v>778</v>
      </c>
      <c r="C35" s="165">
        <v>48.98</v>
      </c>
      <c r="D35" s="165">
        <v>50.92</v>
      </c>
      <c r="E35" s="165">
        <v>44.619399999999999</v>
      </c>
      <c r="F35" s="165">
        <v>43.876600000000003</v>
      </c>
      <c r="G35" s="165">
        <v>378.18360000000001</v>
      </c>
      <c r="H35" s="165">
        <v>566.57960000000003</v>
      </c>
      <c r="I35" s="165">
        <v>68.141800000000003</v>
      </c>
      <c r="J35" s="165">
        <v>69.1173</v>
      </c>
      <c r="K35" s="165">
        <v>115.85899999999999</v>
      </c>
      <c r="L35" s="165">
        <v>77.849900000000005</v>
      </c>
      <c r="M35" s="165">
        <v>330.96800000000002</v>
      </c>
    </row>
    <row r="36" spans="1:13" ht="18" customHeight="1" x14ac:dyDescent="0.3">
      <c r="A36" s="160" t="s">
        <v>55</v>
      </c>
      <c r="B36" s="160" t="s">
        <v>779</v>
      </c>
      <c r="C36" s="165">
        <v>48.82</v>
      </c>
      <c r="D36" s="165">
        <v>48.69</v>
      </c>
      <c r="E36" s="165">
        <v>45.039299999999997</v>
      </c>
      <c r="F36" s="165">
        <v>44.304900000000004</v>
      </c>
      <c r="G36" s="165">
        <v>367.89830000000001</v>
      </c>
      <c r="H36" s="165">
        <v>554.75250000000005</v>
      </c>
      <c r="I36" s="165">
        <v>79.415300000000002</v>
      </c>
      <c r="J36" s="165">
        <v>80.299800000000005</v>
      </c>
      <c r="K36" s="165">
        <v>196.67910000000001</v>
      </c>
      <c r="L36" s="165">
        <v>155.4743</v>
      </c>
      <c r="M36" s="165">
        <v>511.86849999999998</v>
      </c>
    </row>
    <row r="37" spans="1:13" ht="18" customHeight="1" x14ac:dyDescent="0.3">
      <c r="A37" s="160" t="s">
        <v>55</v>
      </c>
      <c r="B37" s="160" t="s">
        <v>780</v>
      </c>
      <c r="C37" s="165">
        <v>51.2</v>
      </c>
      <c r="D37" s="165">
        <v>50.98</v>
      </c>
      <c r="E37" s="165">
        <v>48.349200000000003</v>
      </c>
      <c r="F37" s="165">
        <v>47.613</v>
      </c>
      <c r="G37" s="165">
        <v>393.94029999999998</v>
      </c>
      <c r="H37" s="165">
        <v>592.08249999999998</v>
      </c>
      <c r="I37" s="165">
        <v>114.3522</v>
      </c>
      <c r="J37" s="165">
        <v>114.9949</v>
      </c>
      <c r="K37" s="165">
        <v>328.81639999999999</v>
      </c>
      <c r="L37" s="165">
        <v>268.98779999999999</v>
      </c>
      <c r="M37" s="165">
        <v>827.15129999999999</v>
      </c>
    </row>
    <row r="38" spans="1:13" ht="18" customHeight="1" x14ac:dyDescent="0.3">
      <c r="A38" s="160" t="s">
        <v>55</v>
      </c>
      <c r="B38" s="160" t="s">
        <v>781</v>
      </c>
      <c r="C38" s="165">
        <v>42.96</v>
      </c>
      <c r="D38" s="165">
        <v>42.67</v>
      </c>
      <c r="E38" s="165">
        <v>41.430500000000002</v>
      </c>
      <c r="F38" s="165">
        <v>40.752899999999997</v>
      </c>
      <c r="G38" s="165">
        <v>328.00319999999999</v>
      </c>
      <c r="H38" s="165">
        <v>495.81659999999999</v>
      </c>
      <c r="I38" s="165">
        <v>119.226</v>
      </c>
      <c r="J38" s="165">
        <v>118.9106</v>
      </c>
      <c r="K38" s="165">
        <v>357.0324</v>
      </c>
      <c r="L38" s="165">
        <v>290.70089999999999</v>
      </c>
      <c r="M38" s="165">
        <v>885.86990000000003</v>
      </c>
    </row>
    <row r="39" spans="1:13" ht="18" customHeight="1" x14ac:dyDescent="0.3">
      <c r="A39" s="160" t="s">
        <v>55</v>
      </c>
      <c r="B39" s="160" t="s">
        <v>782</v>
      </c>
      <c r="C39" s="168">
        <v>44.64</v>
      </c>
      <c r="D39" s="168">
        <v>44.37</v>
      </c>
      <c r="E39" s="168">
        <v>47.253700000000002</v>
      </c>
      <c r="F39" s="168">
        <v>46.740900000000003</v>
      </c>
      <c r="G39" s="168">
        <v>341.19080000000002</v>
      </c>
      <c r="H39" s="168">
        <v>524.19539999999995</v>
      </c>
      <c r="I39" s="168">
        <v>119.3989</v>
      </c>
      <c r="J39" s="168">
        <v>119.2773</v>
      </c>
      <c r="K39" s="168">
        <v>369.1626</v>
      </c>
      <c r="L39" s="168">
        <v>295.5872</v>
      </c>
      <c r="M39" s="168">
        <v>903.42600000000004</v>
      </c>
    </row>
    <row r="40" spans="1:13" ht="18" customHeight="1" x14ac:dyDescent="0.3">
      <c r="A40" s="160" t="s">
        <v>55</v>
      </c>
      <c r="B40" s="160" t="s">
        <v>783</v>
      </c>
      <c r="C40" s="162">
        <v>45.54</v>
      </c>
      <c r="D40" s="162">
        <v>46.3</v>
      </c>
      <c r="E40" s="162">
        <v>48.207500000000003</v>
      </c>
      <c r="F40" s="162">
        <v>47.517400000000002</v>
      </c>
      <c r="G40" s="162">
        <v>342.24169999999998</v>
      </c>
      <c r="H40" s="162">
        <v>529.8066</v>
      </c>
      <c r="I40" s="162">
        <v>121.9439</v>
      </c>
      <c r="J40" s="162">
        <v>122.8768</v>
      </c>
      <c r="K40" s="162">
        <v>380.35989999999998</v>
      </c>
      <c r="L40" s="162">
        <v>313.77319999999997</v>
      </c>
      <c r="M40" s="162">
        <v>938.9538</v>
      </c>
    </row>
    <row r="41" spans="1:13" ht="18" customHeight="1" x14ac:dyDescent="0.3">
      <c r="A41" s="160" t="s">
        <v>55</v>
      </c>
      <c r="B41" s="160" t="s">
        <v>784</v>
      </c>
      <c r="C41" s="165">
        <v>43.56</v>
      </c>
      <c r="D41" s="165">
        <v>43.55</v>
      </c>
      <c r="E41" s="165">
        <v>46.980600000000003</v>
      </c>
      <c r="F41" s="165">
        <v>46.303800000000003</v>
      </c>
      <c r="G41" s="165">
        <v>340.48160000000001</v>
      </c>
      <c r="H41" s="165">
        <v>520.87599999999998</v>
      </c>
      <c r="I41" s="165">
        <v>122.0094</v>
      </c>
      <c r="J41" s="165">
        <v>121.19110000000001</v>
      </c>
      <c r="K41" s="165">
        <v>377.0335</v>
      </c>
      <c r="L41" s="165">
        <v>307.35309999999998</v>
      </c>
      <c r="M41" s="165">
        <v>927.58709999999996</v>
      </c>
    </row>
    <row r="42" spans="1:13" ht="18" customHeight="1" x14ac:dyDescent="0.3">
      <c r="A42" s="160" t="s">
        <v>55</v>
      </c>
      <c r="B42" s="160" t="s">
        <v>785</v>
      </c>
      <c r="C42" s="165">
        <v>40.47</v>
      </c>
      <c r="D42" s="165">
        <v>40.06</v>
      </c>
      <c r="E42" s="165">
        <v>45.782299999999999</v>
      </c>
      <c r="F42" s="165">
        <v>44.608400000000003</v>
      </c>
      <c r="G42" s="165">
        <v>320.36340000000001</v>
      </c>
      <c r="H42" s="165">
        <v>491.28410000000002</v>
      </c>
      <c r="I42" s="165">
        <v>127.31399999999999</v>
      </c>
      <c r="J42" s="165">
        <v>126.5684</v>
      </c>
      <c r="K42" s="165">
        <v>386.93450000000001</v>
      </c>
      <c r="L42" s="165">
        <v>320.58240000000001</v>
      </c>
      <c r="M42" s="165">
        <v>961.39930000000004</v>
      </c>
    </row>
    <row r="43" spans="1:13" ht="18" customHeight="1" x14ac:dyDescent="0.3">
      <c r="A43" s="160" t="s">
        <v>55</v>
      </c>
      <c r="B43" s="160" t="s">
        <v>786</v>
      </c>
      <c r="C43" s="165">
        <v>32.909999999999997</v>
      </c>
      <c r="D43" s="165">
        <v>33.35</v>
      </c>
      <c r="E43" s="165">
        <v>38.354399999999998</v>
      </c>
      <c r="F43" s="165">
        <v>38.217300000000002</v>
      </c>
      <c r="G43" s="165">
        <v>265.93270000000001</v>
      </c>
      <c r="H43" s="165">
        <v>408.76440000000002</v>
      </c>
      <c r="I43" s="165">
        <v>132.23580000000001</v>
      </c>
      <c r="J43" s="165">
        <v>131.3047</v>
      </c>
      <c r="K43" s="165">
        <v>406.09559999999999</v>
      </c>
      <c r="L43" s="165">
        <v>333.77699999999999</v>
      </c>
      <c r="M43" s="165">
        <v>1003.4131</v>
      </c>
    </row>
    <row r="44" spans="1:13" ht="18" customHeight="1" x14ac:dyDescent="0.3">
      <c r="A44" s="160" t="s">
        <v>55</v>
      </c>
      <c r="B44" s="160" t="s">
        <v>787</v>
      </c>
      <c r="C44" s="165">
        <v>41.58</v>
      </c>
      <c r="D44" s="165">
        <v>41.43</v>
      </c>
      <c r="E44" s="165">
        <v>44.402999999999999</v>
      </c>
      <c r="F44" s="165">
        <v>43.993400000000001</v>
      </c>
      <c r="G44" s="165">
        <v>300.71249999999998</v>
      </c>
      <c r="H44" s="165">
        <v>472.1189</v>
      </c>
      <c r="I44" s="165">
        <v>143.0384</v>
      </c>
      <c r="J44" s="165">
        <v>144.21199999999999</v>
      </c>
      <c r="K44" s="165">
        <v>468.68040000000002</v>
      </c>
      <c r="L44" s="165">
        <v>381.6234</v>
      </c>
      <c r="M44" s="165">
        <v>1137.5542</v>
      </c>
    </row>
    <row r="45" spans="1:13" ht="18" customHeight="1" x14ac:dyDescent="0.3">
      <c r="A45" s="160" t="s">
        <v>55</v>
      </c>
      <c r="B45" s="160" t="s">
        <v>788</v>
      </c>
      <c r="C45" s="165">
        <v>49.01</v>
      </c>
      <c r="D45" s="165">
        <v>48.29</v>
      </c>
      <c r="E45" s="165">
        <v>50.304200000000002</v>
      </c>
      <c r="F45" s="165">
        <v>49.916899999999998</v>
      </c>
      <c r="G45" s="165">
        <v>364.70670000000001</v>
      </c>
      <c r="H45" s="165">
        <v>562.2278</v>
      </c>
      <c r="I45" s="165">
        <v>150.37389999999999</v>
      </c>
      <c r="J45" s="165">
        <v>152.2852</v>
      </c>
      <c r="K45" s="165">
        <v>485.42939999999999</v>
      </c>
      <c r="L45" s="165">
        <v>390.21510000000001</v>
      </c>
      <c r="M45" s="165">
        <v>1178.3036</v>
      </c>
    </row>
    <row r="46" spans="1:13" ht="18" customHeight="1" x14ac:dyDescent="0.3">
      <c r="A46" s="160" t="s">
        <v>55</v>
      </c>
      <c r="B46" s="160" t="s">
        <v>789</v>
      </c>
      <c r="C46" s="165">
        <v>49.23</v>
      </c>
      <c r="D46" s="165">
        <v>48.94</v>
      </c>
      <c r="E46" s="165">
        <v>51.283099999999997</v>
      </c>
      <c r="F46" s="165">
        <v>51.299300000000002</v>
      </c>
      <c r="G46" s="165">
        <v>365.77839999999998</v>
      </c>
      <c r="H46" s="165">
        <v>566.5308</v>
      </c>
      <c r="I46" s="165">
        <v>156.41409999999999</v>
      </c>
      <c r="J46" s="165">
        <v>154.1146</v>
      </c>
      <c r="K46" s="165">
        <v>479.7022</v>
      </c>
      <c r="L46" s="165">
        <v>385.28140000000002</v>
      </c>
      <c r="M46" s="165">
        <v>1175.5123000000001</v>
      </c>
    </row>
    <row r="47" spans="1:13" ht="18" customHeight="1" x14ac:dyDescent="0.3">
      <c r="A47" s="160" t="s">
        <v>55</v>
      </c>
      <c r="B47" s="160" t="s">
        <v>790</v>
      </c>
      <c r="C47" s="168">
        <v>48.54</v>
      </c>
      <c r="D47" s="168">
        <v>48.19</v>
      </c>
      <c r="E47" s="168">
        <v>51.0595</v>
      </c>
      <c r="F47" s="168">
        <v>50.360500000000002</v>
      </c>
      <c r="G47" s="168">
        <v>381.84789999999998</v>
      </c>
      <c r="H47" s="168">
        <v>579.99789999999996</v>
      </c>
      <c r="I47" s="168">
        <v>154.54390000000001</v>
      </c>
      <c r="J47" s="168">
        <v>152.54640000000001</v>
      </c>
      <c r="K47" s="168">
        <v>469.82409999999999</v>
      </c>
      <c r="L47" s="168">
        <v>386.44749999999999</v>
      </c>
      <c r="M47" s="168">
        <v>1163.3619000000001</v>
      </c>
    </row>
    <row r="48" spans="1:13" ht="18" customHeight="1" x14ac:dyDescent="0.3">
      <c r="A48" s="160" t="s">
        <v>55</v>
      </c>
      <c r="B48" s="160" t="s">
        <v>791</v>
      </c>
      <c r="C48" s="162">
        <v>50.3</v>
      </c>
      <c r="D48" s="162">
        <v>50.15</v>
      </c>
      <c r="E48" s="162">
        <v>52.4148</v>
      </c>
      <c r="F48" s="162">
        <v>52.464599999999997</v>
      </c>
      <c r="G48" s="162">
        <v>400.27120000000002</v>
      </c>
      <c r="H48" s="162">
        <v>605.60059999999999</v>
      </c>
      <c r="I48" s="162">
        <v>155.86609999999999</v>
      </c>
      <c r="J48" s="162">
        <v>156.78319999999999</v>
      </c>
      <c r="K48" s="162">
        <v>478.91309999999999</v>
      </c>
      <c r="L48" s="162">
        <v>388.44420000000002</v>
      </c>
      <c r="M48" s="162">
        <v>1180.0065999999999</v>
      </c>
    </row>
    <row r="49" spans="1:13" ht="18" customHeight="1" x14ac:dyDescent="0.3">
      <c r="A49" s="160" t="s">
        <v>55</v>
      </c>
      <c r="B49" s="160" t="s">
        <v>792</v>
      </c>
      <c r="C49" s="165">
        <v>48.66</v>
      </c>
      <c r="D49" s="165">
        <v>48.82</v>
      </c>
      <c r="E49" s="165">
        <v>57.195900000000002</v>
      </c>
      <c r="F49" s="165">
        <v>56.334000000000003</v>
      </c>
      <c r="G49" s="165">
        <v>369.9776</v>
      </c>
      <c r="H49" s="165">
        <v>580.98749999999995</v>
      </c>
      <c r="I49" s="165">
        <v>155.01859999999999</v>
      </c>
      <c r="J49" s="165">
        <v>154.9975</v>
      </c>
      <c r="K49" s="165">
        <v>484.97840000000002</v>
      </c>
      <c r="L49" s="165">
        <v>391.4178</v>
      </c>
      <c r="M49" s="165">
        <v>1186.4123</v>
      </c>
    </row>
    <row r="50" spans="1:13" ht="18" customHeight="1" x14ac:dyDescent="0.3">
      <c r="A50" s="160" t="s">
        <v>55</v>
      </c>
      <c r="B50" s="160" t="s">
        <v>793</v>
      </c>
      <c r="C50" s="165">
        <v>48.71</v>
      </c>
      <c r="D50" s="165">
        <v>48.72</v>
      </c>
      <c r="E50" s="165">
        <v>52.883499999999998</v>
      </c>
      <c r="F50" s="165">
        <v>51.793100000000003</v>
      </c>
      <c r="G50" s="165">
        <v>351.55689999999998</v>
      </c>
      <c r="H50" s="165">
        <v>553.6635</v>
      </c>
      <c r="I50" s="165">
        <v>155.27809999999999</v>
      </c>
      <c r="J50" s="165">
        <v>154.24369999999999</v>
      </c>
      <c r="K50" s="165">
        <v>469.7149</v>
      </c>
      <c r="L50" s="165">
        <v>381.05579999999998</v>
      </c>
      <c r="M50" s="165">
        <v>1160.2925</v>
      </c>
    </row>
    <row r="51" spans="1:13" ht="18" customHeight="1" x14ac:dyDescent="0.3">
      <c r="A51" s="160" t="s">
        <v>55</v>
      </c>
      <c r="B51" s="160" t="s">
        <v>794</v>
      </c>
      <c r="C51" s="165">
        <v>47.68</v>
      </c>
      <c r="D51" s="165">
        <v>48.45</v>
      </c>
      <c r="E51" s="165">
        <v>53.793900000000001</v>
      </c>
      <c r="F51" s="165">
        <v>53.772500000000001</v>
      </c>
      <c r="G51" s="165">
        <v>335.64389999999997</v>
      </c>
      <c r="H51" s="165">
        <v>539.34029999999996</v>
      </c>
      <c r="I51" s="165">
        <v>153.762</v>
      </c>
      <c r="J51" s="165">
        <v>153.858</v>
      </c>
      <c r="K51" s="165">
        <v>464.11959999999999</v>
      </c>
      <c r="L51" s="165">
        <v>377.0378</v>
      </c>
      <c r="M51" s="165">
        <v>1148.7773999999999</v>
      </c>
    </row>
    <row r="52" spans="1:13" ht="18" customHeight="1" x14ac:dyDescent="0.3">
      <c r="A52" s="160" t="s">
        <v>55</v>
      </c>
      <c r="B52" s="160" t="s">
        <v>795</v>
      </c>
      <c r="C52" s="165">
        <v>42.6</v>
      </c>
      <c r="D52" s="165">
        <v>42.34</v>
      </c>
      <c r="E52" s="165">
        <v>47.773099999999999</v>
      </c>
      <c r="F52" s="165">
        <v>47.061500000000002</v>
      </c>
      <c r="G52" s="165">
        <v>299.53570000000002</v>
      </c>
      <c r="H52" s="165">
        <v>479.31029999999998</v>
      </c>
      <c r="I52" s="165">
        <v>147.32669999999999</v>
      </c>
      <c r="J52" s="165">
        <v>147.8486</v>
      </c>
      <c r="K52" s="165">
        <v>448.18560000000002</v>
      </c>
      <c r="L52" s="165">
        <v>365.47969999999998</v>
      </c>
      <c r="M52" s="165">
        <v>1108.8406</v>
      </c>
    </row>
    <row r="53" spans="1:13" ht="18" customHeight="1" x14ac:dyDescent="0.3">
      <c r="A53" s="160" t="s">
        <v>55</v>
      </c>
      <c r="B53" s="160" t="s">
        <v>796</v>
      </c>
      <c r="C53" s="165">
        <v>40.340000000000003</v>
      </c>
      <c r="D53" s="165">
        <v>39.49</v>
      </c>
      <c r="E53" s="165">
        <v>44.0518</v>
      </c>
      <c r="F53" s="165">
        <v>43.674100000000003</v>
      </c>
      <c r="G53" s="165">
        <v>278.70100000000002</v>
      </c>
      <c r="H53" s="165">
        <v>446.25689999999997</v>
      </c>
      <c r="I53" s="165">
        <v>148.7302</v>
      </c>
      <c r="J53" s="165">
        <v>149.05189999999999</v>
      </c>
      <c r="K53" s="165">
        <v>441.904</v>
      </c>
      <c r="L53" s="165">
        <v>360.31189999999998</v>
      </c>
      <c r="M53" s="165">
        <v>1099.998</v>
      </c>
    </row>
    <row r="54" spans="1:13" ht="18" customHeight="1" x14ac:dyDescent="0.3">
      <c r="A54" s="160" t="s">
        <v>55</v>
      </c>
      <c r="B54" s="160" t="s">
        <v>797</v>
      </c>
      <c r="C54" s="165">
        <v>37.71</v>
      </c>
      <c r="D54" s="165">
        <v>38.130000000000003</v>
      </c>
      <c r="E54" s="165">
        <v>42.418900000000001</v>
      </c>
      <c r="F54" s="165">
        <v>39.908700000000003</v>
      </c>
      <c r="G54" s="165">
        <v>261.89490000000001</v>
      </c>
      <c r="H54" s="165">
        <v>420.0625</v>
      </c>
      <c r="I54" s="165">
        <v>146.20099999999999</v>
      </c>
      <c r="J54" s="165">
        <v>145.85499999999999</v>
      </c>
      <c r="K54" s="165">
        <v>430.3612</v>
      </c>
      <c r="L54" s="165">
        <v>360.36489999999998</v>
      </c>
      <c r="M54" s="165">
        <v>1082.7820999999999</v>
      </c>
    </row>
    <row r="55" spans="1:13" ht="18" customHeight="1" x14ac:dyDescent="0.3">
      <c r="A55" s="160" t="s">
        <v>798</v>
      </c>
      <c r="B55" s="160" t="s">
        <v>56</v>
      </c>
      <c r="C55" s="168">
        <v>36.65</v>
      </c>
      <c r="D55" s="168">
        <v>36.799999999999997</v>
      </c>
      <c r="E55" s="168">
        <v>40.084899999999998</v>
      </c>
      <c r="F55" s="168">
        <v>38.673400000000001</v>
      </c>
      <c r="G55" s="168">
        <v>247.977</v>
      </c>
      <c r="H55" s="168">
        <v>400.18529999999998</v>
      </c>
      <c r="I55" s="168">
        <v>147.66380000000001</v>
      </c>
      <c r="J55" s="168">
        <v>148.5728</v>
      </c>
      <c r="K55" s="168">
        <v>438.38819999999998</v>
      </c>
      <c r="L55" s="168">
        <v>357.39280000000002</v>
      </c>
      <c r="M55" s="168">
        <v>1092.0175999999999</v>
      </c>
    </row>
    <row r="56" spans="1:13" x14ac:dyDescent="0.3">
      <c r="A56" s="228" t="s">
        <v>810</v>
      </c>
      <c r="B56" s="228"/>
      <c r="C56" s="170">
        <v>-32.909999999999997</v>
      </c>
      <c r="D56" s="170">
        <v>-33.35</v>
      </c>
      <c r="E56" s="170">
        <v>-33.533000000000001</v>
      </c>
      <c r="F56" s="170">
        <v>-33.106699999999996</v>
      </c>
      <c r="G56" s="170">
        <v>-223.7902</v>
      </c>
      <c r="H56" s="170"/>
      <c r="I56" s="170">
        <v>156.41409999999999</v>
      </c>
      <c r="J56" s="170">
        <v>156.78319999999999</v>
      </c>
      <c r="K56" s="170">
        <v>485.42939999999999</v>
      </c>
      <c r="L56" s="170">
        <v>391.4178</v>
      </c>
      <c r="M56" s="170"/>
    </row>
    <row r="57" spans="1:13" x14ac:dyDescent="0.3">
      <c r="A57" s="228" t="s">
        <v>811</v>
      </c>
      <c r="B57" s="228"/>
      <c r="C57" s="170">
        <v>-59.36</v>
      </c>
      <c r="D57" s="170">
        <v>-58.47</v>
      </c>
      <c r="E57" s="170">
        <v>-57.195900000000002</v>
      </c>
      <c r="F57" s="170">
        <v>-56.334000000000003</v>
      </c>
      <c r="G57" s="170">
        <v>-449.315</v>
      </c>
      <c r="H57" s="170"/>
      <c r="I57" s="170">
        <v>39.0139</v>
      </c>
      <c r="J57" s="170">
        <v>41.6111</v>
      </c>
      <c r="K57" s="170">
        <v>0</v>
      </c>
      <c r="L57" s="170">
        <v>-25.486000000000001</v>
      </c>
      <c r="M57" s="170"/>
    </row>
    <row r="58" spans="1:13" x14ac:dyDescent="0.3">
      <c r="A58" s="228" t="s">
        <v>812</v>
      </c>
      <c r="B58" s="228"/>
      <c r="C58" s="170">
        <v>-45.379583333333329</v>
      </c>
      <c r="D58" s="170">
        <v>-45.387708333333329</v>
      </c>
      <c r="E58" s="170">
        <v>-43.30879791666667</v>
      </c>
      <c r="F58" s="170">
        <v>-42.644691666666667</v>
      </c>
      <c r="G58" s="170">
        <v>-329.77706041666664</v>
      </c>
      <c r="H58" s="170"/>
      <c r="I58" s="170">
        <v>114.19109791666666</v>
      </c>
      <c r="J58" s="170">
        <v>114.45696666666666</v>
      </c>
      <c r="K58" s="170">
        <v>311.53252500000002</v>
      </c>
      <c r="L58" s="170">
        <v>252.90131666666665</v>
      </c>
      <c r="M58" s="170"/>
    </row>
    <row r="59" spans="1:13" ht="27" customHeight="1" x14ac:dyDescent="0.3">
      <c r="A59" s="228" t="s">
        <v>3</v>
      </c>
      <c r="B59" s="228"/>
      <c r="C59" s="229" t="s">
        <v>196</v>
      </c>
      <c r="D59" s="229"/>
      <c r="E59" s="229" t="s">
        <v>371</v>
      </c>
      <c r="F59" s="229"/>
      <c r="G59" s="229" t="s">
        <v>473</v>
      </c>
      <c r="H59" s="229" t="s">
        <v>523</v>
      </c>
      <c r="I59" s="229" t="s">
        <v>473</v>
      </c>
      <c r="J59" s="229"/>
      <c r="K59" s="229"/>
      <c r="L59" s="229" t="s">
        <v>170</v>
      </c>
      <c r="M59" s="229" t="s">
        <v>523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2659</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1706</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3">
      <c r="A6" s="228" t="s">
        <v>1707</v>
      </c>
      <c r="B6" s="228"/>
      <c r="C6" s="174" t="s">
        <v>2660</v>
      </c>
      <c r="D6" s="174" t="s">
        <v>2661</v>
      </c>
      <c r="E6" s="174" t="s">
        <v>2662</v>
      </c>
      <c r="F6" s="174" t="s">
        <v>2663</v>
      </c>
      <c r="G6" s="174" t="s">
        <v>2664</v>
      </c>
      <c r="H6" s="174" t="s">
        <v>2665</v>
      </c>
      <c r="I6" s="174" t="s">
        <v>2666</v>
      </c>
      <c r="J6" s="174" t="s">
        <v>2667</v>
      </c>
      <c r="K6" s="174" t="s">
        <v>2668</v>
      </c>
      <c r="L6" s="174" t="s">
        <v>2669</v>
      </c>
      <c r="M6" s="174" t="s">
        <v>2670</v>
      </c>
      <c r="N6" s="174" t="s">
        <v>2671</v>
      </c>
      <c r="O6" s="11" t="s">
        <v>2672</v>
      </c>
      <c r="P6" s="11" t="s">
        <v>2673</v>
      </c>
      <c r="Q6" s="11" t="s">
        <v>2674</v>
      </c>
      <c r="R6" s="11" t="s">
        <v>2675</v>
      </c>
      <c r="S6" s="11" t="s">
        <v>2676</v>
      </c>
      <c r="T6" s="11" t="s">
        <v>2677</v>
      </c>
      <c r="U6" s="11" t="s">
        <v>2678</v>
      </c>
      <c r="V6" s="11" t="s">
        <v>2679</v>
      </c>
      <c r="W6" s="11" t="s">
        <v>2680</v>
      </c>
      <c r="X6" s="175" t="s">
        <v>2681</v>
      </c>
      <c r="Y6" s="175" t="s">
        <v>2682</v>
      </c>
      <c r="Z6" s="175" t="s">
        <v>2683</v>
      </c>
      <c r="AA6" s="175" t="s">
        <v>2684</v>
      </c>
      <c r="AB6" s="175" t="s">
        <v>2685</v>
      </c>
      <c r="AC6" s="175" t="s">
        <v>2686</v>
      </c>
      <c r="AD6" s="175" t="s">
        <v>2687</v>
      </c>
      <c r="AE6" s="175" t="s">
        <v>2688</v>
      </c>
      <c r="AF6" s="175" t="s">
        <v>2689</v>
      </c>
    </row>
    <row r="7" spans="1:32" ht="27" customHeight="1" x14ac:dyDescent="0.3">
      <c r="A7" s="228" t="s">
        <v>26</v>
      </c>
      <c r="B7" s="228"/>
      <c r="C7" s="232" t="s">
        <v>2690</v>
      </c>
      <c r="D7" s="232" t="s">
        <v>2691</v>
      </c>
      <c r="E7" s="232" t="s">
        <v>2692</v>
      </c>
      <c r="F7" s="232" t="s">
        <v>482</v>
      </c>
      <c r="G7" s="232" t="s">
        <v>2693</v>
      </c>
      <c r="H7" s="232" t="s">
        <v>487</v>
      </c>
      <c r="I7" s="232" t="s">
        <v>181</v>
      </c>
      <c r="J7" s="232" t="s">
        <v>490</v>
      </c>
      <c r="K7" s="232" t="s">
        <v>171</v>
      </c>
      <c r="L7" s="232" t="s">
        <v>509</v>
      </c>
      <c r="M7" s="232" t="s">
        <v>2694</v>
      </c>
      <c r="N7" s="232" t="s">
        <v>2695</v>
      </c>
      <c r="O7" s="226" t="s">
        <v>447</v>
      </c>
      <c r="P7" s="226" t="s">
        <v>439</v>
      </c>
      <c r="Q7" s="226" t="s">
        <v>389</v>
      </c>
      <c r="R7" s="226" t="s">
        <v>2696</v>
      </c>
      <c r="S7" s="226" t="s">
        <v>676</v>
      </c>
      <c r="T7" s="226" t="s">
        <v>506</v>
      </c>
      <c r="U7" s="226" t="s">
        <v>2697</v>
      </c>
      <c r="V7" s="226" t="s">
        <v>2698</v>
      </c>
      <c r="W7" s="226" t="s">
        <v>2699</v>
      </c>
      <c r="X7" s="233" t="s">
        <v>2700</v>
      </c>
      <c r="Y7" s="233" t="s">
        <v>2701</v>
      </c>
      <c r="Z7" s="233" t="s">
        <v>2702</v>
      </c>
      <c r="AA7" s="233" t="s">
        <v>2703</v>
      </c>
      <c r="AB7" s="233" t="s">
        <v>2704</v>
      </c>
      <c r="AC7" s="233" t="s">
        <v>2705</v>
      </c>
      <c r="AD7" s="233" t="s">
        <v>2697</v>
      </c>
      <c r="AE7" s="233" t="s">
        <v>2706</v>
      </c>
      <c r="AF7" s="233" t="s">
        <v>2698</v>
      </c>
    </row>
    <row r="8" spans="1:32" x14ac:dyDescent="0.3">
      <c r="A8" s="228" t="s">
        <v>2707</v>
      </c>
      <c r="B8" s="228"/>
      <c r="C8" s="174" t="s">
        <v>2708</v>
      </c>
      <c r="D8" s="174" t="s">
        <v>2708</v>
      </c>
      <c r="E8" s="174" t="s">
        <v>2708</v>
      </c>
      <c r="F8" s="174" t="s">
        <v>2708</v>
      </c>
      <c r="G8" s="174" t="s">
        <v>2708</v>
      </c>
      <c r="H8" s="174" t="s">
        <v>2708</v>
      </c>
      <c r="I8" s="174" t="s">
        <v>2708</v>
      </c>
      <c r="J8" s="174" t="s">
        <v>2708</v>
      </c>
      <c r="K8" s="174" t="s">
        <v>2708</v>
      </c>
      <c r="L8" s="174" t="s">
        <v>2708</v>
      </c>
      <c r="M8" s="174" t="s">
        <v>2708</v>
      </c>
      <c r="N8" s="174" t="s">
        <v>2708</v>
      </c>
      <c r="O8" s="11" t="s">
        <v>2709</v>
      </c>
      <c r="P8" s="11" t="s">
        <v>2709</v>
      </c>
      <c r="Q8" s="11" t="s">
        <v>2709</v>
      </c>
      <c r="R8" s="11" t="s">
        <v>2709</v>
      </c>
      <c r="S8" s="11" t="s">
        <v>2709</v>
      </c>
      <c r="T8" s="11" t="s">
        <v>2709</v>
      </c>
      <c r="U8" s="11" t="s">
        <v>2709</v>
      </c>
      <c r="V8" s="11" t="s">
        <v>2709</v>
      </c>
      <c r="W8" s="11" t="s">
        <v>2709</v>
      </c>
      <c r="X8" s="175" t="s">
        <v>2710</v>
      </c>
      <c r="Y8" s="175" t="s">
        <v>2710</v>
      </c>
      <c r="Z8" s="175" t="s">
        <v>2710</v>
      </c>
      <c r="AA8" s="175" t="s">
        <v>2710</v>
      </c>
      <c r="AB8" s="175" t="s">
        <v>2710</v>
      </c>
      <c r="AC8" s="175" t="s">
        <v>2710</v>
      </c>
      <c r="AD8" s="175" t="s">
        <v>2710</v>
      </c>
      <c r="AE8" s="175" t="s">
        <v>2710</v>
      </c>
      <c r="AF8" s="175" t="s">
        <v>2710</v>
      </c>
    </row>
    <row r="9" spans="1:32" ht="27" customHeight="1" x14ac:dyDescent="0.3">
      <c r="A9" s="157" t="s">
        <v>51</v>
      </c>
      <c r="B9" s="157" t="s">
        <v>517</v>
      </c>
      <c r="C9" s="174" t="s">
        <v>2711</v>
      </c>
      <c r="D9" s="174" t="s">
        <v>2711</v>
      </c>
      <c r="E9" s="174" t="s">
        <v>2711</v>
      </c>
      <c r="F9" s="174" t="s">
        <v>2711</v>
      </c>
      <c r="G9" s="174" t="s">
        <v>2711</v>
      </c>
      <c r="H9" s="174" t="s">
        <v>2711</v>
      </c>
      <c r="I9" s="174" t="s">
        <v>2711</v>
      </c>
      <c r="J9" s="174" t="s">
        <v>2711</v>
      </c>
      <c r="K9" s="174" t="s">
        <v>2711</v>
      </c>
      <c r="L9" s="174" t="s">
        <v>2711</v>
      </c>
      <c r="M9" s="174" t="s">
        <v>2711</v>
      </c>
      <c r="N9" s="174" t="s">
        <v>2711</v>
      </c>
      <c r="O9" s="11" t="s">
        <v>2711</v>
      </c>
      <c r="P9" s="11" t="s">
        <v>2711</v>
      </c>
      <c r="Q9" s="11" t="s">
        <v>2711</v>
      </c>
      <c r="R9" s="11" t="s">
        <v>2711</v>
      </c>
      <c r="S9" s="11" t="s">
        <v>2711</v>
      </c>
      <c r="T9" s="11" t="s">
        <v>2711</v>
      </c>
      <c r="U9" s="11" t="s">
        <v>2711</v>
      </c>
      <c r="V9" s="11" t="s">
        <v>2711</v>
      </c>
      <c r="W9" s="11" t="s">
        <v>2711</v>
      </c>
      <c r="X9" s="175" t="s">
        <v>2711</v>
      </c>
      <c r="Y9" s="175" t="s">
        <v>2711</v>
      </c>
      <c r="Z9" s="175" t="s">
        <v>2711</v>
      </c>
      <c r="AA9" s="175" t="s">
        <v>2711</v>
      </c>
      <c r="AB9" s="175" t="s">
        <v>2711</v>
      </c>
      <c r="AC9" s="175" t="s">
        <v>2711</v>
      </c>
      <c r="AD9" s="175" t="s">
        <v>2711</v>
      </c>
      <c r="AE9" s="175" t="s">
        <v>2711</v>
      </c>
      <c r="AF9" s="175" t="s">
        <v>2711</v>
      </c>
    </row>
    <row r="10" spans="1:32" ht="18" customHeight="1" x14ac:dyDescent="0.3">
      <c r="A10" s="160" t="s">
        <v>55</v>
      </c>
      <c r="B10" s="160" t="s">
        <v>751</v>
      </c>
      <c r="C10" s="162">
        <v>502.06479999999999</v>
      </c>
      <c r="D10" s="162">
        <v>511.4683</v>
      </c>
      <c r="E10" s="162">
        <v>506.3886</v>
      </c>
      <c r="F10" s="162">
        <v>514.9683</v>
      </c>
      <c r="G10" s="162">
        <v>516.07820000000004</v>
      </c>
      <c r="H10" s="162">
        <v>513.07000000000005</v>
      </c>
      <c r="I10" s="161"/>
      <c r="J10" s="162">
        <v>503.6139</v>
      </c>
      <c r="K10" s="162">
        <v>497.58940000000001</v>
      </c>
      <c r="L10" s="162">
        <v>482.60059999999999</v>
      </c>
      <c r="M10" s="162">
        <v>502.99950000000001</v>
      </c>
      <c r="N10" s="162">
        <v>489.52800000000002</v>
      </c>
      <c r="O10" s="162">
        <v>224.3749</v>
      </c>
      <c r="P10" s="162">
        <v>224.14410000000001</v>
      </c>
      <c r="Q10" s="162">
        <v>225.6499</v>
      </c>
      <c r="R10" s="162">
        <v>220.1404</v>
      </c>
      <c r="S10" s="162">
        <v>218.89259999999999</v>
      </c>
      <c r="T10" s="162">
        <v>221.797</v>
      </c>
      <c r="U10" s="162">
        <v>228</v>
      </c>
      <c r="V10" s="161"/>
      <c r="W10" s="162">
        <v>227.4</v>
      </c>
      <c r="X10" s="162">
        <v>140.7637</v>
      </c>
      <c r="Y10" s="162">
        <v>140.28440000000001</v>
      </c>
      <c r="Z10" s="162">
        <v>139.28749999999999</v>
      </c>
      <c r="AA10" s="162">
        <v>136.1542</v>
      </c>
      <c r="AB10" s="162">
        <v>135.81960000000001</v>
      </c>
      <c r="AC10" s="161"/>
      <c r="AD10" s="162">
        <v>141.9709</v>
      </c>
      <c r="AE10" s="161"/>
      <c r="AF10" s="162">
        <v>140.92160000000001</v>
      </c>
    </row>
    <row r="11" spans="1:32" ht="18" customHeight="1" x14ac:dyDescent="0.3">
      <c r="A11" s="160" t="s">
        <v>55</v>
      </c>
      <c r="B11" s="160" t="s">
        <v>752</v>
      </c>
      <c r="C11" s="165">
        <v>501.9599</v>
      </c>
      <c r="D11" s="165">
        <v>510.52289999999999</v>
      </c>
      <c r="E11" s="165">
        <v>511.11529999999999</v>
      </c>
      <c r="F11" s="165">
        <v>516.2115</v>
      </c>
      <c r="G11" s="165">
        <v>516.93889999999999</v>
      </c>
      <c r="H11" s="165">
        <v>515.38620000000003</v>
      </c>
      <c r="I11" s="165">
        <v>512.90300000000002</v>
      </c>
      <c r="J11" s="165">
        <v>503.3021</v>
      </c>
      <c r="K11" s="165">
        <v>497.82679999999999</v>
      </c>
      <c r="L11" s="165">
        <v>482.88290000000001</v>
      </c>
      <c r="M11" s="165">
        <v>504.41840000000002</v>
      </c>
      <c r="N11" s="165">
        <v>489.99959999999999</v>
      </c>
      <c r="O11" s="165">
        <v>224.40610000000001</v>
      </c>
      <c r="P11" s="165">
        <v>225.76400000000001</v>
      </c>
      <c r="Q11" s="165">
        <v>225.35050000000001</v>
      </c>
      <c r="R11" s="165">
        <v>220.59649999999999</v>
      </c>
      <c r="S11" s="165">
        <v>219.0993</v>
      </c>
      <c r="T11" s="165">
        <v>221.78039999999999</v>
      </c>
      <c r="U11" s="165">
        <v>228</v>
      </c>
      <c r="V11" s="164"/>
      <c r="W11" s="165">
        <v>227.6</v>
      </c>
      <c r="X11" s="165">
        <v>141.51050000000001</v>
      </c>
      <c r="Y11" s="165">
        <v>140.7105</v>
      </c>
      <c r="Z11" s="165">
        <v>139.43459999999999</v>
      </c>
      <c r="AA11" s="165">
        <v>136.6294</v>
      </c>
      <c r="AB11" s="165">
        <v>136.10939999999999</v>
      </c>
      <c r="AC11" s="164"/>
      <c r="AD11" s="165">
        <v>142.35149999999999</v>
      </c>
      <c r="AE11" s="164"/>
      <c r="AF11" s="165">
        <v>140.6765</v>
      </c>
    </row>
    <row r="12" spans="1:32" ht="18" customHeight="1" x14ac:dyDescent="0.3">
      <c r="A12" s="160" t="s">
        <v>55</v>
      </c>
      <c r="B12" s="160" t="s">
        <v>753</v>
      </c>
      <c r="C12" s="165">
        <v>503.74349999999998</v>
      </c>
      <c r="D12" s="165">
        <v>512.46609999999998</v>
      </c>
      <c r="E12" s="165">
        <v>512.00810000000001</v>
      </c>
      <c r="F12" s="165">
        <v>517.70830000000001</v>
      </c>
      <c r="G12" s="165">
        <v>518.39610000000005</v>
      </c>
      <c r="H12" s="165">
        <v>515.75360000000001</v>
      </c>
      <c r="I12" s="164"/>
      <c r="J12" s="165">
        <v>505.1497</v>
      </c>
      <c r="K12" s="165">
        <v>498.21480000000003</v>
      </c>
      <c r="L12" s="165">
        <v>484.233</v>
      </c>
      <c r="M12" s="165">
        <v>504.20729999999998</v>
      </c>
      <c r="N12" s="165">
        <v>489.92649999999998</v>
      </c>
      <c r="O12" s="165">
        <v>224.9477</v>
      </c>
      <c r="P12" s="165">
        <v>225.2002</v>
      </c>
      <c r="Q12" s="165">
        <v>225.6926</v>
      </c>
      <c r="R12" s="165">
        <v>221.63159999999999</v>
      </c>
      <c r="S12" s="165">
        <v>220.01480000000001</v>
      </c>
      <c r="T12" s="165">
        <v>221.86160000000001</v>
      </c>
      <c r="U12" s="165">
        <v>228</v>
      </c>
      <c r="V12" s="164"/>
      <c r="W12" s="165">
        <v>227.9</v>
      </c>
      <c r="X12" s="165">
        <v>141.32390000000001</v>
      </c>
      <c r="Y12" s="165">
        <v>140.6002</v>
      </c>
      <c r="Z12" s="165">
        <v>139.70570000000001</v>
      </c>
      <c r="AA12" s="165">
        <v>136.55189999999999</v>
      </c>
      <c r="AB12" s="165">
        <v>136.33019999999999</v>
      </c>
      <c r="AC12" s="164"/>
      <c r="AD12" s="165">
        <v>142.52709999999999</v>
      </c>
      <c r="AE12" s="164"/>
      <c r="AF12" s="165">
        <v>141.33000000000001</v>
      </c>
    </row>
    <row r="13" spans="1:32" ht="18" customHeight="1" x14ac:dyDescent="0.3">
      <c r="A13" s="160" t="s">
        <v>55</v>
      </c>
      <c r="B13" s="160" t="s">
        <v>754</v>
      </c>
      <c r="C13" s="165">
        <v>502.58940000000001</v>
      </c>
      <c r="D13" s="165">
        <v>512.57100000000003</v>
      </c>
      <c r="E13" s="165">
        <v>517.20759999999996</v>
      </c>
      <c r="F13" s="165">
        <v>519.22609999999997</v>
      </c>
      <c r="G13" s="165">
        <v>518.91300000000001</v>
      </c>
      <c r="H13" s="165">
        <v>516.89359999999999</v>
      </c>
      <c r="I13" s="164"/>
      <c r="J13" s="165">
        <v>506.03859999999997</v>
      </c>
      <c r="K13" s="165">
        <v>499.16930000000002</v>
      </c>
      <c r="L13" s="165">
        <v>484.18740000000003</v>
      </c>
      <c r="M13" s="165">
        <v>506.05349999999999</v>
      </c>
      <c r="N13" s="165">
        <v>490.2525</v>
      </c>
      <c r="O13" s="165">
        <v>224.8186</v>
      </c>
      <c r="P13" s="165">
        <v>225.2834</v>
      </c>
      <c r="Q13" s="165">
        <v>225.94829999999999</v>
      </c>
      <c r="R13" s="165">
        <v>221.83920000000001</v>
      </c>
      <c r="S13" s="165">
        <v>220.9598</v>
      </c>
      <c r="T13" s="165">
        <v>222.10550000000001</v>
      </c>
      <c r="U13" s="165">
        <v>228.6</v>
      </c>
      <c r="V13" s="164"/>
      <c r="W13" s="165">
        <v>228.6</v>
      </c>
      <c r="X13" s="165">
        <v>141.47810000000001</v>
      </c>
      <c r="Y13" s="165">
        <v>141.2816</v>
      </c>
      <c r="Z13" s="165">
        <v>139.61449999999999</v>
      </c>
      <c r="AA13" s="165">
        <v>136.72640000000001</v>
      </c>
      <c r="AB13" s="165">
        <v>136.21979999999999</v>
      </c>
      <c r="AC13" s="164"/>
      <c r="AD13" s="165">
        <v>142.68809999999999</v>
      </c>
      <c r="AE13" s="164"/>
      <c r="AF13" s="165">
        <v>141.33000000000001</v>
      </c>
    </row>
    <row r="14" spans="1:32" ht="18" customHeight="1" x14ac:dyDescent="0.3">
      <c r="A14" s="160" t="s">
        <v>55</v>
      </c>
      <c r="B14" s="160" t="s">
        <v>755</v>
      </c>
      <c r="C14" s="165">
        <v>503.79590000000002</v>
      </c>
      <c r="D14" s="165">
        <v>513.56889999999999</v>
      </c>
      <c r="E14" s="165">
        <v>512.58579999999995</v>
      </c>
      <c r="F14" s="165">
        <v>520.54960000000005</v>
      </c>
      <c r="G14" s="165">
        <v>520.86630000000002</v>
      </c>
      <c r="H14" s="165">
        <v>517.14700000000005</v>
      </c>
      <c r="I14" s="164"/>
      <c r="J14" s="165">
        <v>506.68920000000003</v>
      </c>
      <c r="K14" s="165">
        <v>499.44749999999999</v>
      </c>
      <c r="L14" s="165">
        <v>485.24029999999999</v>
      </c>
      <c r="M14" s="165">
        <v>506.76170000000002</v>
      </c>
      <c r="N14" s="165">
        <v>491.25720000000001</v>
      </c>
      <c r="O14" s="165">
        <v>225.17590000000001</v>
      </c>
      <c r="P14" s="165">
        <v>225.60319999999999</v>
      </c>
      <c r="Q14" s="165">
        <v>226.3999</v>
      </c>
      <c r="R14" s="165">
        <v>222.70949999999999</v>
      </c>
      <c r="S14" s="165">
        <v>221.5873</v>
      </c>
      <c r="T14" s="165">
        <v>222.13630000000001</v>
      </c>
      <c r="U14" s="165">
        <v>229.1</v>
      </c>
      <c r="V14" s="164"/>
      <c r="W14" s="165">
        <v>229</v>
      </c>
      <c r="X14" s="165">
        <v>141.57759999999999</v>
      </c>
      <c r="Y14" s="165">
        <v>141.66810000000001</v>
      </c>
      <c r="Z14" s="165">
        <v>139.62299999999999</v>
      </c>
      <c r="AA14" s="165">
        <v>137.0806</v>
      </c>
      <c r="AB14" s="165">
        <v>136.45439999999999</v>
      </c>
      <c r="AC14" s="164"/>
      <c r="AD14" s="165">
        <v>142.96619999999999</v>
      </c>
      <c r="AE14" s="164"/>
      <c r="AF14" s="165">
        <v>141.9631</v>
      </c>
    </row>
    <row r="15" spans="1:32" ht="18" customHeight="1" x14ac:dyDescent="0.3">
      <c r="A15" s="160" t="s">
        <v>55</v>
      </c>
      <c r="B15" s="160" t="s">
        <v>756</v>
      </c>
      <c r="C15" s="165">
        <v>504.32049999999998</v>
      </c>
      <c r="D15" s="165">
        <v>516.2473</v>
      </c>
      <c r="E15" s="165">
        <v>511.85059999999999</v>
      </c>
      <c r="F15" s="165">
        <v>521.48270000000002</v>
      </c>
      <c r="G15" s="165">
        <v>520.67629999999997</v>
      </c>
      <c r="H15" s="165">
        <v>518.39449999999999</v>
      </c>
      <c r="I15" s="164"/>
      <c r="J15" s="165">
        <v>507.31909999999999</v>
      </c>
      <c r="K15" s="165">
        <v>499.29469999999998</v>
      </c>
      <c r="L15" s="165">
        <v>484.89069999999998</v>
      </c>
      <c r="M15" s="165">
        <v>505.62099999999998</v>
      </c>
      <c r="N15" s="165">
        <v>490.0949</v>
      </c>
      <c r="O15" s="165">
        <v>225.03970000000001</v>
      </c>
      <c r="P15" s="165">
        <v>226.74010000000001</v>
      </c>
      <c r="Q15" s="165">
        <v>226.65379999999999</v>
      </c>
      <c r="R15" s="165">
        <v>222.9041</v>
      </c>
      <c r="S15" s="165">
        <v>222.49539999999999</v>
      </c>
      <c r="T15" s="165">
        <v>222.20779999999999</v>
      </c>
      <c r="U15" s="165">
        <v>228.6</v>
      </c>
      <c r="V15" s="164"/>
      <c r="W15" s="165">
        <v>228.8</v>
      </c>
      <c r="X15" s="165">
        <v>141.63489999999999</v>
      </c>
      <c r="Y15" s="165">
        <v>141.13820000000001</v>
      </c>
      <c r="Z15" s="165">
        <v>139.8278</v>
      </c>
      <c r="AA15" s="165">
        <v>137.048</v>
      </c>
      <c r="AB15" s="165">
        <v>136.39920000000001</v>
      </c>
      <c r="AC15" s="164"/>
      <c r="AD15" s="165">
        <v>142.84909999999999</v>
      </c>
      <c r="AE15" s="164"/>
      <c r="AF15" s="165">
        <v>141.71799999999999</v>
      </c>
    </row>
    <row r="16" spans="1:32" ht="18" customHeight="1" x14ac:dyDescent="0.3">
      <c r="A16" s="160" t="s">
        <v>55</v>
      </c>
      <c r="B16" s="160" t="s">
        <v>757</v>
      </c>
      <c r="C16" s="165">
        <v>503.37630000000001</v>
      </c>
      <c r="D16" s="165">
        <v>514.19920000000002</v>
      </c>
      <c r="E16" s="165">
        <v>511.85059999999999</v>
      </c>
      <c r="F16" s="165">
        <v>520.37980000000005</v>
      </c>
      <c r="G16" s="165">
        <v>520.72280000000001</v>
      </c>
      <c r="H16" s="165">
        <v>517.51930000000004</v>
      </c>
      <c r="I16" s="164"/>
      <c r="J16" s="165">
        <v>506.24579999999997</v>
      </c>
      <c r="K16" s="165">
        <v>499.06900000000002</v>
      </c>
      <c r="L16" s="165">
        <v>484.959</v>
      </c>
      <c r="M16" s="165">
        <v>506.06209999999999</v>
      </c>
      <c r="N16" s="165">
        <v>490.68549999999999</v>
      </c>
      <c r="O16" s="165">
        <v>224.8134</v>
      </c>
      <c r="P16" s="165">
        <v>226.12889999999999</v>
      </c>
      <c r="Q16" s="165">
        <v>226.17490000000001</v>
      </c>
      <c r="R16" s="165">
        <v>222.6694</v>
      </c>
      <c r="S16" s="165">
        <v>221.55779999999999</v>
      </c>
      <c r="T16" s="165">
        <v>221.86330000000001</v>
      </c>
      <c r="U16" s="165">
        <v>228.6</v>
      </c>
      <c r="V16" s="164"/>
      <c r="W16" s="165">
        <v>228.8</v>
      </c>
      <c r="X16" s="165">
        <v>141.71469999999999</v>
      </c>
      <c r="Y16" s="165">
        <v>141.5247</v>
      </c>
      <c r="Z16" s="165">
        <v>139.62710000000001</v>
      </c>
      <c r="AA16" s="165">
        <v>137.02719999999999</v>
      </c>
      <c r="AB16" s="165">
        <v>136.19220000000001</v>
      </c>
      <c r="AC16" s="164"/>
      <c r="AD16" s="165">
        <v>142.98089999999999</v>
      </c>
      <c r="AE16" s="164"/>
      <c r="AF16" s="165">
        <v>141.71799999999999</v>
      </c>
    </row>
    <row r="17" spans="1:32" ht="18" customHeight="1" x14ac:dyDescent="0.3">
      <c r="A17" s="160" t="s">
        <v>55</v>
      </c>
      <c r="B17" s="160" t="s">
        <v>758</v>
      </c>
      <c r="C17" s="168">
        <v>505.89420000000001</v>
      </c>
      <c r="D17" s="168">
        <v>515.72220000000004</v>
      </c>
      <c r="E17" s="168">
        <v>512.53330000000005</v>
      </c>
      <c r="F17" s="168">
        <v>520.89229999999998</v>
      </c>
      <c r="G17" s="168">
        <v>520.67129999999997</v>
      </c>
      <c r="H17" s="168">
        <v>518.23429999999996</v>
      </c>
      <c r="I17" s="167"/>
      <c r="J17" s="168">
        <v>507.04020000000003</v>
      </c>
      <c r="K17" s="168">
        <v>500.05990000000003</v>
      </c>
      <c r="L17" s="168">
        <v>484.88240000000002</v>
      </c>
      <c r="M17" s="168">
        <v>505.24059999999997</v>
      </c>
      <c r="N17" s="168">
        <v>491.0129</v>
      </c>
      <c r="O17" s="168">
        <v>224.9333</v>
      </c>
      <c r="P17" s="168">
        <v>225.61490000000001</v>
      </c>
      <c r="Q17" s="168">
        <v>226.6397</v>
      </c>
      <c r="R17" s="168">
        <v>223.21369999999999</v>
      </c>
      <c r="S17" s="168">
        <v>222.49539999999999</v>
      </c>
      <c r="T17" s="168">
        <v>222.08090000000001</v>
      </c>
      <c r="U17" s="168">
        <v>228.6</v>
      </c>
      <c r="V17" s="167"/>
      <c r="W17" s="168">
        <v>228.7</v>
      </c>
      <c r="X17" s="168">
        <v>141.72219999999999</v>
      </c>
      <c r="Y17" s="168">
        <v>141.245</v>
      </c>
      <c r="Z17" s="168">
        <v>139.45189999999999</v>
      </c>
      <c r="AA17" s="168">
        <v>136.7235</v>
      </c>
      <c r="AB17" s="168">
        <v>136.17840000000001</v>
      </c>
      <c r="AC17" s="167"/>
      <c r="AD17" s="168">
        <v>142.8784</v>
      </c>
      <c r="AE17" s="167"/>
      <c r="AF17" s="168">
        <v>141.33000000000001</v>
      </c>
    </row>
    <row r="18" spans="1:32" ht="18" customHeight="1" x14ac:dyDescent="0.3">
      <c r="A18" s="160" t="s">
        <v>55</v>
      </c>
      <c r="B18" s="160" t="s">
        <v>759</v>
      </c>
      <c r="C18" s="162">
        <v>504.37299999999999</v>
      </c>
      <c r="D18" s="162">
        <v>515.56460000000004</v>
      </c>
      <c r="E18" s="163">
        <v>514.26644999999996</v>
      </c>
      <c r="F18" s="162">
        <v>520.43460000000005</v>
      </c>
      <c r="G18" s="162">
        <v>520.55139999999994</v>
      </c>
      <c r="H18" s="162">
        <v>517.78129999999999</v>
      </c>
      <c r="I18" s="161"/>
      <c r="J18" s="162">
        <v>505.41129999999998</v>
      </c>
      <c r="K18" s="162">
        <v>497.72989999999999</v>
      </c>
      <c r="L18" s="162">
        <v>483.98869999999999</v>
      </c>
      <c r="M18" s="162">
        <v>505.07350000000002</v>
      </c>
      <c r="N18" s="162">
        <v>489.83170000000001</v>
      </c>
      <c r="O18" s="162">
        <v>224.95660000000001</v>
      </c>
      <c r="P18" s="162">
        <v>226.9451</v>
      </c>
      <c r="Q18" s="162">
        <v>226.7885</v>
      </c>
      <c r="R18" s="162">
        <v>222.88980000000001</v>
      </c>
      <c r="S18" s="162">
        <v>222.00810000000001</v>
      </c>
      <c r="T18" s="162">
        <v>221.3903</v>
      </c>
      <c r="U18" s="162">
        <v>228.7</v>
      </c>
      <c r="V18" s="161"/>
      <c r="W18" s="162">
        <v>228.1</v>
      </c>
      <c r="X18" s="162">
        <v>140.87100000000001</v>
      </c>
      <c r="Y18" s="162">
        <v>140.9282</v>
      </c>
      <c r="Z18" s="162">
        <v>139.37020000000001</v>
      </c>
      <c r="AA18" s="162">
        <v>136.59880000000001</v>
      </c>
      <c r="AB18" s="162">
        <v>135.98519999999999</v>
      </c>
      <c r="AC18" s="161"/>
      <c r="AD18" s="162">
        <v>142.51249999999999</v>
      </c>
      <c r="AE18" s="161"/>
      <c r="AF18" s="162">
        <v>141.18709999999999</v>
      </c>
    </row>
    <row r="19" spans="1:32" ht="18" customHeight="1" x14ac:dyDescent="0.3">
      <c r="A19" s="160" t="s">
        <v>55</v>
      </c>
      <c r="B19" s="160" t="s">
        <v>760</v>
      </c>
      <c r="C19" s="165">
        <v>504.0582</v>
      </c>
      <c r="D19" s="165">
        <v>514.82929999999999</v>
      </c>
      <c r="E19" s="165">
        <v>515.99959999999999</v>
      </c>
      <c r="F19" s="165">
        <v>518.90779999999995</v>
      </c>
      <c r="G19" s="165">
        <v>519.11659999999995</v>
      </c>
      <c r="H19" s="165">
        <v>516.04899999999998</v>
      </c>
      <c r="I19" s="164"/>
      <c r="J19" s="165">
        <v>504.87860000000001</v>
      </c>
      <c r="K19" s="165">
        <v>497.25549999999998</v>
      </c>
      <c r="L19" s="165">
        <v>483.2183</v>
      </c>
      <c r="M19" s="165">
        <v>504.16</v>
      </c>
      <c r="N19" s="165">
        <v>489.14879999999999</v>
      </c>
      <c r="O19" s="165">
        <v>224.86879999999999</v>
      </c>
      <c r="P19" s="165">
        <v>226.2724</v>
      </c>
      <c r="Q19" s="165">
        <v>226.20089999999999</v>
      </c>
      <c r="R19" s="165">
        <v>222.49469999999999</v>
      </c>
      <c r="S19" s="165">
        <v>221.63900000000001</v>
      </c>
      <c r="T19" s="165">
        <v>221.77379999999999</v>
      </c>
      <c r="U19" s="165">
        <v>227.5</v>
      </c>
      <c r="V19" s="164"/>
      <c r="W19" s="165">
        <v>227.2</v>
      </c>
      <c r="X19" s="165">
        <v>140.65219999999999</v>
      </c>
      <c r="Y19" s="165">
        <v>140.20590000000001</v>
      </c>
      <c r="Z19" s="165">
        <v>139.24250000000001</v>
      </c>
      <c r="AA19" s="165">
        <v>136.5856</v>
      </c>
      <c r="AB19" s="165">
        <v>136.06800000000001</v>
      </c>
      <c r="AC19" s="164"/>
      <c r="AD19" s="165">
        <v>142.04409999999999</v>
      </c>
      <c r="AE19" s="164"/>
      <c r="AF19" s="165">
        <v>141.30959999999999</v>
      </c>
    </row>
    <row r="20" spans="1:32" ht="18" customHeight="1" x14ac:dyDescent="0.3">
      <c r="A20" s="160" t="s">
        <v>55</v>
      </c>
      <c r="B20" s="160" t="s">
        <v>761</v>
      </c>
      <c r="C20" s="165">
        <v>504.00569999999999</v>
      </c>
      <c r="D20" s="165">
        <v>513.30629999999996</v>
      </c>
      <c r="E20" s="165">
        <v>514.00390000000004</v>
      </c>
      <c r="F20" s="165">
        <v>520.62070000000006</v>
      </c>
      <c r="G20" s="165">
        <v>520.6848</v>
      </c>
      <c r="H20" s="165">
        <v>517.83720000000005</v>
      </c>
      <c r="I20" s="164"/>
      <c r="J20" s="165">
        <v>506.43540000000002</v>
      </c>
      <c r="K20" s="165">
        <v>498.23050000000001</v>
      </c>
      <c r="L20" s="165">
        <v>483.0487</v>
      </c>
      <c r="M20" s="165">
        <v>504.19779999999997</v>
      </c>
      <c r="N20" s="165">
        <v>489.29809999999998</v>
      </c>
      <c r="O20" s="165">
        <v>225.38939999999999</v>
      </c>
      <c r="P20" s="165">
        <v>226.45769999999999</v>
      </c>
      <c r="Q20" s="165">
        <v>226.4348</v>
      </c>
      <c r="R20" s="165">
        <v>222.85050000000001</v>
      </c>
      <c r="S20" s="165">
        <v>222.18530000000001</v>
      </c>
      <c r="T20" s="165">
        <v>221.42140000000001</v>
      </c>
      <c r="U20" s="165">
        <v>228.1</v>
      </c>
      <c r="V20" s="164"/>
      <c r="W20" s="165">
        <v>227.4</v>
      </c>
      <c r="X20" s="165">
        <v>141.54750000000001</v>
      </c>
      <c r="Y20" s="165">
        <v>140.4684</v>
      </c>
      <c r="Z20" s="165">
        <v>139.33969999999999</v>
      </c>
      <c r="AA20" s="165">
        <v>136.90299999999999</v>
      </c>
      <c r="AB20" s="165">
        <v>136.05420000000001</v>
      </c>
      <c r="AC20" s="164"/>
      <c r="AD20" s="165">
        <v>142.19040000000001</v>
      </c>
      <c r="AE20" s="164"/>
      <c r="AF20" s="165">
        <v>141.33000000000001</v>
      </c>
    </row>
    <row r="21" spans="1:32" ht="18" customHeight="1" x14ac:dyDescent="0.3">
      <c r="A21" s="160" t="s">
        <v>55</v>
      </c>
      <c r="B21" s="160" t="s">
        <v>762</v>
      </c>
      <c r="C21" s="165">
        <v>503.53359999999998</v>
      </c>
      <c r="D21" s="165">
        <v>515.77470000000005</v>
      </c>
      <c r="E21" s="166">
        <v>514.00390000000004</v>
      </c>
      <c r="F21" s="165">
        <v>521.10249999999996</v>
      </c>
      <c r="G21" s="165">
        <v>521.85230000000001</v>
      </c>
      <c r="H21" s="165">
        <v>517.54899999999998</v>
      </c>
      <c r="I21" s="164"/>
      <c r="J21" s="165">
        <v>507.45479999999998</v>
      </c>
      <c r="K21" s="165">
        <v>500.42430000000002</v>
      </c>
      <c r="L21" s="165">
        <v>486.18959999999998</v>
      </c>
      <c r="M21" s="165">
        <v>506.25310000000002</v>
      </c>
      <c r="N21" s="165">
        <v>491.82740000000001</v>
      </c>
      <c r="O21" s="165">
        <v>225.12119999999999</v>
      </c>
      <c r="P21" s="165">
        <v>226.3622</v>
      </c>
      <c r="Q21" s="165">
        <v>226.077</v>
      </c>
      <c r="R21" s="165">
        <v>223.10230000000001</v>
      </c>
      <c r="S21" s="165">
        <v>222.10409999999999</v>
      </c>
      <c r="T21" s="165">
        <v>222.38939999999999</v>
      </c>
      <c r="U21" s="165">
        <v>229.1</v>
      </c>
      <c r="V21" s="164"/>
      <c r="W21" s="165">
        <v>228.8</v>
      </c>
      <c r="X21" s="165">
        <v>141.4648</v>
      </c>
      <c r="Y21" s="165">
        <v>141.21010000000001</v>
      </c>
      <c r="Z21" s="165">
        <v>139.5583</v>
      </c>
      <c r="AA21" s="165">
        <v>136.93199999999999</v>
      </c>
      <c r="AB21" s="165">
        <v>136.33019999999999</v>
      </c>
      <c r="AC21" s="164"/>
      <c r="AD21" s="165">
        <v>143.06870000000001</v>
      </c>
      <c r="AE21" s="164"/>
      <c r="AF21" s="165">
        <v>141.73849999999999</v>
      </c>
    </row>
    <row r="22" spans="1:32" ht="18" customHeight="1" x14ac:dyDescent="0.3">
      <c r="A22" s="160" t="s">
        <v>55</v>
      </c>
      <c r="B22" s="160" t="s">
        <v>763</v>
      </c>
      <c r="C22" s="165">
        <v>504.00569999999999</v>
      </c>
      <c r="D22" s="165">
        <v>515.56460000000004</v>
      </c>
      <c r="E22" s="166">
        <v>511.69305000000003</v>
      </c>
      <c r="F22" s="165">
        <v>521.9307</v>
      </c>
      <c r="G22" s="165">
        <v>521.99869999999999</v>
      </c>
      <c r="H22" s="165">
        <v>519.20360000000005</v>
      </c>
      <c r="I22" s="165">
        <v>518.92460000000005</v>
      </c>
      <c r="J22" s="165">
        <v>509.5401</v>
      </c>
      <c r="K22" s="165">
        <v>501.25920000000002</v>
      </c>
      <c r="L22" s="165">
        <v>487.33920000000001</v>
      </c>
      <c r="M22" s="165">
        <v>506.8458</v>
      </c>
      <c r="N22" s="165">
        <v>492.26769999999999</v>
      </c>
      <c r="O22" s="165">
        <v>225.13329999999999</v>
      </c>
      <c r="P22" s="165">
        <v>226.0222</v>
      </c>
      <c r="Q22" s="165">
        <v>225.88570000000001</v>
      </c>
      <c r="R22" s="165">
        <v>223.4205</v>
      </c>
      <c r="S22" s="165">
        <v>222.20750000000001</v>
      </c>
      <c r="T22" s="165">
        <v>222.77889999999999</v>
      </c>
      <c r="U22" s="165">
        <v>229.4</v>
      </c>
      <c r="V22" s="164"/>
      <c r="W22" s="165">
        <v>228.8</v>
      </c>
      <c r="X22" s="165">
        <v>141.8031</v>
      </c>
      <c r="Y22" s="165">
        <v>141.42590000000001</v>
      </c>
      <c r="Z22" s="165">
        <v>139.72999999999999</v>
      </c>
      <c r="AA22" s="165">
        <v>136.78100000000001</v>
      </c>
      <c r="AB22" s="165">
        <v>136.33019999999999</v>
      </c>
      <c r="AC22" s="164"/>
      <c r="AD22" s="165">
        <v>143.14189999999999</v>
      </c>
      <c r="AE22" s="164"/>
      <c r="AF22" s="165">
        <v>141.61590000000001</v>
      </c>
    </row>
    <row r="23" spans="1:32" ht="18" customHeight="1" x14ac:dyDescent="0.3">
      <c r="A23" s="160" t="s">
        <v>55</v>
      </c>
      <c r="B23" s="160" t="s">
        <v>764</v>
      </c>
      <c r="C23" s="165">
        <v>503.69099999999997</v>
      </c>
      <c r="D23" s="165">
        <v>513.09630000000004</v>
      </c>
      <c r="E23" s="166">
        <v>509.38220000000001</v>
      </c>
      <c r="F23" s="165">
        <v>521.78340000000003</v>
      </c>
      <c r="G23" s="165">
        <v>521.28869999999995</v>
      </c>
      <c r="H23" s="165">
        <v>518.4126</v>
      </c>
      <c r="I23" s="165">
        <v>518.76350000000002</v>
      </c>
      <c r="J23" s="165">
        <v>510.5093</v>
      </c>
      <c r="K23" s="165">
        <v>502.84140000000002</v>
      </c>
      <c r="L23" s="165">
        <v>490.01100000000002</v>
      </c>
      <c r="M23" s="165">
        <v>509.54989999999998</v>
      </c>
      <c r="N23" s="165">
        <v>496.1472</v>
      </c>
      <c r="O23" s="165">
        <v>225.30500000000001</v>
      </c>
      <c r="P23" s="165">
        <v>225.84110000000001</v>
      </c>
      <c r="Q23" s="165">
        <v>225.9537</v>
      </c>
      <c r="R23" s="165">
        <v>223.1747</v>
      </c>
      <c r="S23" s="165">
        <v>222.41419999999999</v>
      </c>
      <c r="T23" s="165">
        <v>222.78129999999999</v>
      </c>
      <c r="U23" s="165">
        <v>230.6</v>
      </c>
      <c r="V23" s="164"/>
      <c r="W23" s="165">
        <v>229.5</v>
      </c>
      <c r="X23" s="166">
        <v>141.685</v>
      </c>
      <c r="Y23" s="165">
        <v>140.1541</v>
      </c>
      <c r="Z23" s="165">
        <v>139.60839999999999</v>
      </c>
      <c r="AA23" s="165">
        <v>137.20310000000001</v>
      </c>
      <c r="AB23" s="165">
        <v>136.50960000000001</v>
      </c>
      <c r="AC23" s="164"/>
      <c r="AD23" s="165">
        <v>141.73670000000001</v>
      </c>
      <c r="AE23" s="164"/>
      <c r="AF23" s="165">
        <v>142.5145</v>
      </c>
    </row>
    <row r="24" spans="1:32" ht="18" customHeight="1" x14ac:dyDescent="0.3">
      <c r="A24" s="160" t="s">
        <v>55</v>
      </c>
      <c r="B24" s="160" t="s">
        <v>765</v>
      </c>
      <c r="C24" s="165">
        <v>502.32709999999997</v>
      </c>
      <c r="D24" s="165">
        <v>509.21</v>
      </c>
      <c r="E24" s="165">
        <v>509.38220000000001</v>
      </c>
      <c r="F24" s="165">
        <v>517.16660000000002</v>
      </c>
      <c r="G24" s="165">
        <v>518.00400000000002</v>
      </c>
      <c r="H24" s="165">
        <v>515.85040000000004</v>
      </c>
      <c r="I24" s="165">
        <v>518.97659999999996</v>
      </c>
      <c r="J24" s="165">
        <v>508.60750000000002</v>
      </c>
      <c r="K24" s="165">
        <v>503.89550000000003</v>
      </c>
      <c r="L24" s="165">
        <v>490.86989999999997</v>
      </c>
      <c r="M24" s="165">
        <v>510.22109999999998</v>
      </c>
      <c r="N24" s="165">
        <v>495.6318</v>
      </c>
      <c r="O24" s="165">
        <v>224.0993</v>
      </c>
      <c r="P24" s="165">
        <v>223.3766</v>
      </c>
      <c r="Q24" s="165">
        <v>223.53880000000001</v>
      </c>
      <c r="R24" s="165">
        <v>221.3777</v>
      </c>
      <c r="S24" s="165">
        <v>219.8597</v>
      </c>
      <c r="T24" s="165">
        <v>223.13390000000001</v>
      </c>
      <c r="U24" s="165">
        <v>230</v>
      </c>
      <c r="V24" s="164"/>
      <c r="W24" s="165">
        <v>228.8</v>
      </c>
      <c r="X24" s="165">
        <v>141.5669</v>
      </c>
      <c r="Y24" s="165">
        <v>139.7647</v>
      </c>
      <c r="Z24" s="165">
        <v>139.803</v>
      </c>
      <c r="AA24" s="165">
        <v>137.29839999999999</v>
      </c>
      <c r="AB24" s="165">
        <v>135.98519999999999</v>
      </c>
      <c r="AC24" s="164"/>
      <c r="AD24" s="165">
        <v>141.32679999999999</v>
      </c>
      <c r="AE24" s="164"/>
      <c r="AF24" s="165">
        <v>142.12649999999999</v>
      </c>
    </row>
    <row r="25" spans="1:32" ht="18" customHeight="1" x14ac:dyDescent="0.3">
      <c r="A25" s="160" t="s">
        <v>55</v>
      </c>
      <c r="B25" s="160" t="s">
        <v>766</v>
      </c>
      <c r="C25" s="168">
        <v>500.7534</v>
      </c>
      <c r="D25" s="168">
        <v>505.0086</v>
      </c>
      <c r="E25" s="168">
        <v>501.24180000000001</v>
      </c>
      <c r="F25" s="168">
        <v>513.50649999999996</v>
      </c>
      <c r="G25" s="168">
        <v>513.84310000000005</v>
      </c>
      <c r="H25" s="168">
        <v>513.13679999999999</v>
      </c>
      <c r="I25" s="168">
        <v>518.5729</v>
      </c>
      <c r="J25" s="168">
        <v>505.93099999999998</v>
      </c>
      <c r="K25" s="168">
        <v>503.36160000000001</v>
      </c>
      <c r="L25" s="168">
        <v>489.70260000000002</v>
      </c>
      <c r="M25" s="168">
        <v>509.3852</v>
      </c>
      <c r="N25" s="168">
        <v>494.77390000000003</v>
      </c>
      <c r="O25" s="168">
        <v>223.44499999999999</v>
      </c>
      <c r="P25" s="168">
        <v>225.679</v>
      </c>
      <c r="Q25" s="168">
        <v>224.07939999999999</v>
      </c>
      <c r="R25" s="168">
        <v>219.38159999999999</v>
      </c>
      <c r="S25" s="168">
        <v>217.77780000000001</v>
      </c>
      <c r="T25" s="168">
        <v>222.87719999999999</v>
      </c>
      <c r="U25" s="168">
        <v>229.9</v>
      </c>
      <c r="V25" s="167"/>
      <c r="W25" s="168">
        <v>228.2</v>
      </c>
      <c r="X25" s="168">
        <v>141.63720000000001</v>
      </c>
      <c r="Y25" s="168">
        <v>139.99700000000001</v>
      </c>
      <c r="Z25" s="168">
        <v>139.53389999999999</v>
      </c>
      <c r="AA25" s="168">
        <v>136.90649999999999</v>
      </c>
      <c r="AB25" s="168">
        <v>135.5574</v>
      </c>
      <c r="AC25" s="167"/>
      <c r="AD25" s="168">
        <v>141.12190000000001</v>
      </c>
      <c r="AE25" s="167"/>
      <c r="AF25" s="168">
        <v>141.73849999999999</v>
      </c>
    </row>
    <row r="26" spans="1:32" ht="18" customHeight="1" x14ac:dyDescent="0.3">
      <c r="A26" s="160" t="s">
        <v>55</v>
      </c>
      <c r="B26" s="160" t="s">
        <v>767</v>
      </c>
      <c r="C26" s="162">
        <v>500.54360000000003</v>
      </c>
      <c r="D26" s="162">
        <v>505.58629999999999</v>
      </c>
      <c r="E26" s="162">
        <v>506.17849999999999</v>
      </c>
      <c r="F26" s="162">
        <v>63.938600000000001</v>
      </c>
      <c r="G26" s="162">
        <v>510.02780000000001</v>
      </c>
      <c r="H26" s="162">
        <v>509.13639999999998</v>
      </c>
      <c r="I26" s="163">
        <v>518.5729</v>
      </c>
      <c r="J26" s="162">
        <v>505.30770000000001</v>
      </c>
      <c r="K26" s="162">
        <v>501.90789999999998</v>
      </c>
      <c r="L26" s="162">
        <v>489.08190000000002</v>
      </c>
      <c r="M26" s="162">
        <v>509.4307</v>
      </c>
      <c r="N26" s="162">
        <v>494.37270000000001</v>
      </c>
      <c r="O26" s="162">
        <v>222.5684</v>
      </c>
      <c r="P26" s="162">
        <v>226.0438</v>
      </c>
      <c r="Q26" s="162">
        <v>223.00049999999999</v>
      </c>
      <c r="R26" s="162">
        <v>220.02090000000001</v>
      </c>
      <c r="S26" s="162">
        <v>217.34960000000001</v>
      </c>
      <c r="T26" s="162">
        <v>222.92080000000001</v>
      </c>
      <c r="U26" s="162">
        <v>229.3</v>
      </c>
      <c r="V26" s="161"/>
      <c r="W26" s="162">
        <v>228</v>
      </c>
      <c r="X26" s="162">
        <v>140.7439</v>
      </c>
      <c r="Y26" s="162">
        <v>139.80770000000001</v>
      </c>
      <c r="Z26" s="162">
        <v>139.17250000000001</v>
      </c>
      <c r="AA26" s="162">
        <v>137.22309999999999</v>
      </c>
      <c r="AB26" s="162">
        <v>135.01920000000001</v>
      </c>
      <c r="AC26" s="161"/>
      <c r="AD26" s="162">
        <v>140.94630000000001</v>
      </c>
      <c r="AE26" s="161"/>
      <c r="AF26" s="162">
        <v>141.71799999999999</v>
      </c>
    </row>
    <row r="27" spans="1:32" ht="18" customHeight="1" x14ac:dyDescent="0.3">
      <c r="A27" s="160" t="s">
        <v>55</v>
      </c>
      <c r="B27" s="160" t="s">
        <v>768</v>
      </c>
      <c r="C27" s="165">
        <v>498.9699</v>
      </c>
      <c r="D27" s="165">
        <v>503.59059999999999</v>
      </c>
      <c r="E27" s="165">
        <v>505.12810000000002</v>
      </c>
      <c r="F27" s="164"/>
      <c r="G27" s="165">
        <v>506.31119999999999</v>
      </c>
      <c r="H27" s="165">
        <v>506.82119999999998</v>
      </c>
      <c r="I27" s="166">
        <v>518.71015</v>
      </c>
      <c r="J27" s="165">
        <v>502.9819</v>
      </c>
      <c r="K27" s="165">
        <v>502.01609999999999</v>
      </c>
      <c r="L27" s="165">
        <v>488.97059999999999</v>
      </c>
      <c r="M27" s="165">
        <v>508.2611</v>
      </c>
      <c r="N27" s="165">
        <v>493.57819999999998</v>
      </c>
      <c r="O27" s="165">
        <v>220.9879</v>
      </c>
      <c r="P27" s="165">
        <v>223.70330000000001</v>
      </c>
      <c r="Q27" s="165">
        <v>221.11799999999999</v>
      </c>
      <c r="R27" s="165">
        <v>218.23099999999999</v>
      </c>
      <c r="S27" s="165">
        <v>214.6549</v>
      </c>
      <c r="T27" s="165">
        <v>222.8597</v>
      </c>
      <c r="U27" s="165">
        <v>228.7</v>
      </c>
      <c r="V27" s="164"/>
      <c r="W27" s="165">
        <v>227</v>
      </c>
      <c r="X27" s="165">
        <v>140.69880000000001</v>
      </c>
      <c r="Y27" s="165">
        <v>139.10640000000001</v>
      </c>
      <c r="Z27" s="165">
        <v>139.03880000000001</v>
      </c>
      <c r="AA27" s="165">
        <v>136.9177</v>
      </c>
      <c r="AB27" s="165">
        <v>135.00540000000001</v>
      </c>
      <c r="AC27" s="164"/>
      <c r="AD27" s="165">
        <v>140.56569999999999</v>
      </c>
      <c r="AE27" s="164"/>
      <c r="AF27" s="165">
        <v>141.33000000000001</v>
      </c>
    </row>
    <row r="28" spans="1:32" ht="18" customHeight="1" x14ac:dyDescent="0.3">
      <c r="A28" s="160" t="s">
        <v>55</v>
      </c>
      <c r="B28" s="160" t="s">
        <v>769</v>
      </c>
      <c r="C28" s="165">
        <v>503.58609999999999</v>
      </c>
      <c r="D28" s="165">
        <v>503.69569999999999</v>
      </c>
      <c r="E28" s="165">
        <v>506.5462</v>
      </c>
      <c r="F28" s="164"/>
      <c r="G28" s="165">
        <v>505.27339999999998</v>
      </c>
      <c r="H28" s="165">
        <v>506.18060000000003</v>
      </c>
      <c r="I28" s="166">
        <v>518.84739999999999</v>
      </c>
      <c r="J28" s="165">
        <v>503.786</v>
      </c>
      <c r="K28" s="165">
        <v>502.63170000000002</v>
      </c>
      <c r="L28" s="165">
        <v>488.78500000000003</v>
      </c>
      <c r="M28" s="165">
        <v>510.29719999999998</v>
      </c>
      <c r="N28" s="165">
        <v>493.6943</v>
      </c>
      <c r="O28" s="165">
        <v>225.51589999999999</v>
      </c>
      <c r="P28" s="165">
        <v>223.107</v>
      </c>
      <c r="Q28" s="165">
        <v>224.58969999999999</v>
      </c>
      <c r="R28" s="165">
        <v>217.91659999999999</v>
      </c>
      <c r="S28" s="165">
        <v>214.64009999999999</v>
      </c>
      <c r="T28" s="165">
        <v>222.67349999999999</v>
      </c>
      <c r="U28" s="165">
        <v>228.7</v>
      </c>
      <c r="V28" s="164"/>
      <c r="W28" s="165">
        <v>226.6</v>
      </c>
      <c r="X28" s="165">
        <v>140.48439999999999</v>
      </c>
      <c r="Y28" s="165">
        <v>140.22</v>
      </c>
      <c r="Z28" s="165">
        <v>139.02160000000001</v>
      </c>
      <c r="AA28" s="165">
        <v>136.65819999999999</v>
      </c>
      <c r="AB28" s="165">
        <v>134.8398</v>
      </c>
      <c r="AC28" s="164"/>
      <c r="AD28" s="165">
        <v>141.89769999999999</v>
      </c>
      <c r="AE28" s="164"/>
      <c r="AF28" s="165">
        <v>140.71729999999999</v>
      </c>
    </row>
    <row r="29" spans="1:32" ht="18" customHeight="1" x14ac:dyDescent="0.3">
      <c r="A29" s="160" t="s">
        <v>55</v>
      </c>
      <c r="B29" s="160" t="s">
        <v>770</v>
      </c>
      <c r="C29" s="165">
        <v>504.32049999999998</v>
      </c>
      <c r="D29" s="165">
        <v>506.26900000000001</v>
      </c>
      <c r="E29" s="165">
        <v>506.91379999999998</v>
      </c>
      <c r="F29" s="164"/>
      <c r="G29" s="165">
        <v>509.46370000000002</v>
      </c>
      <c r="H29" s="165">
        <v>509.67559999999997</v>
      </c>
      <c r="I29" s="165">
        <v>518.84739999999999</v>
      </c>
      <c r="J29" s="165">
        <v>507.56380000000001</v>
      </c>
      <c r="K29" s="165">
        <v>503.01580000000001</v>
      </c>
      <c r="L29" s="165">
        <v>489.88729999999998</v>
      </c>
      <c r="M29" s="165">
        <v>509.78550000000001</v>
      </c>
      <c r="N29" s="165">
        <v>494.55360000000002</v>
      </c>
      <c r="O29" s="165">
        <v>224.68960000000001</v>
      </c>
      <c r="P29" s="165">
        <v>224.85140000000001</v>
      </c>
      <c r="Q29" s="165">
        <v>224.7448</v>
      </c>
      <c r="R29" s="165">
        <v>224.5059</v>
      </c>
      <c r="S29" s="165">
        <v>222.2739</v>
      </c>
      <c r="T29" s="165">
        <v>223.34630000000001</v>
      </c>
      <c r="U29" s="165">
        <v>228</v>
      </c>
      <c r="V29" s="164"/>
      <c r="W29" s="165">
        <v>226.8</v>
      </c>
      <c r="X29" s="165">
        <v>140.28639999999999</v>
      </c>
      <c r="Y29" s="165">
        <v>140.40649999999999</v>
      </c>
      <c r="Z29" s="165">
        <v>139.12899999999999</v>
      </c>
      <c r="AA29" s="165">
        <v>136.9734</v>
      </c>
      <c r="AB29" s="165">
        <v>135.01920000000001</v>
      </c>
      <c r="AC29" s="164"/>
      <c r="AD29" s="165">
        <v>142.19040000000001</v>
      </c>
      <c r="AE29" s="164"/>
      <c r="AF29" s="165">
        <v>141.18709999999999</v>
      </c>
    </row>
    <row r="30" spans="1:32" ht="18" customHeight="1" x14ac:dyDescent="0.3">
      <c r="A30" s="160" t="s">
        <v>55</v>
      </c>
      <c r="B30" s="160" t="s">
        <v>771</v>
      </c>
      <c r="C30" s="165">
        <v>503.79590000000002</v>
      </c>
      <c r="D30" s="165">
        <v>504.74599999999998</v>
      </c>
      <c r="E30" s="165">
        <v>505.49579999999997</v>
      </c>
      <c r="F30" s="164"/>
      <c r="G30" s="165">
        <v>506.9151</v>
      </c>
      <c r="H30" s="165">
        <v>506.71850000000001</v>
      </c>
      <c r="I30" s="164"/>
      <c r="J30" s="165">
        <v>505.56299999999999</v>
      </c>
      <c r="K30" s="165">
        <v>502.56729999999999</v>
      </c>
      <c r="L30" s="165">
        <v>489.32330000000002</v>
      </c>
      <c r="M30" s="165">
        <v>509.8451</v>
      </c>
      <c r="N30" s="165">
        <v>493.70260000000002</v>
      </c>
      <c r="O30" s="165">
        <v>224.11</v>
      </c>
      <c r="P30" s="165">
        <v>224.06469999999999</v>
      </c>
      <c r="Q30" s="165">
        <v>224.0641</v>
      </c>
      <c r="R30" s="165">
        <v>223.05850000000001</v>
      </c>
      <c r="S30" s="165">
        <v>220.30269999999999</v>
      </c>
      <c r="T30" s="165">
        <v>222.81110000000001</v>
      </c>
      <c r="U30" s="165">
        <v>226.8</v>
      </c>
      <c r="V30" s="164"/>
      <c r="W30" s="165">
        <v>226.2</v>
      </c>
      <c r="X30" s="165">
        <v>140.45089999999999</v>
      </c>
      <c r="Y30" s="165">
        <v>139.88409999999999</v>
      </c>
      <c r="Z30" s="165">
        <v>139.08580000000001</v>
      </c>
      <c r="AA30" s="165">
        <v>136.96709999999999</v>
      </c>
      <c r="AB30" s="165">
        <v>135.14340000000001</v>
      </c>
      <c r="AC30" s="164"/>
      <c r="AD30" s="165">
        <v>141.54640000000001</v>
      </c>
      <c r="AE30" s="164"/>
      <c r="AF30" s="165">
        <v>140.5744</v>
      </c>
    </row>
    <row r="31" spans="1:32" ht="18" customHeight="1" x14ac:dyDescent="0.3">
      <c r="A31" s="160" t="s">
        <v>55</v>
      </c>
      <c r="B31" s="160" t="s">
        <v>772</v>
      </c>
      <c r="C31" s="165">
        <v>503.32380000000001</v>
      </c>
      <c r="D31" s="165">
        <v>499.33670000000001</v>
      </c>
      <c r="E31" s="166">
        <v>502.71230000000003</v>
      </c>
      <c r="F31" s="164"/>
      <c r="G31" s="165">
        <v>503.81200000000001</v>
      </c>
      <c r="H31" s="165">
        <v>504.7296</v>
      </c>
      <c r="I31" s="164"/>
      <c r="J31" s="165">
        <v>503.12740000000002</v>
      </c>
      <c r="K31" s="165">
        <v>501.62979999999999</v>
      </c>
      <c r="L31" s="165">
        <v>488.11</v>
      </c>
      <c r="M31" s="165">
        <v>507.62450000000001</v>
      </c>
      <c r="N31" s="165">
        <v>492.50909999999999</v>
      </c>
      <c r="O31" s="165">
        <v>223.1782</v>
      </c>
      <c r="P31" s="165">
        <v>222.11420000000001</v>
      </c>
      <c r="Q31" s="165">
        <v>222.7552</v>
      </c>
      <c r="R31" s="165">
        <v>221.637</v>
      </c>
      <c r="S31" s="165">
        <v>218.6859</v>
      </c>
      <c r="T31" s="165">
        <v>222.52529999999999</v>
      </c>
      <c r="U31" s="165">
        <v>227.4</v>
      </c>
      <c r="V31" s="164"/>
      <c r="W31" s="165">
        <v>226</v>
      </c>
      <c r="X31" s="165">
        <v>139.6011</v>
      </c>
      <c r="Y31" s="165">
        <v>139.98500000000001</v>
      </c>
      <c r="Z31" s="165">
        <v>138.5436</v>
      </c>
      <c r="AA31" s="165">
        <v>136.95849999999999</v>
      </c>
      <c r="AB31" s="165">
        <v>134.93639999999999</v>
      </c>
      <c r="AC31" s="164"/>
      <c r="AD31" s="165">
        <v>141.5318</v>
      </c>
      <c r="AE31" s="164"/>
      <c r="AF31" s="165">
        <v>140.51310000000001</v>
      </c>
    </row>
    <row r="32" spans="1:32" ht="18" customHeight="1" x14ac:dyDescent="0.3">
      <c r="A32" s="160" t="s">
        <v>55</v>
      </c>
      <c r="B32" s="160" t="s">
        <v>773</v>
      </c>
      <c r="C32" s="165">
        <v>502.43200000000002</v>
      </c>
      <c r="D32" s="165">
        <v>501.43740000000003</v>
      </c>
      <c r="E32" s="165">
        <v>499.92880000000002</v>
      </c>
      <c r="F32" s="164"/>
      <c r="G32" s="165">
        <v>502.86250000000001</v>
      </c>
      <c r="H32" s="165">
        <v>503.15719999999999</v>
      </c>
      <c r="I32" s="164"/>
      <c r="J32" s="165">
        <v>502.49579999999997</v>
      </c>
      <c r="K32" s="165">
        <v>501.56270000000001</v>
      </c>
      <c r="L32" s="165">
        <v>487.45609999999999</v>
      </c>
      <c r="M32" s="165">
        <v>507.57369999999997</v>
      </c>
      <c r="N32" s="165">
        <v>492.4289</v>
      </c>
      <c r="O32" s="165">
        <v>223.08359999999999</v>
      </c>
      <c r="P32" s="165">
        <v>222.6772</v>
      </c>
      <c r="Q32" s="165">
        <v>222.7646</v>
      </c>
      <c r="R32" s="165">
        <v>221.6574</v>
      </c>
      <c r="S32" s="165">
        <v>218.34630000000001</v>
      </c>
      <c r="T32" s="165">
        <v>222.30770000000001</v>
      </c>
      <c r="U32" s="165">
        <v>227.4</v>
      </c>
      <c r="V32" s="164"/>
      <c r="W32" s="165">
        <v>225.8</v>
      </c>
      <c r="X32" s="165">
        <v>140.39060000000001</v>
      </c>
      <c r="Y32" s="165">
        <v>139.9066</v>
      </c>
      <c r="Z32" s="165">
        <v>138.56</v>
      </c>
      <c r="AA32" s="165">
        <v>136.69470000000001</v>
      </c>
      <c r="AB32" s="165">
        <v>135.5574</v>
      </c>
      <c r="AC32" s="164"/>
      <c r="AD32" s="165">
        <v>141.61959999999999</v>
      </c>
      <c r="AE32" s="164"/>
      <c r="AF32" s="165">
        <v>140.20679999999999</v>
      </c>
    </row>
    <row r="33" spans="1:32" ht="18" customHeight="1" x14ac:dyDescent="0.3">
      <c r="A33" s="160" t="s">
        <v>55</v>
      </c>
      <c r="B33" s="160" t="s">
        <v>774</v>
      </c>
      <c r="C33" s="168">
        <v>502.43200000000002</v>
      </c>
      <c r="D33" s="168">
        <v>500.96469999999999</v>
      </c>
      <c r="E33" s="169">
        <v>500.90039999999999</v>
      </c>
      <c r="F33" s="167"/>
      <c r="G33" s="168">
        <v>502.14690000000002</v>
      </c>
      <c r="H33" s="168">
        <v>503.32470000000001</v>
      </c>
      <c r="I33" s="167"/>
      <c r="J33" s="168">
        <v>502.53469999999999</v>
      </c>
      <c r="K33" s="168">
        <v>501.16390000000001</v>
      </c>
      <c r="L33" s="168">
        <v>487.01769999999999</v>
      </c>
      <c r="M33" s="168">
        <v>507.85509999999999</v>
      </c>
      <c r="N33" s="168">
        <v>493.03050000000002</v>
      </c>
      <c r="O33" s="168">
        <v>222.73169999999999</v>
      </c>
      <c r="P33" s="168">
        <v>222.33160000000001</v>
      </c>
      <c r="Q33" s="168">
        <v>222.821</v>
      </c>
      <c r="R33" s="168">
        <v>221.14340000000001</v>
      </c>
      <c r="S33" s="168">
        <v>217.93279999999999</v>
      </c>
      <c r="T33" s="168">
        <v>222.10939999999999</v>
      </c>
      <c r="U33" s="168">
        <v>227.2</v>
      </c>
      <c r="V33" s="167"/>
      <c r="W33" s="168">
        <v>226</v>
      </c>
      <c r="X33" s="168">
        <v>140.3329</v>
      </c>
      <c r="Y33" s="168">
        <v>139.9126</v>
      </c>
      <c r="Z33" s="168">
        <v>138.58580000000001</v>
      </c>
      <c r="AA33" s="168">
        <v>136.9495</v>
      </c>
      <c r="AB33" s="168">
        <v>135.58500000000001</v>
      </c>
      <c r="AC33" s="167"/>
      <c r="AD33" s="168">
        <v>141.70740000000001</v>
      </c>
      <c r="AE33" s="167"/>
      <c r="AF33" s="168">
        <v>140.554</v>
      </c>
    </row>
    <row r="34" spans="1:32" ht="18" customHeight="1" x14ac:dyDescent="0.3">
      <c r="A34" s="160" t="s">
        <v>55</v>
      </c>
      <c r="B34" s="160" t="s">
        <v>775</v>
      </c>
      <c r="C34" s="162">
        <v>500.70089999999999</v>
      </c>
      <c r="D34" s="162">
        <v>500.59710000000001</v>
      </c>
      <c r="E34" s="162">
        <v>501.87200000000001</v>
      </c>
      <c r="F34" s="161"/>
      <c r="G34" s="162">
        <v>503.21010000000001</v>
      </c>
      <c r="H34" s="162">
        <v>505.00279999999998</v>
      </c>
      <c r="I34" s="161"/>
      <c r="J34" s="162">
        <v>503.47430000000003</v>
      </c>
      <c r="K34" s="162">
        <v>502.41250000000002</v>
      </c>
      <c r="L34" s="162">
        <v>487.76580000000001</v>
      </c>
      <c r="M34" s="162">
        <v>508.71879999999999</v>
      </c>
      <c r="N34" s="162">
        <v>493.89960000000002</v>
      </c>
      <c r="O34" s="162">
        <v>222.91309999999999</v>
      </c>
      <c r="P34" s="162">
        <v>223.62100000000001</v>
      </c>
      <c r="Q34" s="162">
        <v>223.05510000000001</v>
      </c>
      <c r="R34" s="162">
        <v>221.8074</v>
      </c>
      <c r="S34" s="162">
        <v>219.21010000000001</v>
      </c>
      <c r="T34" s="162">
        <v>222.78620000000001</v>
      </c>
      <c r="U34" s="162">
        <v>228.7</v>
      </c>
      <c r="V34" s="161"/>
      <c r="W34" s="162">
        <v>227.1</v>
      </c>
      <c r="X34" s="162">
        <v>140.45939999999999</v>
      </c>
      <c r="Y34" s="162">
        <v>140.4648</v>
      </c>
      <c r="Z34" s="162">
        <v>138.69810000000001</v>
      </c>
      <c r="AA34" s="162">
        <v>136.95859999999999</v>
      </c>
      <c r="AB34" s="162">
        <v>136.10939999999999</v>
      </c>
      <c r="AC34" s="161"/>
      <c r="AD34" s="162">
        <v>142.32220000000001</v>
      </c>
      <c r="AE34" s="161"/>
      <c r="AF34" s="162">
        <v>140.92160000000001</v>
      </c>
    </row>
    <row r="35" spans="1:32" ht="18" customHeight="1" x14ac:dyDescent="0.3">
      <c r="A35" s="160" t="s">
        <v>55</v>
      </c>
      <c r="B35" s="160" t="s">
        <v>776</v>
      </c>
      <c r="C35" s="165">
        <v>503.53359999999998</v>
      </c>
      <c r="D35" s="165">
        <v>504.79849999999999</v>
      </c>
      <c r="E35" s="166">
        <v>504.60300000000001</v>
      </c>
      <c r="F35" s="164"/>
      <c r="G35" s="165">
        <v>504.0625</v>
      </c>
      <c r="H35" s="165">
        <v>505.08159999999998</v>
      </c>
      <c r="I35" s="164"/>
      <c r="J35" s="165">
        <v>504.12049999999999</v>
      </c>
      <c r="K35" s="165">
        <v>503.28859999999997</v>
      </c>
      <c r="L35" s="165">
        <v>489.44900000000001</v>
      </c>
      <c r="M35" s="165">
        <v>510.58890000000002</v>
      </c>
      <c r="N35" s="165">
        <v>494.65589999999997</v>
      </c>
      <c r="O35" s="165">
        <v>223.0265</v>
      </c>
      <c r="P35" s="165">
        <v>224.21850000000001</v>
      </c>
      <c r="Q35" s="165">
        <v>223.61539999999999</v>
      </c>
      <c r="R35" s="165">
        <v>221.85220000000001</v>
      </c>
      <c r="S35" s="165">
        <v>219.15100000000001</v>
      </c>
      <c r="T35" s="165">
        <v>223.04920000000001</v>
      </c>
      <c r="U35" s="165">
        <v>228.8</v>
      </c>
      <c r="V35" s="164"/>
      <c r="W35" s="165">
        <v>228</v>
      </c>
      <c r="X35" s="165">
        <v>140.4016</v>
      </c>
      <c r="Y35" s="165">
        <v>141.59100000000001</v>
      </c>
      <c r="Z35" s="165">
        <v>139.05269999999999</v>
      </c>
      <c r="AA35" s="165">
        <v>136.97970000000001</v>
      </c>
      <c r="AB35" s="165">
        <v>136.45439999999999</v>
      </c>
      <c r="AC35" s="164"/>
      <c r="AD35" s="165">
        <v>142.77590000000001</v>
      </c>
      <c r="AE35" s="164"/>
      <c r="AF35" s="165">
        <v>141.33000000000001</v>
      </c>
    </row>
    <row r="36" spans="1:32" ht="18" customHeight="1" x14ac:dyDescent="0.3">
      <c r="A36" s="160" t="s">
        <v>55</v>
      </c>
      <c r="B36" s="160" t="s">
        <v>777</v>
      </c>
      <c r="C36" s="165">
        <v>504.16309999999999</v>
      </c>
      <c r="D36" s="165">
        <v>506.32150000000001</v>
      </c>
      <c r="E36" s="165">
        <v>507.334</v>
      </c>
      <c r="F36" s="164"/>
      <c r="G36" s="165">
        <v>506.15699999999998</v>
      </c>
      <c r="H36" s="165">
        <v>505.88229999999999</v>
      </c>
      <c r="I36" s="164"/>
      <c r="J36" s="165">
        <v>505.02499999999998</v>
      </c>
      <c r="K36" s="165">
        <v>503.03379999999999</v>
      </c>
      <c r="L36" s="165">
        <v>489.24160000000001</v>
      </c>
      <c r="M36" s="165">
        <v>510.02480000000003</v>
      </c>
      <c r="N36" s="165">
        <v>494.63869999999997</v>
      </c>
      <c r="O36" s="165">
        <v>223.72620000000001</v>
      </c>
      <c r="P36" s="165">
        <v>225.07929999999999</v>
      </c>
      <c r="Q36" s="165">
        <v>224.36779999999999</v>
      </c>
      <c r="R36" s="165">
        <v>222.904</v>
      </c>
      <c r="S36" s="165">
        <v>220.62020000000001</v>
      </c>
      <c r="T36" s="165">
        <v>222.75110000000001</v>
      </c>
      <c r="U36" s="165">
        <v>228.1</v>
      </c>
      <c r="V36" s="164"/>
      <c r="W36" s="165">
        <v>227.4</v>
      </c>
      <c r="X36" s="165">
        <v>140.4657</v>
      </c>
      <c r="Y36" s="165">
        <v>140.25960000000001</v>
      </c>
      <c r="Z36" s="165">
        <v>139.01660000000001</v>
      </c>
      <c r="AA36" s="165">
        <v>137.05789999999999</v>
      </c>
      <c r="AB36" s="165">
        <v>136.4958</v>
      </c>
      <c r="AC36" s="164"/>
      <c r="AD36" s="165">
        <v>141.01939999999999</v>
      </c>
      <c r="AE36" s="164"/>
      <c r="AF36" s="165">
        <v>141.2483</v>
      </c>
    </row>
    <row r="37" spans="1:32" ht="18" customHeight="1" x14ac:dyDescent="0.3">
      <c r="A37" s="160" t="s">
        <v>55</v>
      </c>
      <c r="B37" s="160" t="s">
        <v>778</v>
      </c>
      <c r="C37" s="165">
        <v>504.37299999999999</v>
      </c>
      <c r="D37" s="165">
        <v>504.11579999999998</v>
      </c>
      <c r="E37" s="165">
        <v>507.70159999999998</v>
      </c>
      <c r="F37" s="164"/>
      <c r="G37" s="165">
        <v>508.80309999999997</v>
      </c>
      <c r="H37" s="165">
        <v>508.07049999999998</v>
      </c>
      <c r="I37" s="164"/>
      <c r="J37" s="165">
        <v>506.82749999999999</v>
      </c>
      <c r="K37" s="165">
        <v>504.57499999999999</v>
      </c>
      <c r="L37" s="165">
        <v>489.81529999999998</v>
      </c>
      <c r="M37" s="165">
        <v>510.60109999999997</v>
      </c>
      <c r="N37" s="165">
        <v>495.661</v>
      </c>
      <c r="O37" s="165">
        <v>223.7713</v>
      </c>
      <c r="P37" s="165">
        <v>225.499</v>
      </c>
      <c r="Q37" s="165">
        <v>224.68979999999999</v>
      </c>
      <c r="R37" s="165">
        <v>223.62020000000001</v>
      </c>
      <c r="S37" s="165">
        <v>221.53559999999999</v>
      </c>
      <c r="T37" s="165">
        <v>222.9735</v>
      </c>
      <c r="U37" s="165">
        <v>229.3</v>
      </c>
      <c r="V37" s="164"/>
      <c r="W37" s="165">
        <v>228.1</v>
      </c>
      <c r="X37" s="165">
        <v>141.18260000000001</v>
      </c>
      <c r="Y37" s="165">
        <v>139.93100000000001</v>
      </c>
      <c r="Z37" s="165">
        <v>138.97720000000001</v>
      </c>
      <c r="AA37" s="165">
        <v>137.16059999999999</v>
      </c>
      <c r="AB37" s="165">
        <v>136.52340000000001</v>
      </c>
      <c r="AC37" s="164"/>
      <c r="AD37" s="165">
        <v>141.0926</v>
      </c>
      <c r="AE37" s="164"/>
      <c r="AF37" s="165">
        <v>140.92160000000001</v>
      </c>
    </row>
    <row r="38" spans="1:32" ht="18" customHeight="1" x14ac:dyDescent="0.3">
      <c r="A38" s="160" t="s">
        <v>55</v>
      </c>
      <c r="B38" s="160" t="s">
        <v>779</v>
      </c>
      <c r="C38" s="165">
        <v>504.89749999999998</v>
      </c>
      <c r="D38" s="165">
        <v>508.00209999999998</v>
      </c>
      <c r="E38" s="166">
        <v>509.35595000000001</v>
      </c>
      <c r="F38" s="164"/>
      <c r="G38" s="165">
        <v>507.4563</v>
      </c>
      <c r="H38" s="165">
        <v>508.35160000000002</v>
      </c>
      <c r="I38" s="164"/>
      <c r="J38" s="165">
        <v>504.6524</v>
      </c>
      <c r="K38" s="165">
        <v>502.63139999999999</v>
      </c>
      <c r="L38" s="165">
        <v>487.94709999999998</v>
      </c>
      <c r="M38" s="165">
        <v>509.5018</v>
      </c>
      <c r="N38" s="165">
        <v>493.74119999999999</v>
      </c>
      <c r="O38" s="165">
        <v>223.65729999999999</v>
      </c>
      <c r="P38" s="165">
        <v>225.5198</v>
      </c>
      <c r="Q38" s="165">
        <v>224.59559999999999</v>
      </c>
      <c r="R38" s="165">
        <v>223.0761</v>
      </c>
      <c r="S38" s="165">
        <v>220.5316</v>
      </c>
      <c r="T38" s="165">
        <v>222.95939999999999</v>
      </c>
      <c r="U38" s="165">
        <v>228.8</v>
      </c>
      <c r="V38" s="164"/>
      <c r="W38" s="165">
        <v>228</v>
      </c>
      <c r="X38" s="165">
        <v>139.87180000000001</v>
      </c>
      <c r="Y38" s="165">
        <v>139.02780000000001</v>
      </c>
      <c r="Z38" s="165">
        <v>138.82230000000001</v>
      </c>
      <c r="AA38" s="165">
        <v>136.27510000000001</v>
      </c>
      <c r="AB38" s="165">
        <v>135.64019999999999</v>
      </c>
      <c r="AC38" s="164"/>
      <c r="AD38" s="165">
        <v>141.00479999999999</v>
      </c>
      <c r="AE38" s="164"/>
      <c r="AF38" s="165">
        <v>140.51310000000001</v>
      </c>
    </row>
    <row r="39" spans="1:32" ht="18" customHeight="1" x14ac:dyDescent="0.3">
      <c r="A39" s="160" t="s">
        <v>55</v>
      </c>
      <c r="B39" s="160" t="s">
        <v>780</v>
      </c>
      <c r="C39" s="165">
        <v>504.68770000000001</v>
      </c>
      <c r="D39" s="165">
        <v>506.2165</v>
      </c>
      <c r="E39" s="165">
        <v>511.01029999999997</v>
      </c>
      <c r="F39" s="165">
        <v>507.10340000000002</v>
      </c>
      <c r="G39" s="165">
        <v>508.19979999999998</v>
      </c>
      <c r="H39" s="165">
        <v>508.38749999999999</v>
      </c>
      <c r="I39" s="164"/>
      <c r="J39" s="165">
        <v>504.54239999999999</v>
      </c>
      <c r="K39" s="165">
        <v>500.97800000000001</v>
      </c>
      <c r="L39" s="165">
        <v>485.84289999999999</v>
      </c>
      <c r="M39" s="165">
        <v>506.44779999999997</v>
      </c>
      <c r="N39" s="165">
        <v>491.92570000000001</v>
      </c>
      <c r="O39" s="165">
        <v>223.42420000000001</v>
      </c>
      <c r="P39" s="165">
        <v>225.28</v>
      </c>
      <c r="Q39" s="165">
        <v>224.23650000000001</v>
      </c>
      <c r="R39" s="165">
        <v>223.6105</v>
      </c>
      <c r="S39" s="165">
        <v>221.1</v>
      </c>
      <c r="T39" s="165">
        <v>221.95</v>
      </c>
      <c r="U39" s="165">
        <v>228</v>
      </c>
      <c r="V39" s="164"/>
      <c r="W39" s="165">
        <v>227.5</v>
      </c>
      <c r="X39" s="165">
        <v>139.87309999999999</v>
      </c>
      <c r="Y39" s="165">
        <v>140.5325</v>
      </c>
      <c r="Z39" s="165">
        <v>138.47980000000001</v>
      </c>
      <c r="AA39" s="165">
        <v>135.75120000000001</v>
      </c>
      <c r="AB39" s="165">
        <v>135.52979999999999</v>
      </c>
      <c r="AC39" s="164"/>
      <c r="AD39" s="165">
        <v>142.2929</v>
      </c>
      <c r="AE39" s="164"/>
      <c r="AF39" s="165">
        <v>140.51310000000001</v>
      </c>
    </row>
    <row r="40" spans="1:32" ht="18" customHeight="1" x14ac:dyDescent="0.3">
      <c r="A40" s="160" t="s">
        <v>55</v>
      </c>
      <c r="B40" s="160" t="s">
        <v>781</v>
      </c>
      <c r="C40" s="165">
        <v>506.15640000000002</v>
      </c>
      <c r="D40" s="165">
        <v>510.94310000000002</v>
      </c>
      <c r="E40" s="166">
        <v>514.08264999999994</v>
      </c>
      <c r="F40" s="165">
        <v>508.83879999999999</v>
      </c>
      <c r="G40" s="165">
        <v>509.37580000000003</v>
      </c>
      <c r="H40" s="165">
        <v>509.44110000000001</v>
      </c>
      <c r="I40" s="164"/>
      <c r="J40" s="165">
        <v>504.99290000000002</v>
      </c>
      <c r="K40" s="165">
        <v>499.80119999999999</v>
      </c>
      <c r="L40" s="165">
        <v>485.19200000000001</v>
      </c>
      <c r="M40" s="165">
        <v>505.68290000000002</v>
      </c>
      <c r="N40" s="165">
        <v>491.71230000000003</v>
      </c>
      <c r="O40" s="165">
        <v>223.78389999999999</v>
      </c>
      <c r="P40" s="165">
        <v>226.9263</v>
      </c>
      <c r="Q40" s="165">
        <v>225.6412</v>
      </c>
      <c r="R40" s="165">
        <v>223.74369999999999</v>
      </c>
      <c r="S40" s="165">
        <v>220.9819</v>
      </c>
      <c r="T40" s="165">
        <v>221.91900000000001</v>
      </c>
      <c r="U40" s="165">
        <v>228.1</v>
      </c>
      <c r="V40" s="164"/>
      <c r="W40" s="165">
        <v>227.4</v>
      </c>
      <c r="X40" s="166">
        <v>139.87309999999999</v>
      </c>
      <c r="Y40" s="165">
        <v>140.393</v>
      </c>
      <c r="Z40" s="165">
        <v>138.49369999999999</v>
      </c>
      <c r="AA40" s="165">
        <v>135.9392</v>
      </c>
      <c r="AB40" s="165">
        <v>135.5436</v>
      </c>
      <c r="AC40" s="164"/>
      <c r="AD40" s="165">
        <v>142.01480000000001</v>
      </c>
      <c r="AE40" s="164"/>
      <c r="AF40" s="165">
        <v>140.18629999999999</v>
      </c>
    </row>
    <row r="41" spans="1:32" ht="18" customHeight="1" x14ac:dyDescent="0.3">
      <c r="A41" s="160" t="s">
        <v>55</v>
      </c>
      <c r="B41" s="160" t="s">
        <v>782</v>
      </c>
      <c r="C41" s="168">
        <v>504.58280000000002</v>
      </c>
      <c r="D41" s="168">
        <v>503.85320000000002</v>
      </c>
      <c r="E41" s="168">
        <v>517.15499999999997</v>
      </c>
      <c r="F41" s="168">
        <v>508.7679</v>
      </c>
      <c r="G41" s="168">
        <v>509.6968</v>
      </c>
      <c r="H41" s="168">
        <v>511.54430000000002</v>
      </c>
      <c r="I41" s="167"/>
      <c r="J41" s="168">
        <v>505.56479999999999</v>
      </c>
      <c r="K41" s="168">
        <v>500.1875</v>
      </c>
      <c r="L41" s="168">
        <v>485.09930000000003</v>
      </c>
      <c r="M41" s="168">
        <v>506.43560000000002</v>
      </c>
      <c r="N41" s="168">
        <v>491.62180000000001</v>
      </c>
      <c r="O41" s="168">
        <v>223.8767</v>
      </c>
      <c r="P41" s="168">
        <v>224.91730000000001</v>
      </c>
      <c r="Q41" s="168">
        <v>225.56039999999999</v>
      </c>
      <c r="R41" s="168">
        <v>223.11799999999999</v>
      </c>
      <c r="S41" s="168">
        <v>219.904</v>
      </c>
      <c r="T41" s="168">
        <v>222.32769999999999</v>
      </c>
      <c r="U41" s="168">
        <v>228.1</v>
      </c>
      <c r="V41" s="167"/>
      <c r="W41" s="168">
        <v>227.5</v>
      </c>
      <c r="X41" s="169">
        <v>139.8503</v>
      </c>
      <c r="Y41" s="168">
        <v>140.5736</v>
      </c>
      <c r="Z41" s="168">
        <v>138.44929999999999</v>
      </c>
      <c r="AA41" s="168">
        <v>135.76490000000001</v>
      </c>
      <c r="AB41" s="168">
        <v>135.4194</v>
      </c>
      <c r="AC41" s="167"/>
      <c r="AD41" s="168">
        <v>142.35149999999999</v>
      </c>
      <c r="AE41" s="167"/>
      <c r="AF41" s="168">
        <v>140.1251</v>
      </c>
    </row>
    <row r="42" spans="1:32" ht="18" customHeight="1" x14ac:dyDescent="0.3">
      <c r="A42" s="160" t="s">
        <v>55</v>
      </c>
      <c r="B42" s="160" t="s">
        <v>783</v>
      </c>
      <c r="C42" s="162">
        <v>494.09140000000002</v>
      </c>
      <c r="D42" s="162">
        <v>499.44170000000003</v>
      </c>
      <c r="E42" s="162">
        <v>499.08850000000001</v>
      </c>
      <c r="F42" s="162">
        <v>508.4144</v>
      </c>
      <c r="G42" s="162">
        <v>509.57229999999998</v>
      </c>
      <c r="H42" s="162">
        <v>511.21440000000001</v>
      </c>
      <c r="I42" s="161"/>
      <c r="J42" s="162">
        <v>505.01589999999999</v>
      </c>
      <c r="K42" s="162">
        <v>499.81209999999999</v>
      </c>
      <c r="L42" s="162">
        <v>485.04590000000002</v>
      </c>
      <c r="M42" s="162">
        <v>506.25630000000001</v>
      </c>
      <c r="N42" s="162">
        <v>491.85399999999998</v>
      </c>
      <c r="O42" s="162">
        <v>224.07409999999999</v>
      </c>
      <c r="P42" s="162">
        <v>223.4563</v>
      </c>
      <c r="Q42" s="162">
        <v>223.90270000000001</v>
      </c>
      <c r="R42" s="162">
        <v>223.1028</v>
      </c>
      <c r="S42" s="162">
        <v>219.94829999999999</v>
      </c>
      <c r="T42" s="162">
        <v>222.13570000000001</v>
      </c>
      <c r="U42" s="162">
        <v>228.1</v>
      </c>
      <c r="V42" s="161"/>
      <c r="W42" s="162">
        <v>227.2</v>
      </c>
      <c r="X42" s="163">
        <v>139.82749999999999</v>
      </c>
      <c r="Y42" s="162">
        <v>140.15039999999999</v>
      </c>
      <c r="Z42" s="162">
        <v>138.64500000000001</v>
      </c>
      <c r="AA42" s="162">
        <v>135.46289999999999</v>
      </c>
      <c r="AB42" s="162">
        <v>135.37799999999999</v>
      </c>
      <c r="AC42" s="161"/>
      <c r="AD42" s="162">
        <v>142.01480000000001</v>
      </c>
      <c r="AE42" s="161"/>
      <c r="AF42" s="162">
        <v>139.81870000000001</v>
      </c>
    </row>
    <row r="43" spans="1:32" ht="18" customHeight="1" x14ac:dyDescent="0.3">
      <c r="A43" s="160" t="s">
        <v>55</v>
      </c>
      <c r="B43" s="160" t="s">
        <v>784</v>
      </c>
      <c r="C43" s="165">
        <v>493.09469999999999</v>
      </c>
      <c r="D43" s="165">
        <v>497.86619999999999</v>
      </c>
      <c r="E43" s="165">
        <v>499.24599999999998</v>
      </c>
      <c r="F43" s="165">
        <v>509.39609999999999</v>
      </c>
      <c r="G43" s="165">
        <v>510.22660000000002</v>
      </c>
      <c r="H43" s="165">
        <v>511.76029999999997</v>
      </c>
      <c r="I43" s="164"/>
      <c r="J43" s="165">
        <v>505.93770000000001</v>
      </c>
      <c r="K43" s="165">
        <v>500.42219999999998</v>
      </c>
      <c r="L43" s="165">
        <v>486.05880000000002</v>
      </c>
      <c r="M43" s="165">
        <v>506.44510000000002</v>
      </c>
      <c r="N43" s="165">
        <v>492.03449999999998</v>
      </c>
      <c r="O43" s="165">
        <v>224.22540000000001</v>
      </c>
      <c r="P43" s="165">
        <v>223.11150000000001</v>
      </c>
      <c r="Q43" s="165">
        <v>222.98099999999999</v>
      </c>
      <c r="R43" s="165">
        <v>223.678</v>
      </c>
      <c r="S43" s="165">
        <v>220.0812</v>
      </c>
      <c r="T43" s="165">
        <v>222.27379999999999</v>
      </c>
      <c r="U43" s="165">
        <v>228.7</v>
      </c>
      <c r="V43" s="164"/>
      <c r="W43" s="165">
        <v>227.7</v>
      </c>
      <c r="X43" s="166">
        <v>139.82749999999999</v>
      </c>
      <c r="Y43" s="165">
        <v>140.50729999999999</v>
      </c>
      <c r="Z43" s="165">
        <v>138.67580000000001</v>
      </c>
      <c r="AA43" s="165">
        <v>136.03919999999999</v>
      </c>
      <c r="AB43" s="165">
        <v>135.51599999999999</v>
      </c>
      <c r="AC43" s="164"/>
      <c r="AD43" s="165">
        <v>142.36609999999999</v>
      </c>
      <c r="AE43" s="164"/>
      <c r="AF43" s="165">
        <v>140.1455</v>
      </c>
    </row>
    <row r="44" spans="1:32" ht="18" customHeight="1" x14ac:dyDescent="0.3">
      <c r="A44" s="160" t="s">
        <v>55</v>
      </c>
      <c r="B44" s="160" t="s">
        <v>785</v>
      </c>
      <c r="C44" s="165">
        <v>497.65839999999997</v>
      </c>
      <c r="D44" s="165">
        <v>500.17700000000002</v>
      </c>
      <c r="E44" s="165">
        <v>504.07780000000002</v>
      </c>
      <c r="F44" s="165">
        <v>511.51889999999997</v>
      </c>
      <c r="G44" s="165">
        <v>511.96440000000001</v>
      </c>
      <c r="H44" s="165">
        <v>513.44979999999998</v>
      </c>
      <c r="I44" s="164"/>
      <c r="J44" s="165">
        <v>506.81889999999999</v>
      </c>
      <c r="K44" s="165">
        <v>500.37819999999999</v>
      </c>
      <c r="L44" s="165">
        <v>485.69420000000002</v>
      </c>
      <c r="M44" s="165">
        <v>506.55970000000002</v>
      </c>
      <c r="N44" s="165">
        <v>491.73910000000001</v>
      </c>
      <c r="O44" s="165">
        <v>225.84229999999999</v>
      </c>
      <c r="P44" s="165">
        <v>224.1919</v>
      </c>
      <c r="Q44" s="165">
        <v>224.34229999999999</v>
      </c>
      <c r="R44" s="165">
        <v>224.5479</v>
      </c>
      <c r="S44" s="165">
        <v>220.7088</v>
      </c>
      <c r="T44" s="165">
        <v>222.43610000000001</v>
      </c>
      <c r="U44" s="165">
        <v>228.1</v>
      </c>
      <c r="V44" s="164"/>
      <c r="W44" s="165">
        <v>228</v>
      </c>
      <c r="X44" s="165">
        <v>139.82749999999999</v>
      </c>
      <c r="Y44" s="165">
        <v>140.48679999999999</v>
      </c>
      <c r="Z44" s="165">
        <v>138.77520000000001</v>
      </c>
      <c r="AA44" s="165">
        <v>136.16059999999999</v>
      </c>
      <c r="AB44" s="165">
        <v>135.8058</v>
      </c>
      <c r="AC44" s="164"/>
      <c r="AD44" s="165">
        <v>142.19040000000001</v>
      </c>
      <c r="AE44" s="164"/>
      <c r="AF44" s="165">
        <v>140.5335</v>
      </c>
    </row>
    <row r="45" spans="1:32" ht="18" customHeight="1" x14ac:dyDescent="0.3">
      <c r="A45" s="160" t="s">
        <v>55</v>
      </c>
      <c r="B45" s="160" t="s">
        <v>786</v>
      </c>
      <c r="C45" s="165">
        <v>503.84829999999999</v>
      </c>
      <c r="D45" s="165">
        <v>507.94959999999998</v>
      </c>
      <c r="E45" s="166">
        <v>502.3972</v>
      </c>
      <c r="F45" s="165">
        <v>512.82079999999996</v>
      </c>
      <c r="G45" s="165">
        <v>513.50720000000001</v>
      </c>
      <c r="H45" s="165">
        <v>514.13499999999999</v>
      </c>
      <c r="I45" s="164"/>
      <c r="J45" s="165">
        <v>504.91419999999999</v>
      </c>
      <c r="K45" s="165">
        <v>498.59930000000003</v>
      </c>
      <c r="L45" s="165">
        <v>484.51580000000001</v>
      </c>
      <c r="M45" s="165">
        <v>506.59559999999999</v>
      </c>
      <c r="N45" s="165">
        <v>490.91800000000001</v>
      </c>
      <c r="O45" s="165">
        <v>228.02430000000001</v>
      </c>
      <c r="P45" s="165">
        <v>226.92099999999999</v>
      </c>
      <c r="Q45" s="165">
        <v>227.39510000000001</v>
      </c>
      <c r="R45" s="165">
        <v>225.03450000000001</v>
      </c>
      <c r="S45" s="165">
        <v>221.77930000000001</v>
      </c>
      <c r="T45" s="165">
        <v>222.04419999999999</v>
      </c>
      <c r="U45" s="165">
        <v>228.1</v>
      </c>
      <c r="V45" s="164"/>
      <c r="W45" s="165">
        <v>228.3</v>
      </c>
      <c r="X45" s="166">
        <v>139.82749999999999</v>
      </c>
      <c r="Y45" s="165">
        <v>140.2748</v>
      </c>
      <c r="Z45" s="165">
        <v>138.7474</v>
      </c>
      <c r="AA45" s="165">
        <v>136.32490000000001</v>
      </c>
      <c r="AB45" s="165">
        <v>135.64019999999999</v>
      </c>
      <c r="AC45" s="164"/>
      <c r="AD45" s="165">
        <v>142.1465</v>
      </c>
      <c r="AE45" s="164"/>
      <c r="AF45" s="165">
        <v>140.94200000000001</v>
      </c>
    </row>
    <row r="46" spans="1:32" ht="18" customHeight="1" x14ac:dyDescent="0.3">
      <c r="A46" s="160" t="s">
        <v>55</v>
      </c>
      <c r="B46" s="160" t="s">
        <v>787</v>
      </c>
      <c r="C46" s="165">
        <v>506.36619999999999</v>
      </c>
      <c r="D46" s="165">
        <v>505.74380000000002</v>
      </c>
      <c r="E46" s="165">
        <v>500.71660000000003</v>
      </c>
      <c r="F46" s="165">
        <v>511.92290000000003</v>
      </c>
      <c r="G46" s="165">
        <v>512.54660000000001</v>
      </c>
      <c r="H46" s="165">
        <v>514.10260000000005</v>
      </c>
      <c r="I46" s="164"/>
      <c r="J46" s="165">
        <v>502.88369999999998</v>
      </c>
      <c r="K46" s="165">
        <v>497.48680000000002</v>
      </c>
      <c r="L46" s="165">
        <v>482.32139999999998</v>
      </c>
      <c r="M46" s="165">
        <v>503.69619999999998</v>
      </c>
      <c r="N46" s="165">
        <v>488.73649999999998</v>
      </c>
      <c r="O46" s="165">
        <v>226.33760000000001</v>
      </c>
      <c r="P46" s="165">
        <v>226.20939999999999</v>
      </c>
      <c r="Q46" s="165">
        <v>227.47130000000001</v>
      </c>
      <c r="R46" s="165">
        <v>225.29820000000001</v>
      </c>
      <c r="S46" s="165">
        <v>221.73500000000001</v>
      </c>
      <c r="T46" s="165">
        <v>221.6009</v>
      </c>
      <c r="U46" s="165">
        <v>227.4</v>
      </c>
      <c r="V46" s="164"/>
      <c r="W46" s="165">
        <v>227</v>
      </c>
      <c r="X46" s="166">
        <v>139.8767</v>
      </c>
      <c r="Y46" s="165">
        <v>139.6874</v>
      </c>
      <c r="Z46" s="165">
        <v>138.5129</v>
      </c>
      <c r="AA46" s="165">
        <v>136.24350000000001</v>
      </c>
      <c r="AB46" s="165">
        <v>136.42679999999999</v>
      </c>
      <c r="AC46" s="164"/>
      <c r="AD46" s="165">
        <v>141.42930000000001</v>
      </c>
      <c r="AE46" s="164"/>
      <c r="AF46" s="165">
        <v>139.75749999999999</v>
      </c>
    </row>
    <row r="47" spans="1:32" ht="18" customHeight="1" x14ac:dyDescent="0.3">
      <c r="A47" s="160" t="s">
        <v>55</v>
      </c>
      <c r="B47" s="160" t="s">
        <v>788</v>
      </c>
      <c r="C47" s="165">
        <v>504.11070000000001</v>
      </c>
      <c r="D47" s="165">
        <v>502.12009999999998</v>
      </c>
      <c r="E47" s="165">
        <v>495.09699999999998</v>
      </c>
      <c r="F47" s="165">
        <v>508.14800000000002</v>
      </c>
      <c r="G47" s="165">
        <v>508.8811</v>
      </c>
      <c r="H47" s="165">
        <v>510.5147</v>
      </c>
      <c r="I47" s="165">
        <v>507.96289999999999</v>
      </c>
      <c r="J47" s="165">
        <v>500.27710000000002</v>
      </c>
      <c r="K47" s="165">
        <v>496.42469999999997</v>
      </c>
      <c r="L47" s="165">
        <v>479.65120000000002</v>
      </c>
      <c r="M47" s="165">
        <v>502.34899999999999</v>
      </c>
      <c r="N47" s="165">
        <v>488.13139999999999</v>
      </c>
      <c r="O47" s="165">
        <v>225.46109999999999</v>
      </c>
      <c r="P47" s="165">
        <v>223.7953</v>
      </c>
      <c r="Q47" s="165">
        <v>226.04929999999999</v>
      </c>
      <c r="R47" s="165">
        <v>223.80869999999999</v>
      </c>
      <c r="S47" s="165">
        <v>220.19200000000001</v>
      </c>
      <c r="T47" s="165">
        <v>221.06370000000001</v>
      </c>
      <c r="U47" s="165">
        <v>226.8</v>
      </c>
      <c r="V47" s="164"/>
      <c r="W47" s="165">
        <v>226.8</v>
      </c>
      <c r="X47" s="165">
        <v>139.92590000000001</v>
      </c>
      <c r="Y47" s="165">
        <v>140.4008</v>
      </c>
      <c r="Z47" s="165">
        <v>137.89840000000001</v>
      </c>
      <c r="AA47" s="165">
        <v>136.3519</v>
      </c>
      <c r="AB47" s="165">
        <v>136.05420000000001</v>
      </c>
      <c r="AC47" s="164"/>
      <c r="AD47" s="165">
        <v>141.8099</v>
      </c>
      <c r="AE47" s="164"/>
      <c r="AF47" s="165">
        <v>139.75749999999999</v>
      </c>
    </row>
    <row r="48" spans="1:32" ht="18" customHeight="1" x14ac:dyDescent="0.3">
      <c r="A48" s="160" t="s">
        <v>55</v>
      </c>
      <c r="B48" s="160" t="s">
        <v>789</v>
      </c>
      <c r="C48" s="165">
        <v>504.16309999999999</v>
      </c>
      <c r="D48" s="165">
        <v>502.54020000000003</v>
      </c>
      <c r="E48" s="165">
        <v>497.56540000000001</v>
      </c>
      <c r="F48" s="165">
        <v>507.488</v>
      </c>
      <c r="G48" s="165">
        <v>508.68610000000001</v>
      </c>
      <c r="H48" s="165">
        <v>510.21499999999997</v>
      </c>
      <c r="I48" s="164"/>
      <c r="J48" s="165">
        <v>498.43720000000002</v>
      </c>
      <c r="K48" s="165">
        <v>495.95940000000002</v>
      </c>
      <c r="L48" s="165">
        <v>480.37209999999999</v>
      </c>
      <c r="M48" s="165">
        <v>503.4545</v>
      </c>
      <c r="N48" s="165">
        <v>488.47519999999997</v>
      </c>
      <c r="O48" s="165">
        <v>224.76300000000001</v>
      </c>
      <c r="P48" s="165">
        <v>223.8648</v>
      </c>
      <c r="Q48" s="165">
        <v>225.54409999999999</v>
      </c>
      <c r="R48" s="165">
        <v>223.4144</v>
      </c>
      <c r="S48" s="165">
        <v>219.94829999999999</v>
      </c>
      <c r="T48" s="165">
        <v>221.2191</v>
      </c>
      <c r="U48" s="165">
        <v>226.8</v>
      </c>
      <c r="V48" s="164"/>
      <c r="W48" s="165">
        <v>227.1</v>
      </c>
      <c r="X48" s="165">
        <v>138.89410000000001</v>
      </c>
      <c r="Y48" s="165">
        <v>140.89349999999999</v>
      </c>
      <c r="Z48" s="165">
        <v>137.85300000000001</v>
      </c>
      <c r="AA48" s="165">
        <v>135.70859999999999</v>
      </c>
      <c r="AB48" s="165">
        <v>135.72300000000001</v>
      </c>
      <c r="AC48" s="164"/>
      <c r="AD48" s="165">
        <v>142.1026</v>
      </c>
      <c r="AE48" s="164"/>
      <c r="AF48" s="165">
        <v>139.75749999999999</v>
      </c>
    </row>
    <row r="49" spans="1:32" ht="18" customHeight="1" x14ac:dyDescent="0.3">
      <c r="A49" s="160" t="s">
        <v>55</v>
      </c>
      <c r="B49" s="160" t="s">
        <v>790</v>
      </c>
      <c r="C49" s="168">
        <v>503.95330000000001</v>
      </c>
      <c r="D49" s="168">
        <v>502.17270000000002</v>
      </c>
      <c r="E49" s="169">
        <v>497.85424999999998</v>
      </c>
      <c r="F49" s="168">
        <v>507.63659999999999</v>
      </c>
      <c r="G49" s="168">
        <v>508.68349999999998</v>
      </c>
      <c r="H49" s="168">
        <v>509.66919999999999</v>
      </c>
      <c r="I49" s="167"/>
      <c r="J49" s="168">
        <v>500.41539999999998</v>
      </c>
      <c r="K49" s="168">
        <v>496.34339999999997</v>
      </c>
      <c r="L49" s="168">
        <v>480.85120000000001</v>
      </c>
      <c r="M49" s="168">
        <v>503.36369999999999</v>
      </c>
      <c r="N49" s="168">
        <v>488.70749999999998</v>
      </c>
      <c r="O49" s="168">
        <v>225.33359999999999</v>
      </c>
      <c r="P49" s="168">
        <v>224.0368</v>
      </c>
      <c r="Q49" s="168">
        <v>225.54820000000001</v>
      </c>
      <c r="R49" s="168">
        <v>223.65289999999999</v>
      </c>
      <c r="S49" s="168">
        <v>220.1403</v>
      </c>
      <c r="T49" s="168">
        <v>221.17580000000001</v>
      </c>
      <c r="U49" s="168">
        <v>227.4</v>
      </c>
      <c r="V49" s="167"/>
      <c r="W49" s="168">
        <v>227.1</v>
      </c>
      <c r="X49" s="168">
        <v>139.7328</v>
      </c>
      <c r="Y49" s="168">
        <v>141.13120000000001</v>
      </c>
      <c r="Z49" s="168">
        <v>138.22800000000001</v>
      </c>
      <c r="AA49" s="168">
        <v>135.971</v>
      </c>
      <c r="AB49" s="168">
        <v>135.7782</v>
      </c>
      <c r="AC49" s="167"/>
      <c r="AD49" s="168">
        <v>142.19040000000001</v>
      </c>
      <c r="AE49" s="167"/>
      <c r="AF49" s="168">
        <v>140.08420000000001</v>
      </c>
    </row>
    <row r="50" spans="1:32" ht="18" customHeight="1" x14ac:dyDescent="0.3">
      <c r="A50" s="160" t="s">
        <v>55</v>
      </c>
      <c r="B50" s="160" t="s">
        <v>791</v>
      </c>
      <c r="C50" s="162">
        <v>504.21550000000002</v>
      </c>
      <c r="D50" s="162">
        <v>501.33240000000001</v>
      </c>
      <c r="E50" s="162">
        <v>498.1431</v>
      </c>
      <c r="F50" s="162">
        <v>507.02449999999999</v>
      </c>
      <c r="G50" s="162">
        <v>508.41899999999998</v>
      </c>
      <c r="H50" s="162">
        <v>508.99860000000001</v>
      </c>
      <c r="I50" s="161"/>
      <c r="J50" s="162">
        <v>499.52820000000003</v>
      </c>
      <c r="K50" s="162">
        <v>495.44170000000003</v>
      </c>
      <c r="L50" s="162">
        <v>480.22660000000002</v>
      </c>
      <c r="M50" s="162">
        <v>502.8931</v>
      </c>
      <c r="N50" s="162">
        <v>487.54259999999999</v>
      </c>
      <c r="O50" s="162">
        <v>225.74979999999999</v>
      </c>
      <c r="P50" s="162">
        <v>223.80420000000001</v>
      </c>
      <c r="Q50" s="162">
        <v>225.73589999999999</v>
      </c>
      <c r="R50" s="162">
        <v>223.4419</v>
      </c>
      <c r="S50" s="162">
        <v>220.06649999999999</v>
      </c>
      <c r="T50" s="162">
        <v>220.91839999999999</v>
      </c>
      <c r="U50" s="162">
        <v>226.8</v>
      </c>
      <c r="V50" s="161"/>
      <c r="W50" s="162">
        <v>226.9</v>
      </c>
      <c r="X50" s="162">
        <v>139.73009999999999</v>
      </c>
      <c r="Y50" s="162">
        <v>140.5018</v>
      </c>
      <c r="Z50" s="162">
        <v>137.83070000000001</v>
      </c>
      <c r="AA50" s="162">
        <v>135.71340000000001</v>
      </c>
      <c r="AB50" s="162">
        <v>136.0266</v>
      </c>
      <c r="AC50" s="161"/>
      <c r="AD50" s="162">
        <v>141.85380000000001</v>
      </c>
      <c r="AE50" s="161"/>
      <c r="AF50" s="162">
        <v>140.1455</v>
      </c>
    </row>
    <row r="51" spans="1:32" ht="18" customHeight="1" x14ac:dyDescent="0.3">
      <c r="A51" s="160" t="s">
        <v>55</v>
      </c>
      <c r="B51" s="160" t="s">
        <v>792</v>
      </c>
      <c r="C51" s="165">
        <v>504.95</v>
      </c>
      <c r="D51" s="165">
        <v>502.33019999999999</v>
      </c>
      <c r="E51" s="166">
        <v>500.63774999999998</v>
      </c>
      <c r="F51" s="165">
        <v>508.1275</v>
      </c>
      <c r="G51" s="165">
        <v>509.30650000000003</v>
      </c>
      <c r="H51" s="165">
        <v>509.9221</v>
      </c>
      <c r="I51" s="164"/>
      <c r="J51" s="165">
        <v>500.26589999999999</v>
      </c>
      <c r="K51" s="165">
        <v>494.76080000000002</v>
      </c>
      <c r="L51" s="165">
        <v>479.11880000000002</v>
      </c>
      <c r="M51" s="165">
        <v>501.4787</v>
      </c>
      <c r="N51" s="165">
        <v>486.85169999999999</v>
      </c>
      <c r="O51" s="165">
        <v>226.05889999999999</v>
      </c>
      <c r="P51" s="165">
        <v>224.22970000000001</v>
      </c>
      <c r="Q51" s="165">
        <v>225.96879999999999</v>
      </c>
      <c r="R51" s="165">
        <v>223.89580000000001</v>
      </c>
      <c r="S51" s="165">
        <v>220.76779999999999</v>
      </c>
      <c r="T51" s="165">
        <v>221.14449999999999</v>
      </c>
      <c r="U51" s="165">
        <v>226.6</v>
      </c>
      <c r="V51" s="164"/>
      <c r="W51" s="165">
        <v>226.4</v>
      </c>
      <c r="X51" s="165">
        <v>139.70349999999999</v>
      </c>
      <c r="Y51" s="165">
        <v>139.965</v>
      </c>
      <c r="Z51" s="165">
        <v>137.96440000000001</v>
      </c>
      <c r="AA51" s="165">
        <v>135.6788</v>
      </c>
      <c r="AB51" s="165">
        <v>135.8058</v>
      </c>
      <c r="AC51" s="164"/>
      <c r="AD51" s="165">
        <v>141.48779999999999</v>
      </c>
      <c r="AE51" s="164"/>
      <c r="AF51" s="165">
        <v>140.1455</v>
      </c>
    </row>
    <row r="52" spans="1:32" ht="18" customHeight="1" x14ac:dyDescent="0.3">
      <c r="A52" s="160" t="s">
        <v>55</v>
      </c>
      <c r="B52" s="160" t="s">
        <v>793</v>
      </c>
      <c r="C52" s="165">
        <v>504.79259999999999</v>
      </c>
      <c r="D52" s="165">
        <v>504.64100000000002</v>
      </c>
      <c r="E52" s="165">
        <v>503.13240000000002</v>
      </c>
      <c r="F52" s="165">
        <v>508.87400000000002</v>
      </c>
      <c r="G52" s="165">
        <v>510.01519999999999</v>
      </c>
      <c r="H52" s="165">
        <v>509.92090000000002</v>
      </c>
      <c r="I52" s="164"/>
      <c r="J52" s="165">
        <v>499.66309999999999</v>
      </c>
      <c r="K52" s="165">
        <v>495.44600000000003</v>
      </c>
      <c r="L52" s="165">
        <v>480.7448</v>
      </c>
      <c r="M52" s="165">
        <v>502.935</v>
      </c>
      <c r="N52" s="165">
        <v>487.09269999999998</v>
      </c>
      <c r="O52" s="165">
        <v>226.83590000000001</v>
      </c>
      <c r="P52" s="165">
        <v>224.5531</v>
      </c>
      <c r="Q52" s="165">
        <v>226.24860000000001</v>
      </c>
      <c r="R52" s="165">
        <v>223.95150000000001</v>
      </c>
      <c r="S52" s="165">
        <v>221.2329</v>
      </c>
      <c r="T52" s="165">
        <v>221.2567</v>
      </c>
      <c r="U52" s="165">
        <v>226.8</v>
      </c>
      <c r="V52" s="164"/>
      <c r="W52" s="165">
        <v>226.8</v>
      </c>
      <c r="X52" s="166">
        <v>140.12289999999999</v>
      </c>
      <c r="Y52" s="165">
        <v>139.69200000000001</v>
      </c>
      <c r="Z52" s="165">
        <v>138.2337</v>
      </c>
      <c r="AA52" s="165">
        <v>135.76490000000001</v>
      </c>
      <c r="AB52" s="165">
        <v>135.792</v>
      </c>
      <c r="AC52" s="164"/>
      <c r="AD52" s="165">
        <v>141.3854</v>
      </c>
      <c r="AE52" s="164"/>
      <c r="AF52" s="165">
        <v>140.1251</v>
      </c>
    </row>
    <row r="53" spans="1:32" ht="18" customHeight="1" x14ac:dyDescent="0.3">
      <c r="A53" s="160" t="s">
        <v>55</v>
      </c>
      <c r="B53" s="160" t="s">
        <v>794</v>
      </c>
      <c r="C53" s="165">
        <v>505.63189999999997</v>
      </c>
      <c r="D53" s="165">
        <v>503.80059999999997</v>
      </c>
      <c r="E53" s="165">
        <v>502.60719999999998</v>
      </c>
      <c r="F53" s="165">
        <v>509.44760000000002</v>
      </c>
      <c r="G53" s="165">
        <v>510.70949999999999</v>
      </c>
      <c r="H53" s="165">
        <v>511.48110000000003</v>
      </c>
      <c r="I53" s="164"/>
      <c r="J53" s="165">
        <v>500.42340000000002</v>
      </c>
      <c r="K53" s="165">
        <v>496.2953</v>
      </c>
      <c r="L53" s="165">
        <v>481.3655</v>
      </c>
      <c r="M53" s="165">
        <v>503.60599999999999</v>
      </c>
      <c r="N53" s="165">
        <v>487.99509999999998</v>
      </c>
      <c r="O53" s="165">
        <v>227.30879999999999</v>
      </c>
      <c r="P53" s="165">
        <v>224.2363</v>
      </c>
      <c r="Q53" s="165">
        <v>226.7765</v>
      </c>
      <c r="R53" s="165">
        <v>224.30719999999999</v>
      </c>
      <c r="S53" s="165">
        <v>221.3289</v>
      </c>
      <c r="T53" s="165">
        <v>221.27950000000001</v>
      </c>
      <c r="U53" s="165">
        <v>226.9</v>
      </c>
      <c r="V53" s="164"/>
      <c r="W53" s="165">
        <v>227.4</v>
      </c>
      <c r="X53" s="165">
        <v>140.54230000000001</v>
      </c>
      <c r="Y53" s="165">
        <v>140.12010000000001</v>
      </c>
      <c r="Z53" s="165">
        <v>138.38159999999999</v>
      </c>
      <c r="AA53" s="165">
        <v>135.72800000000001</v>
      </c>
      <c r="AB53" s="165">
        <v>135.447</v>
      </c>
      <c r="AC53" s="164"/>
      <c r="AD53" s="165">
        <v>141.8391</v>
      </c>
      <c r="AE53" s="164"/>
      <c r="AF53" s="165">
        <v>140.554</v>
      </c>
    </row>
    <row r="54" spans="1:32" ht="18" customHeight="1" x14ac:dyDescent="0.3">
      <c r="A54" s="160" t="s">
        <v>55</v>
      </c>
      <c r="B54" s="160" t="s">
        <v>795</v>
      </c>
      <c r="C54" s="165">
        <v>506.36619999999999</v>
      </c>
      <c r="D54" s="165">
        <v>507.52940000000001</v>
      </c>
      <c r="E54" s="166">
        <v>505.41699999999997</v>
      </c>
      <c r="F54" s="165">
        <v>511.24799999999999</v>
      </c>
      <c r="G54" s="165">
        <v>511.9907</v>
      </c>
      <c r="H54" s="165">
        <v>512.55430000000001</v>
      </c>
      <c r="I54" s="164"/>
      <c r="J54" s="165">
        <v>501.53320000000002</v>
      </c>
      <c r="K54" s="165">
        <v>496.99340000000001</v>
      </c>
      <c r="L54" s="165">
        <v>482.50189999999998</v>
      </c>
      <c r="M54" s="165">
        <v>504.40589999999997</v>
      </c>
      <c r="N54" s="165">
        <v>489.37790000000001</v>
      </c>
      <c r="O54" s="165">
        <v>227.65</v>
      </c>
      <c r="P54" s="165">
        <v>226.26589999999999</v>
      </c>
      <c r="Q54" s="165">
        <v>227.58349999999999</v>
      </c>
      <c r="R54" s="165">
        <v>225.06909999999999</v>
      </c>
      <c r="S54" s="165">
        <v>221.46180000000001</v>
      </c>
      <c r="T54" s="165">
        <v>221.54939999999999</v>
      </c>
      <c r="U54" s="165">
        <v>227.9</v>
      </c>
      <c r="V54" s="164"/>
      <c r="W54" s="165">
        <v>228.3</v>
      </c>
      <c r="X54" s="165">
        <v>140.40350000000001</v>
      </c>
      <c r="Y54" s="165">
        <v>140.61609999999999</v>
      </c>
      <c r="Z54" s="165">
        <v>138.55969999999999</v>
      </c>
      <c r="AA54" s="165">
        <v>136.0256</v>
      </c>
      <c r="AB54" s="165">
        <v>136.1508</v>
      </c>
      <c r="AC54" s="164"/>
      <c r="AD54" s="165">
        <v>142.17580000000001</v>
      </c>
      <c r="AE54" s="164"/>
      <c r="AF54" s="165">
        <v>140.94200000000001</v>
      </c>
    </row>
    <row r="55" spans="1:32" ht="18" customHeight="1" x14ac:dyDescent="0.3">
      <c r="A55" s="160" t="s">
        <v>55</v>
      </c>
      <c r="B55" s="160" t="s">
        <v>796</v>
      </c>
      <c r="C55" s="165">
        <v>506.89089999999999</v>
      </c>
      <c r="D55" s="165">
        <v>506.74160000000001</v>
      </c>
      <c r="E55" s="165">
        <v>508.22680000000003</v>
      </c>
      <c r="F55" s="165">
        <v>510.86340000000001</v>
      </c>
      <c r="G55" s="165">
        <v>511.92590000000001</v>
      </c>
      <c r="H55" s="165">
        <v>511.77260000000001</v>
      </c>
      <c r="I55" s="164"/>
      <c r="J55" s="165">
        <v>501.76549999999997</v>
      </c>
      <c r="K55" s="165">
        <v>496.76580000000001</v>
      </c>
      <c r="L55" s="165">
        <v>482.46449999999999</v>
      </c>
      <c r="M55" s="165">
        <v>502.9941</v>
      </c>
      <c r="N55" s="165">
        <v>488.32479999999998</v>
      </c>
      <c r="O55" s="165">
        <v>228.02670000000001</v>
      </c>
      <c r="P55" s="165">
        <v>226.6549</v>
      </c>
      <c r="Q55" s="165">
        <v>228.0127</v>
      </c>
      <c r="R55" s="165">
        <v>224.44630000000001</v>
      </c>
      <c r="S55" s="165">
        <v>220.58330000000001</v>
      </c>
      <c r="T55" s="165">
        <v>221.31729999999999</v>
      </c>
      <c r="U55" s="165">
        <v>226.7</v>
      </c>
      <c r="V55" s="164"/>
      <c r="W55" s="165">
        <v>227.9</v>
      </c>
      <c r="X55" s="165">
        <v>140.40379999999999</v>
      </c>
      <c r="Y55" s="165">
        <v>139.90180000000001</v>
      </c>
      <c r="Z55" s="165">
        <v>138.72</v>
      </c>
      <c r="AA55" s="165">
        <v>135.7252</v>
      </c>
      <c r="AB55" s="165">
        <v>134.8398</v>
      </c>
      <c r="AC55" s="164"/>
      <c r="AD55" s="165">
        <v>141.61959999999999</v>
      </c>
      <c r="AE55" s="164"/>
      <c r="AF55" s="165">
        <v>140.92160000000001</v>
      </c>
    </row>
    <row r="56" spans="1:32" ht="18" customHeight="1" x14ac:dyDescent="0.3">
      <c r="A56" s="160" t="s">
        <v>55</v>
      </c>
      <c r="B56" s="160" t="s">
        <v>797</v>
      </c>
      <c r="C56" s="165">
        <v>502.06479999999999</v>
      </c>
      <c r="D56" s="165">
        <v>508.63229999999999</v>
      </c>
      <c r="E56" s="165">
        <v>507.17649999999998</v>
      </c>
      <c r="F56" s="165">
        <v>510.29629999999997</v>
      </c>
      <c r="G56" s="165">
        <v>511.23230000000001</v>
      </c>
      <c r="H56" s="165">
        <v>511.33449999999999</v>
      </c>
      <c r="I56" s="164"/>
      <c r="J56" s="165">
        <v>502.1139</v>
      </c>
      <c r="K56" s="165">
        <v>497.78660000000002</v>
      </c>
      <c r="L56" s="165">
        <v>482.49079999999998</v>
      </c>
      <c r="M56" s="165">
        <v>505.0736</v>
      </c>
      <c r="N56" s="165">
        <v>489.46789999999999</v>
      </c>
      <c r="O56" s="165">
        <v>226.5334</v>
      </c>
      <c r="P56" s="165">
        <v>224.2996</v>
      </c>
      <c r="Q56" s="165">
        <v>227.07689999999999</v>
      </c>
      <c r="R56" s="165">
        <v>223.0592</v>
      </c>
      <c r="S56" s="165">
        <v>220.51679999999999</v>
      </c>
      <c r="T56" s="165">
        <v>221.85980000000001</v>
      </c>
      <c r="U56" s="165">
        <v>227.9</v>
      </c>
      <c r="V56" s="164"/>
      <c r="W56" s="165">
        <v>228.6</v>
      </c>
      <c r="X56" s="165">
        <v>140.4537</v>
      </c>
      <c r="Y56" s="165">
        <v>140.54740000000001</v>
      </c>
      <c r="Z56" s="165">
        <v>138.7911</v>
      </c>
      <c r="AA56" s="165">
        <v>135.70050000000001</v>
      </c>
      <c r="AB56" s="165">
        <v>135.0744</v>
      </c>
      <c r="AC56" s="164"/>
      <c r="AD56" s="165">
        <v>142.17580000000001</v>
      </c>
      <c r="AE56" s="164"/>
      <c r="AF56" s="165">
        <v>140.9624</v>
      </c>
    </row>
    <row r="57" spans="1:32" ht="18" customHeight="1" x14ac:dyDescent="0.3">
      <c r="A57" s="160" t="s">
        <v>798</v>
      </c>
      <c r="B57" s="160" t="s">
        <v>56</v>
      </c>
      <c r="C57" s="168">
        <v>502.79919999999998</v>
      </c>
      <c r="D57" s="168">
        <v>511.57330000000002</v>
      </c>
      <c r="E57" s="169">
        <v>507.17649999999998</v>
      </c>
      <c r="F57" s="168">
        <v>511.82139999999998</v>
      </c>
      <c r="G57" s="168">
        <v>513.02470000000005</v>
      </c>
      <c r="H57" s="168">
        <v>511.9135</v>
      </c>
      <c r="I57" s="167"/>
      <c r="J57" s="168">
        <v>502.68310000000002</v>
      </c>
      <c r="K57" s="168">
        <v>497.44069999999999</v>
      </c>
      <c r="L57" s="168">
        <v>483.09789999999998</v>
      </c>
      <c r="M57" s="168">
        <v>503.30520000000001</v>
      </c>
      <c r="N57" s="168">
        <v>489.3467</v>
      </c>
      <c r="O57" s="168">
        <v>227.1353</v>
      </c>
      <c r="P57" s="168">
        <v>223.93190000000001</v>
      </c>
      <c r="Q57" s="168">
        <v>227.56739999999999</v>
      </c>
      <c r="R57" s="168">
        <v>223.39089999999999</v>
      </c>
      <c r="S57" s="168">
        <v>221.29939999999999</v>
      </c>
      <c r="T57" s="168">
        <v>221.57810000000001</v>
      </c>
      <c r="U57" s="168">
        <v>227.9</v>
      </c>
      <c r="V57" s="167"/>
      <c r="W57" s="168">
        <v>228.4</v>
      </c>
      <c r="X57" s="168">
        <v>141.2099</v>
      </c>
      <c r="Y57" s="168">
        <v>140.369</v>
      </c>
      <c r="Z57" s="168">
        <v>139.00069999999999</v>
      </c>
      <c r="AA57" s="168">
        <v>136.3169</v>
      </c>
      <c r="AB57" s="168">
        <v>135.64019999999999</v>
      </c>
      <c r="AC57" s="167"/>
      <c r="AD57" s="168">
        <v>142.08799999999999</v>
      </c>
      <c r="AE57" s="167"/>
      <c r="AF57" s="168">
        <v>141.35040000000001</v>
      </c>
    </row>
    <row r="58" spans="1:32" x14ac:dyDescent="0.3">
      <c r="A58" s="228" t="s">
        <v>810</v>
      </c>
      <c r="B58" s="228"/>
      <c r="C58" s="170">
        <v>506.89089999999999</v>
      </c>
      <c r="D58" s="170">
        <v>516.2473</v>
      </c>
      <c r="E58" s="170">
        <v>517.20759999999996</v>
      </c>
      <c r="F58" s="170">
        <v>521.9307</v>
      </c>
      <c r="G58" s="170">
        <v>521.99869999999999</v>
      </c>
      <c r="H58" s="170">
        <v>519.20360000000005</v>
      </c>
      <c r="I58" s="170">
        <v>518.97659999999996</v>
      </c>
      <c r="J58" s="170">
        <v>510.5093</v>
      </c>
      <c r="K58" s="170">
        <v>504.57499999999999</v>
      </c>
      <c r="L58" s="170">
        <v>490.86989999999997</v>
      </c>
      <c r="M58" s="170">
        <v>510.60109999999997</v>
      </c>
      <c r="N58" s="170">
        <v>496.1472</v>
      </c>
      <c r="O58" s="170">
        <v>228.02670000000001</v>
      </c>
      <c r="P58" s="170">
        <v>226.9451</v>
      </c>
      <c r="Q58" s="170">
        <v>228.0127</v>
      </c>
      <c r="R58" s="170">
        <v>225.29820000000001</v>
      </c>
      <c r="S58" s="170">
        <v>222.49539999999999</v>
      </c>
      <c r="T58" s="170">
        <v>223.34630000000001</v>
      </c>
      <c r="U58" s="170">
        <v>230.6</v>
      </c>
      <c r="V58" s="170">
        <v>0</v>
      </c>
      <c r="W58" s="170">
        <v>229.5</v>
      </c>
      <c r="X58" s="170">
        <v>141.8031</v>
      </c>
      <c r="Y58" s="170">
        <v>141.66810000000001</v>
      </c>
      <c r="Z58" s="170">
        <v>139.8278</v>
      </c>
      <c r="AA58" s="170">
        <v>137.29839999999999</v>
      </c>
      <c r="AB58" s="170">
        <v>136.52340000000001</v>
      </c>
      <c r="AC58" s="170">
        <v>0</v>
      </c>
      <c r="AD58" s="170">
        <v>143.14189999999999</v>
      </c>
      <c r="AE58" s="170">
        <v>0</v>
      </c>
      <c r="AF58" s="170">
        <v>142.5145</v>
      </c>
    </row>
    <row r="59" spans="1:32" x14ac:dyDescent="0.3">
      <c r="A59" s="228" t="s">
        <v>811</v>
      </c>
      <c r="B59" s="228"/>
      <c r="C59" s="170">
        <v>493.09469999999999</v>
      </c>
      <c r="D59" s="170">
        <v>497.86619999999999</v>
      </c>
      <c r="E59" s="170">
        <v>495.09699999999998</v>
      </c>
      <c r="F59" s="170">
        <v>63.938600000000001</v>
      </c>
      <c r="G59" s="170">
        <v>502.14690000000002</v>
      </c>
      <c r="H59" s="170">
        <v>503.15719999999999</v>
      </c>
      <c r="I59" s="170">
        <v>507.96289999999999</v>
      </c>
      <c r="J59" s="170">
        <v>498.43720000000002</v>
      </c>
      <c r="K59" s="170">
        <v>494.76080000000002</v>
      </c>
      <c r="L59" s="170">
        <v>479.11880000000002</v>
      </c>
      <c r="M59" s="170">
        <v>501.4787</v>
      </c>
      <c r="N59" s="170">
        <v>486.85169999999999</v>
      </c>
      <c r="O59" s="170">
        <v>220.9879</v>
      </c>
      <c r="P59" s="170">
        <v>222.11420000000001</v>
      </c>
      <c r="Q59" s="170">
        <v>221.11799999999999</v>
      </c>
      <c r="R59" s="170">
        <v>217.91659999999999</v>
      </c>
      <c r="S59" s="170">
        <v>214.64009999999999</v>
      </c>
      <c r="T59" s="170">
        <v>220.91839999999999</v>
      </c>
      <c r="U59" s="170">
        <v>226.6</v>
      </c>
      <c r="V59" s="170">
        <v>0</v>
      </c>
      <c r="W59" s="170">
        <v>225.8</v>
      </c>
      <c r="X59" s="170">
        <v>138.89410000000001</v>
      </c>
      <c r="Y59" s="170">
        <v>139.02780000000001</v>
      </c>
      <c r="Z59" s="170">
        <v>137.83070000000001</v>
      </c>
      <c r="AA59" s="170">
        <v>135.46289999999999</v>
      </c>
      <c r="AB59" s="170">
        <v>134.8398</v>
      </c>
      <c r="AC59" s="170">
        <v>0</v>
      </c>
      <c r="AD59" s="170">
        <v>140.56569999999999</v>
      </c>
      <c r="AE59" s="170">
        <v>0</v>
      </c>
      <c r="AF59" s="170">
        <v>139.75749999999999</v>
      </c>
    </row>
    <row r="60" spans="1:32" x14ac:dyDescent="0.3">
      <c r="A60" s="228" t="s">
        <v>812</v>
      </c>
      <c r="B60" s="228"/>
      <c r="C60" s="170">
        <v>503.16642083333335</v>
      </c>
      <c r="D60" s="170">
        <v>507.1705541666667</v>
      </c>
      <c r="E60" s="170">
        <v>506.68732083333327</v>
      </c>
      <c r="F60" s="170">
        <v>501.40468055555556</v>
      </c>
      <c r="G60" s="170">
        <v>512.18891874999997</v>
      </c>
      <c r="H60" s="170">
        <v>511.72255208333326</v>
      </c>
      <c r="I60" s="170">
        <v>517.10813499999995</v>
      </c>
      <c r="J60" s="170">
        <v>504.36256458333332</v>
      </c>
      <c r="K60" s="170">
        <v>499.69643541666665</v>
      </c>
      <c r="L60" s="170">
        <v>485.28647083333334</v>
      </c>
      <c r="M60" s="170">
        <v>506.27368333333334</v>
      </c>
      <c r="N60" s="170">
        <v>491.33344583333331</v>
      </c>
      <c r="O60" s="170">
        <v>224.8173520833333</v>
      </c>
      <c r="P60" s="170">
        <v>224.89483541666667</v>
      </c>
      <c r="Q60" s="170">
        <v>225.27692500000001</v>
      </c>
      <c r="R60" s="170">
        <v>222.71663125000001</v>
      </c>
      <c r="S60" s="170">
        <v>220.3397770833333</v>
      </c>
      <c r="T60" s="170">
        <v>222.11462291666666</v>
      </c>
      <c r="U60" s="170">
        <v>228.14791666666665</v>
      </c>
      <c r="V60" s="170">
        <v>0</v>
      </c>
      <c r="W60" s="170">
        <v>227.64375000000001</v>
      </c>
      <c r="X60" s="170">
        <v>140.58810625000001</v>
      </c>
      <c r="Y60" s="170">
        <v>140.41363749999999</v>
      </c>
      <c r="Z60" s="170">
        <v>138.93130208333332</v>
      </c>
      <c r="AA60" s="170">
        <v>136.48531041666666</v>
      </c>
      <c r="AB60" s="170">
        <v>135.80091250000001</v>
      </c>
      <c r="AC60" s="170">
        <v>0</v>
      </c>
      <c r="AD60" s="170">
        <v>142.00228958333332</v>
      </c>
      <c r="AE60" s="170">
        <v>0</v>
      </c>
      <c r="AF60" s="170">
        <v>140.89688541666666</v>
      </c>
    </row>
    <row r="61" spans="1:32" x14ac:dyDescent="0.3">
      <c r="A61" s="228" t="s">
        <v>2340</v>
      </c>
      <c r="B61" s="228"/>
      <c r="C61" s="158" t="s">
        <v>178</v>
      </c>
      <c r="D61" s="158" t="s">
        <v>178</v>
      </c>
      <c r="E61" s="158" t="s">
        <v>178</v>
      </c>
      <c r="F61" s="158" t="s">
        <v>2341</v>
      </c>
      <c r="G61" s="158" t="s">
        <v>2341</v>
      </c>
      <c r="H61" s="158" t="s">
        <v>2341</v>
      </c>
      <c r="I61" s="158" t="s">
        <v>432</v>
      </c>
      <c r="J61" s="158" t="s">
        <v>432</v>
      </c>
      <c r="K61" s="158" t="s">
        <v>432</v>
      </c>
      <c r="L61" s="158" t="s">
        <v>432</v>
      </c>
      <c r="M61" s="158" t="s">
        <v>432</v>
      </c>
      <c r="N61" s="158" t="s">
        <v>432</v>
      </c>
      <c r="O61" s="158" t="s">
        <v>178</v>
      </c>
      <c r="P61" s="158" t="s">
        <v>178</v>
      </c>
      <c r="Q61" s="158" t="s">
        <v>178</v>
      </c>
      <c r="R61" s="158" t="s">
        <v>2341</v>
      </c>
      <c r="S61" s="158" t="s">
        <v>2341</v>
      </c>
      <c r="T61" s="158" t="s">
        <v>432</v>
      </c>
      <c r="U61" s="158" t="s">
        <v>432</v>
      </c>
      <c r="V61" s="158" t="s">
        <v>432</v>
      </c>
      <c r="W61" s="158" t="s">
        <v>432</v>
      </c>
      <c r="X61" s="158" t="s">
        <v>432</v>
      </c>
      <c r="Y61" s="158" t="s">
        <v>432</v>
      </c>
      <c r="Z61" s="158" t="s">
        <v>432</v>
      </c>
      <c r="AA61" s="158" t="s">
        <v>432</v>
      </c>
      <c r="AB61" s="158" t="s">
        <v>432</v>
      </c>
      <c r="AC61" s="158" t="s">
        <v>432</v>
      </c>
      <c r="AD61" s="158" t="s">
        <v>432</v>
      </c>
      <c r="AE61" s="158" t="s">
        <v>432</v>
      </c>
      <c r="AF61" s="158" t="s">
        <v>432</v>
      </c>
    </row>
    <row r="62" spans="1:32" ht="27" customHeight="1" x14ac:dyDescent="0.3">
      <c r="A62" s="228" t="s">
        <v>3</v>
      </c>
      <c r="B62" s="228"/>
      <c r="C62" s="229" t="s">
        <v>473</v>
      </c>
      <c r="D62" s="229"/>
      <c r="E62" s="229"/>
      <c r="F62" s="229"/>
      <c r="G62" s="229"/>
      <c r="H62" s="229"/>
      <c r="I62" s="229" t="s">
        <v>170</v>
      </c>
      <c r="J62" s="229" t="s">
        <v>473</v>
      </c>
      <c r="K62" s="229" t="s">
        <v>170</v>
      </c>
      <c r="L62" s="229" t="s">
        <v>473</v>
      </c>
      <c r="M62" s="229" t="s">
        <v>331</v>
      </c>
      <c r="N62" s="229" t="s">
        <v>170</v>
      </c>
      <c r="O62" s="229" t="s">
        <v>371</v>
      </c>
      <c r="P62" s="229"/>
      <c r="Q62" s="229"/>
      <c r="R62" s="229"/>
      <c r="S62" s="229"/>
      <c r="T62" s="229" t="s">
        <v>473</v>
      </c>
      <c r="U62" s="229" t="s">
        <v>2351</v>
      </c>
      <c r="V62" s="229"/>
      <c r="W62" s="229"/>
      <c r="X62" s="229" t="s">
        <v>371</v>
      </c>
      <c r="Y62" s="229" t="s">
        <v>886</v>
      </c>
      <c r="Z62" s="229" t="s">
        <v>371</v>
      </c>
      <c r="AA62" s="229" t="s">
        <v>2352</v>
      </c>
      <c r="AB62" s="229" t="s">
        <v>529</v>
      </c>
      <c r="AC62" s="229" t="s">
        <v>371</v>
      </c>
      <c r="AD62" s="229" t="s">
        <v>78</v>
      </c>
      <c r="AE62" s="229" t="s">
        <v>371</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2712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1"/>
      <c r="B65" s="1" t="s">
        <v>2355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2"/>
      <c r="B66" s="1" t="s">
        <v>2356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30" customHeight="1" x14ac:dyDescent="0.4">
      <c r="A5" s="1"/>
      <c r="B5" s="22" t="s">
        <v>2713</v>
      </c>
      <c r="C5" s="1"/>
      <c r="D5" s="1"/>
      <c r="E5" s="1"/>
      <c r="F5" s="1"/>
      <c r="G5" s="1"/>
    </row>
    <row r="6" spans="1:7" ht="34.950000000000003" customHeight="1" x14ac:dyDescent="0.3">
      <c r="A6" s="1"/>
      <c r="B6" s="3" t="s">
        <v>3</v>
      </c>
      <c r="C6" s="3" t="s">
        <v>4</v>
      </c>
      <c r="D6" s="3" t="s">
        <v>6</v>
      </c>
      <c r="E6" s="3" t="s">
        <v>7</v>
      </c>
      <c r="F6" s="3" t="s">
        <v>8</v>
      </c>
      <c r="G6" s="3" t="s">
        <v>2714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30" customHeight="1" x14ac:dyDescent="0.4">
      <c r="A5" s="1"/>
      <c r="B5" s="22" t="s">
        <v>2715</v>
      </c>
      <c r="C5" s="1"/>
      <c r="D5" s="1"/>
      <c r="E5" s="1"/>
      <c r="F5" s="1"/>
      <c r="G5" s="1"/>
      <c r="H5" s="1"/>
      <c r="I5" s="1"/>
    </row>
    <row r="6" spans="1:9" ht="34.950000000000003" customHeight="1" x14ac:dyDescent="0.3">
      <c r="A6" s="1"/>
      <c r="B6" s="3" t="s">
        <v>4</v>
      </c>
      <c r="C6" s="3" t="s">
        <v>2716</v>
      </c>
      <c r="D6" s="3" t="s">
        <v>2717</v>
      </c>
      <c r="E6" s="3" t="s">
        <v>7</v>
      </c>
      <c r="F6" s="3" t="s">
        <v>8</v>
      </c>
      <c r="G6" s="3" t="s">
        <v>2718</v>
      </c>
      <c r="H6" s="3" t="s">
        <v>2714</v>
      </c>
      <c r="I6" s="3" t="s">
        <v>2719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4" t="s">
        <v>0</v>
      </c>
      <c r="C3" s="195"/>
      <c r="D3" s="195"/>
      <c r="E3" s="195"/>
      <c r="F3" s="195"/>
      <c r="G3" s="195"/>
      <c r="H3" s="1"/>
      <c r="I3" s="1"/>
    </row>
    <row r="4" spans="1:9" ht="0" hidden="1" customHeight="1" x14ac:dyDescent="0.3">
      <c r="A4" s="1"/>
      <c r="B4" s="1"/>
      <c r="C4" s="1"/>
      <c r="D4" s="1"/>
      <c r="E4" s="1"/>
      <c r="F4" s="1"/>
      <c r="G4" s="1"/>
      <c r="H4" s="1"/>
      <c r="I4" s="1"/>
    </row>
    <row r="5" spans="1:9" ht="17.399999999999999" x14ac:dyDescent="0.3">
      <c r="A5" s="1"/>
      <c r="B5" s="2" t="s">
        <v>2720</v>
      </c>
      <c r="C5" s="1"/>
      <c r="D5" s="1"/>
      <c r="E5" s="1"/>
      <c r="F5" s="1"/>
      <c r="G5" s="1"/>
      <c r="H5" s="1"/>
      <c r="I5" s="1"/>
    </row>
    <row r="6" spans="1:9" ht="30" customHeight="1" x14ac:dyDescent="0.3">
      <c r="A6" s="1"/>
      <c r="B6" s="198" t="s">
        <v>2721</v>
      </c>
      <c r="C6" s="198"/>
      <c r="D6" s="198"/>
      <c r="E6" s="198"/>
      <c r="F6" s="198"/>
      <c r="G6" s="198"/>
      <c r="H6" s="198"/>
      <c r="I6" s="198"/>
    </row>
    <row r="7" spans="1:9" ht="19.95" customHeight="1" x14ac:dyDescent="0.3">
      <c r="A7" s="1"/>
      <c r="B7" s="198" t="s">
        <v>2722</v>
      </c>
      <c r="C7" s="198" t="s">
        <v>2723</v>
      </c>
      <c r="D7" s="198"/>
      <c r="E7" s="198" t="s">
        <v>2724</v>
      </c>
      <c r="F7" s="198"/>
      <c r="G7" s="198" t="s">
        <v>2725</v>
      </c>
      <c r="H7" s="198"/>
      <c r="I7" s="198"/>
    </row>
    <row r="8" spans="1:9" ht="19.95" customHeight="1" x14ac:dyDescent="0.3">
      <c r="A8" s="1"/>
      <c r="B8" s="198"/>
      <c r="C8" s="3" t="s">
        <v>2726</v>
      </c>
      <c r="D8" s="3" t="s">
        <v>2727</v>
      </c>
      <c r="E8" s="3" t="s">
        <v>2726</v>
      </c>
      <c r="F8" s="3" t="s">
        <v>2727</v>
      </c>
      <c r="G8" s="3" t="s">
        <v>2726</v>
      </c>
      <c r="H8" s="3" t="s">
        <v>2727</v>
      </c>
      <c r="I8" s="3" t="s">
        <v>2728</v>
      </c>
    </row>
    <row r="9" spans="1:9" ht="26.4" x14ac:dyDescent="0.3">
      <c r="A9" s="1"/>
      <c r="B9" s="85" t="s">
        <v>2729</v>
      </c>
      <c r="C9" s="85" t="s">
        <v>2730</v>
      </c>
      <c r="D9" s="85" t="s">
        <v>2730</v>
      </c>
      <c r="E9" s="85" t="s">
        <v>2730</v>
      </c>
      <c r="F9" s="85" t="s">
        <v>2730</v>
      </c>
      <c r="G9" s="85" t="s">
        <v>2730</v>
      </c>
      <c r="H9" s="85" t="s">
        <v>2730</v>
      </c>
      <c r="I9" s="85" t="s">
        <v>2731</v>
      </c>
    </row>
    <row r="10" spans="1:9" ht="26.4" x14ac:dyDescent="0.3">
      <c r="A10" s="1"/>
      <c r="B10" s="85" t="s">
        <v>2732</v>
      </c>
      <c r="C10" s="85" t="s">
        <v>2730</v>
      </c>
      <c r="D10" s="85" t="s">
        <v>2730</v>
      </c>
      <c r="E10" s="85" t="s">
        <v>2730</v>
      </c>
      <c r="F10" s="85" t="s">
        <v>2730</v>
      </c>
      <c r="G10" s="85" t="s">
        <v>2730</v>
      </c>
      <c r="H10" s="85" t="s">
        <v>2730</v>
      </c>
      <c r="I10" s="85" t="s">
        <v>2731</v>
      </c>
    </row>
    <row r="11" spans="1:9" ht="26.4" x14ac:dyDescent="0.3">
      <c r="A11" s="1"/>
      <c r="B11" s="85" t="s">
        <v>2733</v>
      </c>
      <c r="C11" s="85" t="s">
        <v>2734</v>
      </c>
      <c r="D11" s="85" t="s">
        <v>2735</v>
      </c>
      <c r="E11" s="85" t="s">
        <v>2736</v>
      </c>
      <c r="F11" s="85" t="s">
        <v>2737</v>
      </c>
      <c r="G11" s="85" t="s">
        <v>523</v>
      </c>
      <c r="H11" s="85" t="s">
        <v>523</v>
      </c>
      <c r="I11" s="85" t="s">
        <v>523</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8" t="s">
        <v>2738</v>
      </c>
      <c r="C14" s="198"/>
      <c r="D14" s="198"/>
      <c r="E14" s="198"/>
      <c r="F14" s="198"/>
      <c r="G14" s="198"/>
      <c r="H14" s="198"/>
      <c r="I14" s="198"/>
    </row>
    <row r="15" spans="1:9" ht="19.95" customHeight="1" x14ac:dyDescent="0.3">
      <c r="A15" s="1"/>
      <c r="B15" s="198" t="s">
        <v>2722</v>
      </c>
      <c r="C15" s="198" t="s">
        <v>2723</v>
      </c>
      <c r="D15" s="198"/>
      <c r="E15" s="198" t="s">
        <v>2724</v>
      </c>
      <c r="F15" s="198"/>
      <c r="G15" s="198" t="s">
        <v>2725</v>
      </c>
      <c r="H15" s="198"/>
      <c r="I15" s="198"/>
    </row>
    <row r="16" spans="1:9" ht="19.95" customHeight="1" x14ac:dyDescent="0.3">
      <c r="A16" s="1"/>
      <c r="B16" s="198"/>
      <c r="C16" s="3" t="s">
        <v>2726</v>
      </c>
      <c r="D16" s="3" t="s">
        <v>2727</v>
      </c>
      <c r="E16" s="3" t="s">
        <v>2726</v>
      </c>
      <c r="F16" s="3" t="s">
        <v>2727</v>
      </c>
      <c r="G16" s="3" t="s">
        <v>2726</v>
      </c>
      <c r="H16" s="3" t="s">
        <v>2727</v>
      </c>
      <c r="I16" s="3" t="s">
        <v>2728</v>
      </c>
    </row>
    <row r="17" spans="1:9" ht="26.4" x14ac:dyDescent="0.3">
      <c r="A17" s="1"/>
      <c r="B17" s="85" t="s">
        <v>2729</v>
      </c>
      <c r="C17" s="85" t="s">
        <v>2730</v>
      </c>
      <c r="D17" s="85" t="s">
        <v>2730</v>
      </c>
      <c r="E17" s="85" t="s">
        <v>2730</v>
      </c>
      <c r="F17" s="85" t="s">
        <v>2730</v>
      </c>
      <c r="G17" s="85" t="s">
        <v>2730</v>
      </c>
      <c r="H17" s="85" t="s">
        <v>2730</v>
      </c>
      <c r="I17" s="85" t="s">
        <v>2731</v>
      </c>
    </row>
    <row r="18" spans="1:9" ht="26.4" x14ac:dyDescent="0.3">
      <c r="A18" s="1"/>
      <c r="B18" s="85" t="s">
        <v>2732</v>
      </c>
      <c r="C18" s="85" t="s">
        <v>2730</v>
      </c>
      <c r="D18" s="85" t="s">
        <v>2730</v>
      </c>
      <c r="E18" s="85" t="s">
        <v>2730</v>
      </c>
      <c r="F18" s="85" t="s">
        <v>2730</v>
      </c>
      <c r="G18" s="85" t="s">
        <v>2730</v>
      </c>
      <c r="H18" s="85" t="s">
        <v>2730</v>
      </c>
      <c r="I18" s="85" t="s">
        <v>2731</v>
      </c>
    </row>
    <row r="19" spans="1:9" ht="26.4" x14ac:dyDescent="0.3">
      <c r="A19" s="1"/>
      <c r="B19" s="85" t="s">
        <v>2733</v>
      </c>
      <c r="C19" s="85" t="s">
        <v>2734</v>
      </c>
      <c r="D19" s="85" t="s">
        <v>2735</v>
      </c>
      <c r="E19" s="85" t="s">
        <v>2736</v>
      </c>
      <c r="F19" s="85" t="s">
        <v>2737</v>
      </c>
      <c r="G19" s="85" t="s">
        <v>523</v>
      </c>
      <c r="H19" s="85" t="s">
        <v>523</v>
      </c>
      <c r="I19" s="85" t="s">
        <v>523</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8" t="s">
        <v>737</v>
      </c>
      <c r="C22" s="198"/>
      <c r="D22" s="198"/>
      <c r="E22" s="198"/>
      <c r="F22" s="198"/>
      <c r="G22" s="198"/>
      <c r="H22" s="198"/>
      <c r="I22" s="198"/>
    </row>
    <row r="23" spans="1:9" ht="19.95" customHeight="1" x14ac:dyDescent="0.3">
      <c r="A23" s="1"/>
      <c r="B23" s="198" t="s">
        <v>2722</v>
      </c>
      <c r="C23" s="198" t="s">
        <v>2723</v>
      </c>
      <c r="D23" s="198"/>
      <c r="E23" s="198" t="s">
        <v>2724</v>
      </c>
      <c r="F23" s="198"/>
      <c r="G23" s="198" t="s">
        <v>2725</v>
      </c>
      <c r="H23" s="198"/>
      <c r="I23" s="198"/>
    </row>
    <row r="24" spans="1:9" ht="19.95" customHeight="1" x14ac:dyDescent="0.3">
      <c r="A24" s="1"/>
      <c r="B24" s="198"/>
      <c r="C24" s="3" t="s">
        <v>2726</v>
      </c>
      <c r="D24" s="3" t="s">
        <v>2727</v>
      </c>
      <c r="E24" s="3" t="s">
        <v>2726</v>
      </c>
      <c r="F24" s="3" t="s">
        <v>2727</v>
      </c>
      <c r="G24" s="3" t="s">
        <v>2726</v>
      </c>
      <c r="H24" s="3" t="s">
        <v>2727</v>
      </c>
      <c r="I24" s="3" t="s">
        <v>2728</v>
      </c>
    </row>
    <row r="25" spans="1:9" ht="26.4" x14ac:dyDescent="0.3">
      <c r="A25" s="1"/>
      <c r="B25" s="85" t="s">
        <v>2729</v>
      </c>
      <c r="C25" s="85" t="s">
        <v>2730</v>
      </c>
      <c r="D25" s="85" t="s">
        <v>2730</v>
      </c>
      <c r="E25" s="85" t="s">
        <v>2730</v>
      </c>
      <c r="F25" s="85" t="s">
        <v>2730</v>
      </c>
      <c r="G25" s="85" t="s">
        <v>2730</v>
      </c>
      <c r="H25" s="85" t="s">
        <v>2730</v>
      </c>
      <c r="I25" s="85" t="s">
        <v>2731</v>
      </c>
    </row>
    <row r="26" spans="1:9" ht="26.4" x14ac:dyDescent="0.3">
      <c r="A26" s="1"/>
      <c r="B26" s="85" t="s">
        <v>2732</v>
      </c>
      <c r="C26" s="85" t="s">
        <v>2730</v>
      </c>
      <c r="D26" s="85" t="s">
        <v>2730</v>
      </c>
      <c r="E26" s="85" t="s">
        <v>2730</v>
      </c>
      <c r="F26" s="85" t="s">
        <v>2730</v>
      </c>
      <c r="G26" s="85" t="s">
        <v>2730</v>
      </c>
      <c r="H26" s="85" t="s">
        <v>2730</v>
      </c>
      <c r="I26" s="85" t="s">
        <v>2731</v>
      </c>
    </row>
    <row r="27" spans="1:9" x14ac:dyDescent="0.3">
      <c r="A27" s="1"/>
      <c r="B27" s="85" t="s">
        <v>2733</v>
      </c>
      <c r="C27" s="85" t="s">
        <v>2730</v>
      </c>
      <c r="D27" s="85" t="s">
        <v>2730</v>
      </c>
      <c r="E27" s="85" t="s">
        <v>2730</v>
      </c>
      <c r="F27" s="85" t="s">
        <v>2730</v>
      </c>
      <c r="G27" s="85" t="s">
        <v>523</v>
      </c>
      <c r="H27" s="85" t="s">
        <v>523</v>
      </c>
      <c r="I27" s="85" t="s">
        <v>523</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8" t="s">
        <v>2739</v>
      </c>
      <c r="C30" s="198"/>
      <c r="D30" s="198"/>
      <c r="E30" s="198"/>
      <c r="F30" s="198"/>
      <c r="G30" s="198"/>
      <c r="H30" s="198"/>
      <c r="I30" s="198"/>
    </row>
    <row r="31" spans="1:9" ht="19.95" customHeight="1" x14ac:dyDescent="0.3">
      <c r="A31" s="1"/>
      <c r="B31" s="198" t="s">
        <v>2722</v>
      </c>
      <c r="C31" s="198" t="s">
        <v>2723</v>
      </c>
      <c r="D31" s="198"/>
      <c r="E31" s="198" t="s">
        <v>2724</v>
      </c>
      <c r="F31" s="198"/>
      <c r="G31" s="198" t="s">
        <v>2725</v>
      </c>
      <c r="H31" s="198"/>
      <c r="I31" s="198"/>
    </row>
    <row r="32" spans="1:9" ht="19.95" customHeight="1" x14ac:dyDescent="0.3">
      <c r="A32" s="1"/>
      <c r="B32" s="198"/>
      <c r="C32" s="3" t="s">
        <v>2726</v>
      </c>
      <c r="D32" s="3" t="s">
        <v>2727</v>
      </c>
      <c r="E32" s="3" t="s">
        <v>2726</v>
      </c>
      <c r="F32" s="3" t="s">
        <v>2727</v>
      </c>
      <c r="G32" s="3" t="s">
        <v>2726</v>
      </c>
      <c r="H32" s="3" t="s">
        <v>2727</v>
      </c>
      <c r="I32" s="3" t="s">
        <v>2728</v>
      </c>
    </row>
    <row r="33" spans="1:9" ht="26.4" x14ac:dyDescent="0.3">
      <c r="A33" s="1"/>
      <c r="B33" s="85" t="s">
        <v>2729</v>
      </c>
      <c r="C33" s="85" t="s">
        <v>2730</v>
      </c>
      <c r="D33" s="85" t="s">
        <v>2730</v>
      </c>
      <c r="E33" s="85" t="s">
        <v>2730</v>
      </c>
      <c r="F33" s="85" t="s">
        <v>2730</v>
      </c>
      <c r="G33" s="85" t="s">
        <v>2730</v>
      </c>
      <c r="H33" s="85" t="s">
        <v>2730</v>
      </c>
      <c r="I33" s="85" t="s">
        <v>2731</v>
      </c>
    </row>
    <row r="34" spans="1:9" ht="26.4" x14ac:dyDescent="0.3">
      <c r="A34" s="1"/>
      <c r="B34" s="85" t="s">
        <v>2732</v>
      </c>
      <c r="C34" s="85" t="s">
        <v>2730</v>
      </c>
      <c r="D34" s="85" t="s">
        <v>2730</v>
      </c>
      <c r="E34" s="85" t="s">
        <v>2730</v>
      </c>
      <c r="F34" s="85" t="s">
        <v>2730</v>
      </c>
      <c r="G34" s="85" t="s">
        <v>2730</v>
      </c>
      <c r="H34" s="85" t="s">
        <v>2730</v>
      </c>
      <c r="I34" s="85" t="s">
        <v>2731</v>
      </c>
    </row>
    <row r="35" spans="1:9" ht="26.4" x14ac:dyDescent="0.3">
      <c r="A35" s="1"/>
      <c r="B35" s="85" t="s">
        <v>2733</v>
      </c>
      <c r="C35" s="85" t="s">
        <v>2734</v>
      </c>
      <c r="D35" s="85" t="s">
        <v>2735</v>
      </c>
      <c r="E35" s="85" t="s">
        <v>2736</v>
      </c>
      <c r="F35" s="85" t="s">
        <v>2737</v>
      </c>
      <c r="G35" s="85" t="s">
        <v>523</v>
      </c>
      <c r="H35" s="85" t="s">
        <v>523</v>
      </c>
      <c r="I35" s="85" t="s">
        <v>523</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8" t="s">
        <v>2698</v>
      </c>
      <c r="C38" s="198"/>
      <c r="D38" s="198"/>
      <c r="E38" s="198"/>
      <c r="F38" s="198"/>
      <c r="G38" s="198"/>
      <c r="H38" s="198"/>
      <c r="I38" s="198"/>
    </row>
    <row r="39" spans="1:9" ht="19.95" customHeight="1" x14ac:dyDescent="0.3">
      <c r="A39" s="1"/>
      <c r="B39" s="198" t="s">
        <v>2722</v>
      </c>
      <c r="C39" s="198" t="s">
        <v>2723</v>
      </c>
      <c r="D39" s="198"/>
      <c r="E39" s="198" t="s">
        <v>2724</v>
      </c>
      <c r="F39" s="198"/>
      <c r="G39" s="198" t="s">
        <v>2725</v>
      </c>
      <c r="H39" s="198"/>
      <c r="I39" s="198"/>
    </row>
    <row r="40" spans="1:9" ht="19.95" customHeight="1" x14ac:dyDescent="0.3">
      <c r="A40" s="1"/>
      <c r="B40" s="198"/>
      <c r="C40" s="3" t="s">
        <v>2726</v>
      </c>
      <c r="D40" s="3" t="s">
        <v>2727</v>
      </c>
      <c r="E40" s="3" t="s">
        <v>2726</v>
      </c>
      <c r="F40" s="3" t="s">
        <v>2727</v>
      </c>
      <c r="G40" s="3" t="s">
        <v>2726</v>
      </c>
      <c r="H40" s="3" t="s">
        <v>2727</v>
      </c>
      <c r="I40" s="3" t="s">
        <v>2728</v>
      </c>
    </row>
    <row r="41" spans="1:9" ht="26.4" x14ac:dyDescent="0.3">
      <c r="A41" s="1"/>
      <c r="B41" s="85" t="s">
        <v>2729</v>
      </c>
      <c r="C41" s="85" t="s">
        <v>2730</v>
      </c>
      <c r="D41" s="85" t="s">
        <v>2730</v>
      </c>
      <c r="E41" s="85" t="s">
        <v>2730</v>
      </c>
      <c r="F41" s="85" t="s">
        <v>2730</v>
      </c>
      <c r="G41" s="85" t="s">
        <v>2730</v>
      </c>
      <c r="H41" s="85" t="s">
        <v>2730</v>
      </c>
      <c r="I41" s="85" t="s">
        <v>2731</v>
      </c>
    </row>
    <row r="42" spans="1:9" ht="26.4" x14ac:dyDescent="0.3">
      <c r="A42" s="1"/>
      <c r="B42" s="85" t="s">
        <v>2732</v>
      </c>
      <c r="C42" s="85" t="s">
        <v>2730</v>
      </c>
      <c r="D42" s="85" t="s">
        <v>2730</v>
      </c>
      <c r="E42" s="85" t="s">
        <v>2730</v>
      </c>
      <c r="F42" s="85" t="s">
        <v>2730</v>
      </c>
      <c r="G42" s="85" t="s">
        <v>2730</v>
      </c>
      <c r="H42" s="85" t="s">
        <v>2730</v>
      </c>
      <c r="I42" s="85" t="s">
        <v>2731</v>
      </c>
    </row>
    <row r="43" spans="1:9" ht="26.4" x14ac:dyDescent="0.3">
      <c r="A43" s="1"/>
      <c r="B43" s="85" t="s">
        <v>2733</v>
      </c>
      <c r="C43" s="85" t="s">
        <v>2734</v>
      </c>
      <c r="D43" s="85" t="s">
        <v>2735</v>
      </c>
      <c r="E43" s="85" t="s">
        <v>2736</v>
      </c>
      <c r="F43" s="85" t="s">
        <v>2737</v>
      </c>
      <c r="G43" s="85" t="s">
        <v>523</v>
      </c>
      <c r="H43" s="85" t="s">
        <v>523</v>
      </c>
      <c r="I43" s="85" t="s">
        <v>523</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8" t="s">
        <v>452</v>
      </c>
      <c r="C46" s="198"/>
      <c r="D46" s="198"/>
      <c r="E46" s="198"/>
      <c r="F46" s="198"/>
      <c r="G46" s="198"/>
      <c r="H46" s="198"/>
      <c r="I46" s="198"/>
    </row>
    <row r="47" spans="1:9" ht="19.95" customHeight="1" x14ac:dyDescent="0.3">
      <c r="A47" s="1"/>
      <c r="B47" s="198" t="s">
        <v>2722</v>
      </c>
      <c r="C47" s="198" t="s">
        <v>2723</v>
      </c>
      <c r="D47" s="198"/>
      <c r="E47" s="198" t="s">
        <v>2724</v>
      </c>
      <c r="F47" s="198"/>
      <c r="G47" s="198" t="s">
        <v>2725</v>
      </c>
      <c r="H47" s="198"/>
      <c r="I47" s="198"/>
    </row>
    <row r="48" spans="1:9" ht="19.95" customHeight="1" x14ac:dyDescent="0.3">
      <c r="A48" s="1"/>
      <c r="B48" s="198"/>
      <c r="C48" s="3" t="s">
        <v>2726</v>
      </c>
      <c r="D48" s="3" t="s">
        <v>2727</v>
      </c>
      <c r="E48" s="3" t="s">
        <v>2726</v>
      </c>
      <c r="F48" s="3" t="s">
        <v>2727</v>
      </c>
      <c r="G48" s="3" t="s">
        <v>2726</v>
      </c>
      <c r="H48" s="3" t="s">
        <v>2727</v>
      </c>
      <c r="I48" s="3" t="s">
        <v>2728</v>
      </c>
    </row>
    <row r="49" spans="1:9" ht="26.4" x14ac:dyDescent="0.3">
      <c r="A49" s="1"/>
      <c r="B49" s="85" t="s">
        <v>2729</v>
      </c>
      <c r="C49" s="85" t="s">
        <v>2730</v>
      </c>
      <c r="D49" s="85" t="s">
        <v>2730</v>
      </c>
      <c r="E49" s="85" t="s">
        <v>2730</v>
      </c>
      <c r="F49" s="85" t="s">
        <v>2730</v>
      </c>
      <c r="G49" s="85" t="s">
        <v>2730</v>
      </c>
      <c r="H49" s="85" t="s">
        <v>2730</v>
      </c>
      <c r="I49" s="85" t="s">
        <v>2731</v>
      </c>
    </row>
    <row r="50" spans="1:9" ht="26.4" x14ac:dyDescent="0.3">
      <c r="A50" s="1"/>
      <c r="B50" s="85" t="s">
        <v>2732</v>
      </c>
      <c r="C50" s="85" t="s">
        <v>2730</v>
      </c>
      <c r="D50" s="85" t="s">
        <v>2730</v>
      </c>
      <c r="E50" s="85" t="s">
        <v>2730</v>
      </c>
      <c r="F50" s="85" t="s">
        <v>2730</v>
      </c>
      <c r="G50" s="85" t="s">
        <v>2730</v>
      </c>
      <c r="H50" s="85" t="s">
        <v>2730</v>
      </c>
      <c r="I50" s="85" t="s">
        <v>2731</v>
      </c>
    </row>
    <row r="51" spans="1:9" ht="26.4" x14ac:dyDescent="0.3">
      <c r="A51" s="1"/>
      <c r="B51" s="85" t="s">
        <v>2733</v>
      </c>
      <c r="C51" s="85" t="s">
        <v>2734</v>
      </c>
      <c r="D51" s="85" t="s">
        <v>2740</v>
      </c>
      <c r="E51" s="85" t="s">
        <v>2736</v>
      </c>
      <c r="F51" s="85" t="s">
        <v>2741</v>
      </c>
      <c r="G51" s="85" t="s">
        <v>523</v>
      </c>
      <c r="H51" s="85" t="s">
        <v>523</v>
      </c>
      <c r="I51" s="85" t="s">
        <v>523</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8" t="s">
        <v>2742</v>
      </c>
      <c r="C54" s="198"/>
      <c r="D54" s="198"/>
      <c r="E54" s="198"/>
      <c r="F54" s="198"/>
      <c r="G54" s="198"/>
      <c r="H54" s="198"/>
      <c r="I54" s="198"/>
    </row>
    <row r="55" spans="1:9" ht="19.95" customHeight="1" x14ac:dyDescent="0.3">
      <c r="A55" s="1"/>
      <c r="B55" s="198" t="s">
        <v>2722</v>
      </c>
      <c r="C55" s="198" t="s">
        <v>2723</v>
      </c>
      <c r="D55" s="198"/>
      <c r="E55" s="198" t="s">
        <v>2724</v>
      </c>
      <c r="F55" s="198"/>
      <c r="G55" s="198" t="s">
        <v>2725</v>
      </c>
      <c r="H55" s="198"/>
      <c r="I55" s="198"/>
    </row>
    <row r="56" spans="1:9" ht="19.95" customHeight="1" x14ac:dyDescent="0.3">
      <c r="A56" s="1"/>
      <c r="B56" s="198"/>
      <c r="C56" s="3" t="s">
        <v>2726</v>
      </c>
      <c r="D56" s="3" t="s">
        <v>2727</v>
      </c>
      <c r="E56" s="3" t="s">
        <v>2726</v>
      </c>
      <c r="F56" s="3" t="s">
        <v>2727</v>
      </c>
      <c r="G56" s="3" t="s">
        <v>2726</v>
      </c>
      <c r="H56" s="3" t="s">
        <v>2727</v>
      </c>
      <c r="I56" s="3" t="s">
        <v>2728</v>
      </c>
    </row>
    <row r="57" spans="1:9" ht="26.4" x14ac:dyDescent="0.3">
      <c r="A57" s="1"/>
      <c r="B57" s="85" t="s">
        <v>2729</v>
      </c>
      <c r="C57" s="85" t="s">
        <v>2730</v>
      </c>
      <c r="D57" s="85" t="s">
        <v>2730</v>
      </c>
      <c r="E57" s="85" t="s">
        <v>2730</v>
      </c>
      <c r="F57" s="85" t="s">
        <v>2730</v>
      </c>
      <c r="G57" s="85" t="s">
        <v>2730</v>
      </c>
      <c r="H57" s="85" t="s">
        <v>2730</v>
      </c>
      <c r="I57" s="85" t="s">
        <v>2731</v>
      </c>
    </row>
    <row r="58" spans="1:9" ht="26.4" x14ac:dyDescent="0.3">
      <c r="A58" s="1"/>
      <c r="B58" s="85" t="s">
        <v>2732</v>
      </c>
      <c r="C58" s="85" t="s">
        <v>2730</v>
      </c>
      <c r="D58" s="85" t="s">
        <v>2730</v>
      </c>
      <c r="E58" s="85" t="s">
        <v>2730</v>
      </c>
      <c r="F58" s="85" t="s">
        <v>2730</v>
      </c>
      <c r="G58" s="85" t="s">
        <v>2730</v>
      </c>
      <c r="H58" s="85" t="s">
        <v>2730</v>
      </c>
      <c r="I58" s="85" t="s">
        <v>2731</v>
      </c>
    </row>
    <row r="59" spans="1:9" ht="26.4" x14ac:dyDescent="0.3">
      <c r="A59" s="1"/>
      <c r="B59" s="85" t="s">
        <v>2733</v>
      </c>
      <c r="C59" s="85" t="s">
        <v>2734</v>
      </c>
      <c r="D59" s="85" t="s">
        <v>2735</v>
      </c>
      <c r="E59" s="85" t="s">
        <v>2736</v>
      </c>
      <c r="F59" s="85" t="s">
        <v>2737</v>
      </c>
      <c r="G59" s="85" t="s">
        <v>523</v>
      </c>
      <c r="H59" s="85" t="s">
        <v>523</v>
      </c>
      <c r="I59" s="85" t="s">
        <v>523</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8" t="s">
        <v>2743</v>
      </c>
      <c r="C62" s="198"/>
      <c r="D62" s="198"/>
      <c r="E62" s="198"/>
      <c r="F62" s="198"/>
      <c r="G62" s="198"/>
      <c r="H62" s="198"/>
      <c r="I62" s="198"/>
    </row>
    <row r="63" spans="1:9" ht="19.95" customHeight="1" x14ac:dyDescent="0.3">
      <c r="A63" s="1"/>
      <c r="B63" s="198" t="s">
        <v>2722</v>
      </c>
      <c r="C63" s="198" t="s">
        <v>2723</v>
      </c>
      <c r="D63" s="198"/>
      <c r="E63" s="198" t="s">
        <v>2724</v>
      </c>
      <c r="F63" s="198"/>
      <c r="G63" s="198" t="s">
        <v>2725</v>
      </c>
      <c r="H63" s="198"/>
      <c r="I63" s="198"/>
    </row>
    <row r="64" spans="1:9" ht="19.95" customHeight="1" x14ac:dyDescent="0.3">
      <c r="A64" s="1"/>
      <c r="B64" s="198"/>
      <c r="C64" s="3" t="s">
        <v>2726</v>
      </c>
      <c r="D64" s="3" t="s">
        <v>2727</v>
      </c>
      <c r="E64" s="3" t="s">
        <v>2726</v>
      </c>
      <c r="F64" s="3" t="s">
        <v>2727</v>
      </c>
      <c r="G64" s="3" t="s">
        <v>2726</v>
      </c>
      <c r="H64" s="3" t="s">
        <v>2727</v>
      </c>
      <c r="I64" s="3" t="s">
        <v>2728</v>
      </c>
    </row>
    <row r="65" spans="1:9" ht="26.4" x14ac:dyDescent="0.3">
      <c r="A65" s="1"/>
      <c r="B65" s="85" t="s">
        <v>2729</v>
      </c>
      <c r="C65" s="85" t="s">
        <v>2730</v>
      </c>
      <c r="D65" s="85" t="s">
        <v>2730</v>
      </c>
      <c r="E65" s="85" t="s">
        <v>2730</v>
      </c>
      <c r="F65" s="85" t="s">
        <v>2730</v>
      </c>
      <c r="G65" s="85" t="s">
        <v>2730</v>
      </c>
      <c r="H65" s="85" t="s">
        <v>2730</v>
      </c>
      <c r="I65" s="85" t="s">
        <v>2731</v>
      </c>
    </row>
    <row r="66" spans="1:9" ht="26.4" x14ac:dyDescent="0.3">
      <c r="A66" s="1"/>
      <c r="B66" s="85" t="s">
        <v>2732</v>
      </c>
      <c r="C66" s="85" t="s">
        <v>2730</v>
      </c>
      <c r="D66" s="85" t="s">
        <v>2730</v>
      </c>
      <c r="E66" s="85" t="s">
        <v>2730</v>
      </c>
      <c r="F66" s="85" t="s">
        <v>2730</v>
      </c>
      <c r="G66" s="85" t="s">
        <v>2730</v>
      </c>
      <c r="H66" s="85" t="s">
        <v>2730</v>
      </c>
      <c r="I66" s="85" t="s">
        <v>2731</v>
      </c>
    </row>
    <row r="67" spans="1:9" ht="26.4" x14ac:dyDescent="0.3">
      <c r="A67" s="1"/>
      <c r="B67" s="85" t="s">
        <v>2733</v>
      </c>
      <c r="C67" s="85" t="s">
        <v>2734</v>
      </c>
      <c r="D67" s="85" t="s">
        <v>2735</v>
      </c>
      <c r="E67" s="85" t="s">
        <v>2736</v>
      </c>
      <c r="F67" s="85" t="s">
        <v>2737</v>
      </c>
      <c r="G67" s="85" t="s">
        <v>523</v>
      </c>
      <c r="H67" s="85" t="s">
        <v>523</v>
      </c>
      <c r="I67" s="85" t="s">
        <v>523</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198" t="s">
        <v>631</v>
      </c>
      <c r="C70" s="198"/>
      <c r="D70" s="198"/>
      <c r="E70" s="198"/>
      <c r="F70" s="198"/>
      <c r="G70" s="198"/>
      <c r="H70" s="198"/>
      <c r="I70" s="198"/>
    </row>
    <row r="71" spans="1:9" ht="19.95" customHeight="1" x14ac:dyDescent="0.3">
      <c r="A71" s="1"/>
      <c r="B71" s="198" t="s">
        <v>2722</v>
      </c>
      <c r="C71" s="198" t="s">
        <v>2723</v>
      </c>
      <c r="D71" s="198"/>
      <c r="E71" s="198" t="s">
        <v>2724</v>
      </c>
      <c r="F71" s="198"/>
      <c r="G71" s="198" t="s">
        <v>2725</v>
      </c>
      <c r="H71" s="198"/>
      <c r="I71" s="198"/>
    </row>
    <row r="72" spans="1:9" ht="19.95" customHeight="1" x14ac:dyDescent="0.3">
      <c r="A72" s="1"/>
      <c r="B72" s="198"/>
      <c r="C72" s="3" t="s">
        <v>2726</v>
      </c>
      <c r="D72" s="3" t="s">
        <v>2727</v>
      </c>
      <c r="E72" s="3" t="s">
        <v>2726</v>
      </c>
      <c r="F72" s="3" t="s">
        <v>2727</v>
      </c>
      <c r="G72" s="3" t="s">
        <v>2726</v>
      </c>
      <c r="H72" s="3" t="s">
        <v>2727</v>
      </c>
      <c r="I72" s="3" t="s">
        <v>2728</v>
      </c>
    </row>
    <row r="73" spans="1:9" ht="26.4" x14ac:dyDescent="0.3">
      <c r="A73" s="1"/>
      <c r="B73" s="85" t="s">
        <v>2729</v>
      </c>
      <c r="C73" s="85" t="s">
        <v>2730</v>
      </c>
      <c r="D73" s="85" t="s">
        <v>2730</v>
      </c>
      <c r="E73" s="85" t="s">
        <v>2730</v>
      </c>
      <c r="F73" s="85" t="s">
        <v>2730</v>
      </c>
      <c r="G73" s="85" t="s">
        <v>2730</v>
      </c>
      <c r="H73" s="85" t="s">
        <v>2730</v>
      </c>
      <c r="I73" s="85" t="s">
        <v>2731</v>
      </c>
    </row>
    <row r="74" spans="1:9" ht="26.4" x14ac:dyDescent="0.3">
      <c r="A74" s="1"/>
      <c r="B74" s="85" t="s">
        <v>2732</v>
      </c>
      <c r="C74" s="85" t="s">
        <v>2730</v>
      </c>
      <c r="D74" s="85" t="s">
        <v>2730</v>
      </c>
      <c r="E74" s="85" t="s">
        <v>2730</v>
      </c>
      <c r="F74" s="85" t="s">
        <v>2730</v>
      </c>
      <c r="G74" s="85" t="s">
        <v>2730</v>
      </c>
      <c r="H74" s="85" t="s">
        <v>2730</v>
      </c>
      <c r="I74" s="85" t="s">
        <v>2731</v>
      </c>
    </row>
    <row r="75" spans="1:9" ht="26.4" x14ac:dyDescent="0.3">
      <c r="A75" s="1"/>
      <c r="B75" s="85" t="s">
        <v>2733</v>
      </c>
      <c r="C75" s="85" t="s">
        <v>2734</v>
      </c>
      <c r="D75" s="85" t="s">
        <v>2735</v>
      </c>
      <c r="E75" s="85" t="s">
        <v>2736</v>
      </c>
      <c r="F75" s="85" t="s">
        <v>2737</v>
      </c>
      <c r="G75" s="85" t="s">
        <v>523</v>
      </c>
      <c r="H75" s="85" t="s">
        <v>523</v>
      </c>
      <c r="I75" s="85" t="s">
        <v>523</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4" t="s">
        <v>0</v>
      </c>
      <c r="C3" s="195"/>
      <c r="D3" s="195"/>
      <c r="E3" s="195"/>
      <c r="F3" s="195"/>
      <c r="G3" s="195"/>
    </row>
    <row r="4" spans="1:7" ht="0" hidden="1" customHeight="1" x14ac:dyDescent="0.3">
      <c r="A4" s="1"/>
      <c r="B4" s="1"/>
      <c r="C4" s="1"/>
      <c r="D4" s="1"/>
      <c r="E4" s="1"/>
      <c r="F4" s="1"/>
      <c r="G4" s="1"/>
    </row>
    <row r="5" spans="1:7" ht="17.399999999999999" x14ac:dyDescent="0.3">
      <c r="A5" s="1"/>
      <c r="B5" s="2" t="s">
        <v>2744</v>
      </c>
      <c r="C5" s="1"/>
      <c r="D5" s="1"/>
      <c r="E5" s="1"/>
      <c r="F5" s="1"/>
      <c r="G5" s="1"/>
    </row>
    <row r="6" spans="1:7" ht="30" customHeight="1" x14ac:dyDescent="0.3">
      <c r="A6" s="1"/>
      <c r="B6" s="198" t="s">
        <v>2721</v>
      </c>
      <c r="C6" s="198"/>
      <c r="D6" s="198"/>
      <c r="E6" s="198"/>
      <c r="F6" s="198"/>
      <c r="G6" s="198"/>
    </row>
    <row r="7" spans="1:7" x14ac:dyDescent="0.3">
      <c r="A7" s="1"/>
      <c r="B7" s="198" t="s">
        <v>2745</v>
      </c>
      <c r="C7" s="198" t="s">
        <v>2746</v>
      </c>
      <c r="D7" s="198" t="s">
        <v>2747</v>
      </c>
      <c r="E7" s="198" t="s">
        <v>2748</v>
      </c>
      <c r="F7" s="198" t="s">
        <v>2749</v>
      </c>
      <c r="G7" s="198"/>
    </row>
    <row r="8" spans="1:7" x14ac:dyDescent="0.3">
      <c r="A8" s="1"/>
      <c r="B8" s="198"/>
      <c r="C8" s="198"/>
      <c r="D8" s="198"/>
      <c r="E8" s="198"/>
      <c r="F8" s="198" t="s">
        <v>2727</v>
      </c>
      <c r="G8" s="198"/>
    </row>
    <row r="9" spans="1:7" x14ac:dyDescent="0.3">
      <c r="A9" s="1"/>
      <c r="B9" s="198"/>
      <c r="C9" s="198"/>
      <c r="D9" s="198"/>
      <c r="E9" s="198"/>
      <c r="F9" s="3" t="s">
        <v>2750</v>
      </c>
      <c r="G9" s="3" t="s">
        <v>2751</v>
      </c>
    </row>
    <row r="10" spans="1:7" x14ac:dyDescent="0.3">
      <c r="A10" s="1"/>
      <c r="B10" s="85" t="s">
        <v>2729</v>
      </c>
      <c r="C10" s="85" t="s">
        <v>2730</v>
      </c>
      <c r="D10" s="85" t="s">
        <v>2730</v>
      </c>
      <c r="E10" s="85">
        <v>0</v>
      </c>
      <c r="F10" s="85">
        <v>60.36</v>
      </c>
      <c r="G10" s="85">
        <v>59.64</v>
      </c>
    </row>
    <row r="11" spans="1:7" x14ac:dyDescent="0.3">
      <c r="A11" s="1"/>
      <c r="B11" s="85" t="s">
        <v>2752</v>
      </c>
      <c r="C11" s="85" t="s">
        <v>2730</v>
      </c>
      <c r="D11" s="85" t="s">
        <v>2730</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8" t="s">
        <v>2738</v>
      </c>
      <c r="C14" s="198"/>
      <c r="D14" s="198"/>
      <c r="E14" s="198"/>
      <c r="F14" s="198"/>
      <c r="G14" s="198"/>
    </row>
    <row r="15" spans="1:7" x14ac:dyDescent="0.3">
      <c r="A15" s="1"/>
      <c r="B15" s="198" t="s">
        <v>2745</v>
      </c>
      <c r="C15" s="198" t="s">
        <v>2746</v>
      </c>
      <c r="D15" s="198" t="s">
        <v>2747</v>
      </c>
      <c r="E15" s="198" t="s">
        <v>2748</v>
      </c>
      <c r="F15" s="198" t="s">
        <v>2749</v>
      </c>
      <c r="G15" s="198"/>
    </row>
    <row r="16" spans="1:7" x14ac:dyDescent="0.3">
      <c r="A16" s="1"/>
      <c r="B16" s="198"/>
      <c r="C16" s="198"/>
      <c r="D16" s="198"/>
      <c r="E16" s="198"/>
      <c r="F16" s="198" t="s">
        <v>2727</v>
      </c>
      <c r="G16" s="198"/>
    </row>
    <row r="17" spans="1:7" x14ac:dyDescent="0.3">
      <c r="A17" s="1"/>
      <c r="B17" s="198"/>
      <c r="C17" s="198"/>
      <c r="D17" s="198"/>
      <c r="E17" s="198"/>
      <c r="F17" s="3" t="s">
        <v>2750</v>
      </c>
      <c r="G17" s="3" t="s">
        <v>2751</v>
      </c>
    </row>
    <row r="18" spans="1:7" x14ac:dyDescent="0.3">
      <c r="A18" s="1"/>
      <c r="B18" s="85" t="s">
        <v>2729</v>
      </c>
      <c r="C18" s="85" t="s">
        <v>2730</v>
      </c>
      <c r="D18" s="85" t="s">
        <v>2730</v>
      </c>
      <c r="E18" s="85">
        <v>0</v>
      </c>
      <c r="F18" s="85">
        <v>60.36</v>
      </c>
      <c r="G18" s="85">
        <v>59.64</v>
      </c>
    </row>
    <row r="19" spans="1:7" x14ac:dyDescent="0.3">
      <c r="A19" s="1"/>
      <c r="B19" s="85" t="s">
        <v>2752</v>
      </c>
      <c r="C19" s="85" t="s">
        <v>2730</v>
      </c>
      <c r="D19" s="85" t="s">
        <v>2730</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8" t="s">
        <v>737</v>
      </c>
      <c r="C22" s="198"/>
      <c r="D22" s="198"/>
      <c r="E22" s="198"/>
      <c r="F22" s="198"/>
      <c r="G22" s="198"/>
    </row>
    <row r="23" spans="1:7" x14ac:dyDescent="0.3">
      <c r="A23" s="1"/>
      <c r="B23" s="198" t="s">
        <v>2745</v>
      </c>
      <c r="C23" s="198" t="s">
        <v>2746</v>
      </c>
      <c r="D23" s="198" t="s">
        <v>2747</v>
      </c>
      <c r="E23" s="198" t="s">
        <v>2748</v>
      </c>
      <c r="F23" s="198" t="s">
        <v>2749</v>
      </c>
      <c r="G23" s="198"/>
    </row>
    <row r="24" spans="1:7" x14ac:dyDescent="0.3">
      <c r="A24" s="1"/>
      <c r="B24" s="198"/>
      <c r="C24" s="198"/>
      <c r="D24" s="198"/>
      <c r="E24" s="198"/>
      <c r="F24" s="198" t="s">
        <v>2727</v>
      </c>
      <c r="G24" s="198"/>
    </row>
    <row r="25" spans="1:7" x14ac:dyDescent="0.3">
      <c r="A25" s="1"/>
      <c r="B25" s="198"/>
      <c r="C25" s="198"/>
      <c r="D25" s="198"/>
      <c r="E25" s="198"/>
      <c r="F25" s="3" t="s">
        <v>2750</v>
      </c>
      <c r="G25" s="3" t="s">
        <v>2751</v>
      </c>
    </row>
    <row r="26" spans="1:7" x14ac:dyDescent="0.3">
      <c r="A26" s="1"/>
      <c r="B26" s="85" t="s">
        <v>2729</v>
      </c>
      <c r="C26" s="85" t="s">
        <v>2730</v>
      </c>
      <c r="D26" s="85" t="s">
        <v>2730</v>
      </c>
      <c r="E26" s="85">
        <v>0</v>
      </c>
      <c r="F26" s="85">
        <v>60.36</v>
      </c>
      <c r="G26" s="85">
        <v>59.64</v>
      </c>
    </row>
    <row r="27" spans="1:7" x14ac:dyDescent="0.3">
      <c r="A27" s="1"/>
      <c r="B27" s="85" t="s">
        <v>2752</v>
      </c>
      <c r="C27" s="85" t="s">
        <v>2730</v>
      </c>
      <c r="D27" s="85" t="s">
        <v>2730</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8" t="s">
        <v>2739</v>
      </c>
      <c r="C30" s="198"/>
      <c r="D30" s="198"/>
      <c r="E30" s="198"/>
      <c r="F30" s="198"/>
      <c r="G30" s="198"/>
    </row>
    <row r="31" spans="1:7" x14ac:dyDescent="0.3">
      <c r="A31" s="1"/>
      <c r="B31" s="198" t="s">
        <v>2745</v>
      </c>
      <c r="C31" s="198" t="s">
        <v>2746</v>
      </c>
      <c r="D31" s="198" t="s">
        <v>2747</v>
      </c>
      <c r="E31" s="198" t="s">
        <v>2748</v>
      </c>
      <c r="F31" s="198" t="s">
        <v>2749</v>
      </c>
      <c r="G31" s="198"/>
    </row>
    <row r="32" spans="1:7" x14ac:dyDescent="0.3">
      <c r="A32" s="1"/>
      <c r="B32" s="198"/>
      <c r="C32" s="198"/>
      <c r="D32" s="198"/>
      <c r="E32" s="198"/>
      <c r="F32" s="198" t="s">
        <v>2727</v>
      </c>
      <c r="G32" s="198"/>
    </row>
    <row r="33" spans="1:7" x14ac:dyDescent="0.3">
      <c r="A33" s="1"/>
      <c r="B33" s="198"/>
      <c r="C33" s="198"/>
      <c r="D33" s="198"/>
      <c r="E33" s="198"/>
      <c r="F33" s="3" t="s">
        <v>2750</v>
      </c>
      <c r="G33" s="3" t="s">
        <v>2751</v>
      </c>
    </row>
    <row r="34" spans="1:7" x14ac:dyDescent="0.3">
      <c r="A34" s="1"/>
      <c r="B34" s="85" t="s">
        <v>2729</v>
      </c>
      <c r="C34" s="85" t="s">
        <v>2730</v>
      </c>
      <c r="D34" s="85" t="s">
        <v>2730</v>
      </c>
      <c r="E34" s="85">
        <v>0</v>
      </c>
      <c r="F34" s="85">
        <v>60.36</v>
      </c>
      <c r="G34" s="85">
        <v>59.64</v>
      </c>
    </row>
    <row r="35" spans="1:7" x14ac:dyDescent="0.3">
      <c r="A35" s="1"/>
      <c r="B35" s="85" t="s">
        <v>2752</v>
      </c>
      <c r="C35" s="85" t="s">
        <v>2730</v>
      </c>
      <c r="D35" s="85" t="s">
        <v>2730</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8" t="s">
        <v>2698</v>
      </c>
      <c r="C38" s="198"/>
      <c r="D38" s="198"/>
      <c r="E38" s="198"/>
      <c r="F38" s="198"/>
      <c r="G38" s="198"/>
    </row>
    <row r="39" spans="1:7" x14ac:dyDescent="0.3">
      <c r="A39" s="1"/>
      <c r="B39" s="198" t="s">
        <v>2745</v>
      </c>
      <c r="C39" s="198" t="s">
        <v>2746</v>
      </c>
      <c r="D39" s="198" t="s">
        <v>2747</v>
      </c>
      <c r="E39" s="198" t="s">
        <v>2748</v>
      </c>
      <c r="F39" s="198" t="s">
        <v>2749</v>
      </c>
      <c r="G39" s="198"/>
    </row>
    <row r="40" spans="1:7" x14ac:dyDescent="0.3">
      <c r="A40" s="1"/>
      <c r="B40" s="198"/>
      <c r="C40" s="198"/>
      <c r="D40" s="198"/>
      <c r="E40" s="198"/>
      <c r="F40" s="198" t="s">
        <v>2727</v>
      </c>
      <c r="G40" s="198"/>
    </row>
    <row r="41" spans="1:7" x14ac:dyDescent="0.3">
      <c r="A41" s="1"/>
      <c r="B41" s="198"/>
      <c r="C41" s="198"/>
      <c r="D41" s="198"/>
      <c r="E41" s="198"/>
      <c r="F41" s="3" t="s">
        <v>2750</v>
      </c>
      <c r="G41" s="3" t="s">
        <v>2751</v>
      </c>
    </row>
    <row r="42" spans="1:7" x14ac:dyDescent="0.3">
      <c r="A42" s="1"/>
      <c r="B42" s="85" t="s">
        <v>2729</v>
      </c>
      <c r="C42" s="85" t="s">
        <v>2730</v>
      </c>
      <c r="D42" s="85" t="s">
        <v>2730</v>
      </c>
      <c r="E42" s="85">
        <v>0</v>
      </c>
      <c r="F42" s="85">
        <v>60.36</v>
      </c>
      <c r="G42" s="85">
        <v>59.64</v>
      </c>
    </row>
    <row r="43" spans="1:7" x14ac:dyDescent="0.3">
      <c r="A43" s="1"/>
      <c r="B43" s="85" t="s">
        <v>2752</v>
      </c>
      <c r="C43" s="85" t="s">
        <v>2730</v>
      </c>
      <c r="D43" s="85" t="s">
        <v>2730</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8" t="s">
        <v>452</v>
      </c>
      <c r="C46" s="198"/>
      <c r="D46" s="198"/>
      <c r="E46" s="198"/>
      <c r="F46" s="198"/>
      <c r="G46" s="198"/>
    </row>
    <row r="47" spans="1:7" x14ac:dyDescent="0.3">
      <c r="A47" s="1"/>
      <c r="B47" s="198" t="s">
        <v>2745</v>
      </c>
      <c r="C47" s="198" t="s">
        <v>2746</v>
      </c>
      <c r="D47" s="198" t="s">
        <v>2747</v>
      </c>
      <c r="E47" s="198" t="s">
        <v>2748</v>
      </c>
      <c r="F47" s="198" t="s">
        <v>2749</v>
      </c>
      <c r="G47" s="198"/>
    </row>
    <row r="48" spans="1:7" x14ac:dyDescent="0.3">
      <c r="A48" s="1"/>
      <c r="B48" s="198"/>
      <c r="C48" s="198"/>
      <c r="D48" s="198"/>
      <c r="E48" s="198"/>
      <c r="F48" s="198" t="s">
        <v>2727</v>
      </c>
      <c r="G48" s="198"/>
    </row>
    <row r="49" spans="1:7" x14ac:dyDescent="0.3">
      <c r="A49" s="1"/>
      <c r="B49" s="198"/>
      <c r="C49" s="198"/>
      <c r="D49" s="198"/>
      <c r="E49" s="198"/>
      <c r="F49" s="3" t="s">
        <v>2750</v>
      </c>
      <c r="G49" s="3" t="s">
        <v>2751</v>
      </c>
    </row>
    <row r="50" spans="1:7" x14ac:dyDescent="0.3">
      <c r="A50" s="1"/>
      <c r="B50" s="85" t="s">
        <v>2729</v>
      </c>
      <c r="C50" s="85" t="s">
        <v>2730</v>
      </c>
      <c r="D50" s="85" t="s">
        <v>2730</v>
      </c>
      <c r="E50" s="85">
        <v>0</v>
      </c>
      <c r="F50" s="85">
        <v>60.36</v>
      </c>
      <c r="G50" s="85">
        <v>59.64</v>
      </c>
    </row>
    <row r="51" spans="1:7" x14ac:dyDescent="0.3">
      <c r="A51" s="1"/>
      <c r="B51" s="85" t="s">
        <v>2752</v>
      </c>
      <c r="C51" s="85" t="s">
        <v>2730</v>
      </c>
      <c r="D51" s="85" t="s">
        <v>2730</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8" t="s">
        <v>2742</v>
      </c>
      <c r="C54" s="198"/>
      <c r="D54" s="198"/>
      <c r="E54" s="198"/>
      <c r="F54" s="198"/>
      <c r="G54" s="198"/>
    </row>
    <row r="55" spans="1:7" x14ac:dyDescent="0.3">
      <c r="A55" s="1"/>
      <c r="B55" s="198" t="s">
        <v>2745</v>
      </c>
      <c r="C55" s="198" t="s">
        <v>2746</v>
      </c>
      <c r="D55" s="198" t="s">
        <v>2747</v>
      </c>
      <c r="E55" s="198" t="s">
        <v>2748</v>
      </c>
      <c r="F55" s="198" t="s">
        <v>2749</v>
      </c>
      <c r="G55" s="198"/>
    </row>
    <row r="56" spans="1:7" x14ac:dyDescent="0.3">
      <c r="A56" s="1"/>
      <c r="B56" s="198"/>
      <c r="C56" s="198"/>
      <c r="D56" s="198"/>
      <c r="E56" s="198"/>
      <c r="F56" s="198" t="s">
        <v>2727</v>
      </c>
      <c r="G56" s="198"/>
    </row>
    <row r="57" spans="1:7" x14ac:dyDescent="0.3">
      <c r="A57" s="1"/>
      <c r="B57" s="198"/>
      <c r="C57" s="198"/>
      <c r="D57" s="198"/>
      <c r="E57" s="198"/>
      <c r="F57" s="3" t="s">
        <v>2750</v>
      </c>
      <c r="G57" s="3" t="s">
        <v>2751</v>
      </c>
    </row>
    <row r="58" spans="1:7" x14ac:dyDescent="0.3">
      <c r="A58" s="1"/>
      <c r="B58" s="85" t="s">
        <v>2729</v>
      </c>
      <c r="C58" s="85" t="s">
        <v>2730</v>
      </c>
      <c r="D58" s="85" t="s">
        <v>2730</v>
      </c>
      <c r="E58" s="85">
        <v>0</v>
      </c>
      <c r="F58" s="85">
        <v>60.36</v>
      </c>
      <c r="G58" s="85">
        <v>59.64</v>
      </c>
    </row>
    <row r="59" spans="1:7" x14ac:dyDescent="0.3">
      <c r="A59" s="1"/>
      <c r="B59" s="85" t="s">
        <v>2752</v>
      </c>
      <c r="C59" s="85" t="s">
        <v>2730</v>
      </c>
      <c r="D59" s="85" t="s">
        <v>2730</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8" t="s">
        <v>2743</v>
      </c>
      <c r="C62" s="198"/>
      <c r="D62" s="198"/>
      <c r="E62" s="198"/>
      <c r="F62" s="198"/>
      <c r="G62" s="198"/>
    </row>
    <row r="63" spans="1:7" x14ac:dyDescent="0.3">
      <c r="A63" s="1"/>
      <c r="B63" s="198" t="s">
        <v>2745</v>
      </c>
      <c r="C63" s="198" t="s">
        <v>2746</v>
      </c>
      <c r="D63" s="198" t="s">
        <v>2747</v>
      </c>
      <c r="E63" s="198" t="s">
        <v>2748</v>
      </c>
      <c r="F63" s="198" t="s">
        <v>2749</v>
      </c>
      <c r="G63" s="198"/>
    </row>
    <row r="64" spans="1:7" x14ac:dyDescent="0.3">
      <c r="A64" s="1"/>
      <c r="B64" s="198"/>
      <c r="C64" s="198"/>
      <c r="D64" s="198"/>
      <c r="E64" s="198"/>
      <c r="F64" s="198" t="s">
        <v>2727</v>
      </c>
      <c r="G64" s="198"/>
    </row>
    <row r="65" spans="1:7" x14ac:dyDescent="0.3">
      <c r="A65" s="1"/>
      <c r="B65" s="198"/>
      <c r="C65" s="198"/>
      <c r="D65" s="198"/>
      <c r="E65" s="198"/>
      <c r="F65" s="3" t="s">
        <v>2750</v>
      </c>
      <c r="G65" s="3" t="s">
        <v>2751</v>
      </c>
    </row>
    <row r="66" spans="1:7" x14ac:dyDescent="0.3">
      <c r="A66" s="1"/>
      <c r="B66" s="85" t="s">
        <v>2729</v>
      </c>
      <c r="C66" s="85" t="s">
        <v>2730</v>
      </c>
      <c r="D66" s="85" t="s">
        <v>2730</v>
      </c>
      <c r="E66" s="85">
        <v>0</v>
      </c>
      <c r="F66" s="85">
        <v>60.36</v>
      </c>
      <c r="G66" s="85">
        <v>59.64</v>
      </c>
    </row>
    <row r="67" spans="1:7" x14ac:dyDescent="0.3">
      <c r="A67" s="1"/>
      <c r="B67" s="85" t="s">
        <v>2752</v>
      </c>
      <c r="C67" s="85" t="s">
        <v>2730</v>
      </c>
      <c r="D67" s="85" t="s">
        <v>2730</v>
      </c>
      <c r="E67" s="85">
        <v>0</v>
      </c>
      <c r="F67" s="85">
        <v>61</v>
      </c>
      <c r="G67" s="85">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198" t="s">
        <v>631</v>
      </c>
      <c r="C70" s="198"/>
      <c r="D70" s="198"/>
      <c r="E70" s="198"/>
      <c r="F70" s="198"/>
      <c r="G70" s="198"/>
    </row>
    <row r="71" spans="1:7" x14ac:dyDescent="0.3">
      <c r="A71" s="1"/>
      <c r="B71" s="198" t="s">
        <v>2745</v>
      </c>
      <c r="C71" s="198" t="s">
        <v>2746</v>
      </c>
      <c r="D71" s="198" t="s">
        <v>2747</v>
      </c>
      <c r="E71" s="198" t="s">
        <v>2748</v>
      </c>
      <c r="F71" s="198" t="s">
        <v>2749</v>
      </c>
      <c r="G71" s="198"/>
    </row>
    <row r="72" spans="1:7" x14ac:dyDescent="0.3">
      <c r="A72" s="1"/>
      <c r="B72" s="198"/>
      <c r="C72" s="198"/>
      <c r="D72" s="198"/>
      <c r="E72" s="198"/>
      <c r="F72" s="198" t="s">
        <v>2727</v>
      </c>
      <c r="G72" s="198"/>
    </row>
    <row r="73" spans="1:7" x14ac:dyDescent="0.3">
      <c r="A73" s="1"/>
      <c r="B73" s="198"/>
      <c r="C73" s="198"/>
      <c r="D73" s="198"/>
      <c r="E73" s="198"/>
      <c r="F73" s="3" t="s">
        <v>2750</v>
      </c>
      <c r="G73" s="3" t="s">
        <v>2751</v>
      </c>
    </row>
    <row r="74" spans="1:7" x14ac:dyDescent="0.3">
      <c r="A74" s="1"/>
      <c r="B74" s="85" t="s">
        <v>2729</v>
      </c>
      <c r="C74" s="85" t="s">
        <v>2730</v>
      </c>
      <c r="D74" s="85" t="s">
        <v>2730</v>
      </c>
      <c r="E74" s="85">
        <v>0</v>
      </c>
      <c r="F74" s="85">
        <v>60.36</v>
      </c>
      <c r="G74" s="85">
        <v>59.64</v>
      </c>
    </row>
    <row r="75" spans="1:7" x14ac:dyDescent="0.3">
      <c r="A75" s="1"/>
      <c r="B75" s="85" t="s">
        <v>2752</v>
      </c>
      <c r="C75" s="85" t="s">
        <v>2730</v>
      </c>
      <c r="D75" s="85" t="s">
        <v>2730</v>
      </c>
      <c r="E75" s="85">
        <v>0</v>
      </c>
      <c r="F75" s="85">
        <v>61</v>
      </c>
      <c r="G75" s="85">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4" t="s">
        <v>0</v>
      </c>
      <c r="C3" s="195"/>
      <c r="D3" s="195"/>
      <c r="E3" s="195"/>
      <c r="F3" s="195"/>
      <c r="G3" s="197"/>
    </row>
    <row r="4" spans="1:7" ht="0" hidden="1" customHeight="1" x14ac:dyDescent="0.3">
      <c r="A4" s="1"/>
      <c r="B4" s="1"/>
      <c r="C4" s="1"/>
      <c r="D4" s="1"/>
      <c r="E4" s="1"/>
      <c r="F4" s="1"/>
    </row>
    <row r="5" spans="1:7" ht="22.8" x14ac:dyDescent="0.4">
      <c r="A5" s="1"/>
      <c r="B5" s="22" t="s">
        <v>2753</v>
      </c>
      <c r="C5" s="1"/>
      <c r="D5" s="1"/>
      <c r="E5" s="1"/>
      <c r="F5" s="1"/>
    </row>
    <row r="6" spans="1:7" ht="27" customHeight="1" x14ac:dyDescent="0.3">
      <c r="A6" s="1"/>
      <c r="B6" s="7" t="s">
        <v>51</v>
      </c>
      <c r="C6" s="7" t="s">
        <v>517</v>
      </c>
      <c r="D6" s="7" t="s">
        <v>2754</v>
      </c>
      <c r="E6" s="7" t="s">
        <v>2755</v>
      </c>
      <c r="F6" s="7" t="s">
        <v>2756</v>
      </c>
    </row>
    <row r="7" spans="1:7" x14ac:dyDescent="0.3">
      <c r="A7" s="1"/>
      <c r="B7" s="146" t="s">
        <v>55</v>
      </c>
      <c r="C7" s="146" t="s">
        <v>751</v>
      </c>
      <c r="D7" s="53">
        <v>7037.5</v>
      </c>
      <c r="E7" s="53">
        <v>7121.1832199999999</v>
      </c>
      <c r="F7" s="176">
        <v>1.1891043694493784E-2</v>
      </c>
    </row>
    <row r="8" spans="1:7" x14ac:dyDescent="0.3">
      <c r="A8" s="1"/>
      <c r="B8" s="146" t="s">
        <v>55</v>
      </c>
      <c r="C8" s="146" t="s">
        <v>752</v>
      </c>
      <c r="D8" s="53">
        <v>6825.7</v>
      </c>
      <c r="E8" s="53">
        <v>6978.40085</v>
      </c>
      <c r="F8" s="176">
        <v>2.237145640740144E-2</v>
      </c>
    </row>
    <row r="9" spans="1:7" x14ac:dyDescent="0.3">
      <c r="A9" s="1"/>
      <c r="B9" s="146" t="s">
        <v>55</v>
      </c>
      <c r="C9" s="146" t="s">
        <v>753</v>
      </c>
      <c r="D9" s="53">
        <v>6867.2</v>
      </c>
      <c r="E9" s="53">
        <v>6902.8680599999998</v>
      </c>
      <c r="F9" s="176">
        <v>5.1939742544268412E-3</v>
      </c>
    </row>
    <row r="10" spans="1:7" x14ac:dyDescent="0.3">
      <c r="A10" s="1"/>
      <c r="B10" s="146" t="s">
        <v>55</v>
      </c>
      <c r="C10" s="146" t="s">
        <v>754</v>
      </c>
      <c r="D10" s="53">
        <v>6751.5</v>
      </c>
      <c r="E10" s="53">
        <v>6801.7315399999998</v>
      </c>
      <c r="F10" s="176">
        <v>7.4400562837887881E-3</v>
      </c>
    </row>
    <row r="11" spans="1:7" x14ac:dyDescent="0.3">
      <c r="A11" s="1"/>
      <c r="B11" s="146" t="s">
        <v>55</v>
      </c>
      <c r="C11" s="146" t="s">
        <v>755</v>
      </c>
      <c r="D11" s="53">
        <v>6604.5</v>
      </c>
      <c r="E11" s="53">
        <v>6748.3192799999997</v>
      </c>
      <c r="F11" s="176">
        <v>2.1775952759482173E-2</v>
      </c>
    </row>
    <row r="12" spans="1:7" x14ac:dyDescent="0.3">
      <c r="A12" s="1"/>
      <c r="B12" s="146" t="s">
        <v>55</v>
      </c>
      <c r="C12" s="146" t="s">
        <v>756</v>
      </c>
      <c r="D12" s="53">
        <v>6582.1</v>
      </c>
      <c r="E12" s="53">
        <v>6711.5583100000003</v>
      </c>
      <c r="F12" s="176">
        <v>1.9668238100302337E-2</v>
      </c>
    </row>
    <row r="13" spans="1:7" x14ac:dyDescent="0.3">
      <c r="A13" s="1"/>
      <c r="B13" s="146" t="s">
        <v>55</v>
      </c>
      <c r="C13" s="146" t="s">
        <v>757</v>
      </c>
      <c r="D13" s="53">
        <v>6592.2</v>
      </c>
      <c r="E13" s="53">
        <v>6681.4056300000002</v>
      </c>
      <c r="F13" s="176">
        <v>1.3531996905433696E-2</v>
      </c>
    </row>
    <row r="14" spans="1:7" x14ac:dyDescent="0.3">
      <c r="A14" s="1"/>
      <c r="B14" s="146" t="s">
        <v>55</v>
      </c>
      <c r="C14" s="146" t="s">
        <v>758</v>
      </c>
      <c r="D14" s="53">
        <v>6639.5</v>
      </c>
      <c r="E14" s="53">
        <v>6682.9756299999999</v>
      </c>
      <c r="F14" s="176">
        <v>6.5480277129301911E-3</v>
      </c>
    </row>
    <row r="15" spans="1:7" x14ac:dyDescent="0.3">
      <c r="A15" s="1"/>
      <c r="B15" s="146" t="s">
        <v>55</v>
      </c>
      <c r="C15" s="146" t="s">
        <v>759</v>
      </c>
      <c r="D15" s="53">
        <v>6514.6</v>
      </c>
      <c r="E15" s="53">
        <v>6698.4762099999998</v>
      </c>
      <c r="F15" s="176">
        <v>2.8225249439720015E-2</v>
      </c>
    </row>
    <row r="16" spans="1:7" x14ac:dyDescent="0.3">
      <c r="A16" s="1"/>
      <c r="B16" s="146" t="s">
        <v>55</v>
      </c>
      <c r="C16" s="146" t="s">
        <v>760</v>
      </c>
      <c r="D16" s="53">
        <v>6558.6</v>
      </c>
      <c r="E16" s="53">
        <v>6641.2101700000003</v>
      </c>
      <c r="F16" s="176">
        <v>1.2595701826609339E-2</v>
      </c>
    </row>
    <row r="17" spans="1:6" x14ac:dyDescent="0.3">
      <c r="A17" s="1"/>
      <c r="B17" s="146" t="s">
        <v>55</v>
      </c>
      <c r="C17" s="146" t="s">
        <v>761</v>
      </c>
      <c r="D17" s="53">
        <v>6729.1</v>
      </c>
      <c r="E17" s="53">
        <v>6777.9473799999996</v>
      </c>
      <c r="F17" s="176">
        <v>7.259125291643756E-3</v>
      </c>
    </row>
    <row r="18" spans="1:6" x14ac:dyDescent="0.3">
      <c r="A18" s="1"/>
      <c r="B18" s="146" t="s">
        <v>55</v>
      </c>
      <c r="C18" s="146" t="s">
        <v>762</v>
      </c>
      <c r="D18" s="53">
        <v>6584.9</v>
      </c>
      <c r="E18" s="53">
        <v>6762.1547099999998</v>
      </c>
      <c r="F18" s="176">
        <v>2.6918360187702169E-2</v>
      </c>
    </row>
    <row r="19" spans="1:6" x14ac:dyDescent="0.3">
      <c r="A19" s="1"/>
      <c r="B19" s="146" t="s">
        <v>55</v>
      </c>
      <c r="C19" s="146" t="s">
        <v>763</v>
      </c>
      <c r="D19" s="53">
        <v>6526.9</v>
      </c>
      <c r="E19" s="53">
        <v>6690.9370200000003</v>
      </c>
      <c r="F19" s="176">
        <v>2.5132454917342079E-2</v>
      </c>
    </row>
    <row r="20" spans="1:6" x14ac:dyDescent="0.3">
      <c r="A20" s="1"/>
      <c r="B20" s="146" t="s">
        <v>55</v>
      </c>
      <c r="C20" s="146" t="s">
        <v>764</v>
      </c>
      <c r="D20" s="53">
        <v>6459.8</v>
      </c>
      <c r="E20" s="53">
        <v>6619.4357099999997</v>
      </c>
      <c r="F20" s="176">
        <v>2.4712175299544878E-2</v>
      </c>
    </row>
    <row r="21" spans="1:6" x14ac:dyDescent="0.3">
      <c r="A21" s="1"/>
      <c r="B21" s="146" t="s">
        <v>55</v>
      </c>
      <c r="C21" s="146" t="s">
        <v>765</v>
      </c>
      <c r="D21" s="53">
        <v>6829.9</v>
      </c>
      <c r="E21" s="53">
        <v>6813.7200800000001</v>
      </c>
      <c r="F21" s="176">
        <v>-2.3689834404603291E-3</v>
      </c>
    </row>
    <row r="22" spans="1:6" x14ac:dyDescent="0.3">
      <c r="A22" s="1"/>
      <c r="B22" s="146" t="s">
        <v>55</v>
      </c>
      <c r="C22" s="146" t="s">
        <v>766</v>
      </c>
      <c r="D22" s="53">
        <v>6875.9</v>
      </c>
      <c r="E22" s="53">
        <v>7121.5846700000002</v>
      </c>
      <c r="F22" s="176">
        <v>3.5731274451344552E-2</v>
      </c>
    </row>
    <row r="23" spans="1:6" x14ac:dyDescent="0.3">
      <c r="A23" s="1"/>
      <c r="B23" s="146" t="s">
        <v>55</v>
      </c>
      <c r="C23" s="146" t="s">
        <v>767</v>
      </c>
      <c r="D23" s="53">
        <v>7202.9</v>
      </c>
      <c r="E23" s="53">
        <v>7358.2229500000003</v>
      </c>
      <c r="F23" s="176">
        <v>2.1563946466006748E-2</v>
      </c>
    </row>
    <row r="24" spans="1:6" x14ac:dyDescent="0.3">
      <c r="A24" s="1"/>
      <c r="B24" s="146" t="s">
        <v>55</v>
      </c>
      <c r="C24" s="146" t="s">
        <v>768</v>
      </c>
      <c r="D24" s="53">
        <v>7466.4</v>
      </c>
      <c r="E24" s="53">
        <v>7572.5475999999999</v>
      </c>
      <c r="F24" s="176">
        <v>1.4216704168006E-2</v>
      </c>
    </row>
    <row r="25" spans="1:6" x14ac:dyDescent="0.3">
      <c r="A25" s="1"/>
      <c r="B25" s="146" t="s">
        <v>55</v>
      </c>
      <c r="C25" s="146" t="s">
        <v>769</v>
      </c>
      <c r="D25" s="53">
        <v>7533.1</v>
      </c>
      <c r="E25" s="53">
        <v>7763.8707599999998</v>
      </c>
      <c r="F25" s="176">
        <v>3.0634235573668213E-2</v>
      </c>
    </row>
    <row r="26" spans="1:6" x14ac:dyDescent="0.3">
      <c r="A26" s="1"/>
      <c r="B26" s="146" t="s">
        <v>55</v>
      </c>
      <c r="C26" s="146" t="s">
        <v>770</v>
      </c>
      <c r="D26" s="53">
        <v>7635.8</v>
      </c>
      <c r="E26" s="53">
        <v>7883.7059499999996</v>
      </c>
      <c r="F26" s="176">
        <v>3.2466270724743972E-2</v>
      </c>
    </row>
    <row r="27" spans="1:6" x14ac:dyDescent="0.3">
      <c r="A27" s="1"/>
      <c r="B27" s="146" t="s">
        <v>55</v>
      </c>
      <c r="C27" s="146" t="s">
        <v>771</v>
      </c>
      <c r="D27" s="53">
        <v>7699.5</v>
      </c>
      <c r="E27" s="53">
        <v>7955.9891200000002</v>
      </c>
      <c r="F27" s="176">
        <v>3.3312438470030521E-2</v>
      </c>
    </row>
    <row r="28" spans="1:6" x14ac:dyDescent="0.3">
      <c r="A28" s="1"/>
      <c r="B28" s="146" t="s">
        <v>55</v>
      </c>
      <c r="C28" s="146" t="s">
        <v>772</v>
      </c>
      <c r="D28" s="53">
        <v>7751.2</v>
      </c>
      <c r="E28" s="53">
        <v>7995.3313399999997</v>
      </c>
      <c r="F28" s="176">
        <v>3.1495941273609253E-2</v>
      </c>
    </row>
    <row r="29" spans="1:6" x14ac:dyDescent="0.3">
      <c r="A29" s="1"/>
      <c r="B29" s="146" t="s">
        <v>55</v>
      </c>
      <c r="C29" s="146" t="s">
        <v>773</v>
      </c>
      <c r="D29" s="53">
        <v>7793.1</v>
      </c>
      <c r="E29" s="53">
        <v>8070.37039</v>
      </c>
      <c r="F29" s="176">
        <v>3.5578959592459998E-2</v>
      </c>
    </row>
    <row r="30" spans="1:6" x14ac:dyDescent="0.3">
      <c r="A30" s="1"/>
      <c r="B30" s="146" t="s">
        <v>55</v>
      </c>
      <c r="C30" s="146" t="s">
        <v>774</v>
      </c>
      <c r="D30" s="53">
        <v>7848.7</v>
      </c>
      <c r="E30" s="53">
        <v>7999.1089899999997</v>
      </c>
      <c r="F30" s="176">
        <v>1.9163554473989323E-2</v>
      </c>
    </row>
    <row r="31" spans="1:6" x14ac:dyDescent="0.3">
      <c r="A31" s="1"/>
      <c r="B31" s="146" t="s">
        <v>55</v>
      </c>
      <c r="C31" s="146" t="s">
        <v>775</v>
      </c>
      <c r="D31" s="53">
        <v>7927.9</v>
      </c>
      <c r="E31" s="53">
        <v>8010.4108200000001</v>
      </c>
      <c r="F31" s="176">
        <v>1.0407651458772184E-2</v>
      </c>
    </row>
    <row r="32" spans="1:6" x14ac:dyDescent="0.3">
      <c r="A32" s="1"/>
      <c r="B32" s="146" t="s">
        <v>55</v>
      </c>
      <c r="C32" s="146" t="s">
        <v>776</v>
      </c>
      <c r="D32" s="53">
        <v>7693.4</v>
      </c>
      <c r="E32" s="53">
        <v>7953.8746700000002</v>
      </c>
      <c r="F32" s="176">
        <v>3.3856899420282319E-2</v>
      </c>
    </row>
    <row r="33" spans="1:6" x14ac:dyDescent="0.3">
      <c r="A33" s="1"/>
      <c r="B33" s="146" t="s">
        <v>55</v>
      </c>
      <c r="C33" s="146" t="s">
        <v>777</v>
      </c>
      <c r="D33" s="53">
        <v>7664.8</v>
      </c>
      <c r="E33" s="53">
        <v>7796.4811300000001</v>
      </c>
      <c r="F33" s="176">
        <v>1.7179982517482519E-2</v>
      </c>
    </row>
    <row r="34" spans="1:6" x14ac:dyDescent="0.3">
      <c r="A34" s="1"/>
      <c r="B34" s="146" t="s">
        <v>55</v>
      </c>
      <c r="C34" s="146" t="s">
        <v>778</v>
      </c>
      <c r="D34" s="53">
        <v>7673</v>
      </c>
      <c r="E34" s="53">
        <v>7841.0954400000001</v>
      </c>
      <c r="F34" s="176">
        <v>2.1907394760849734E-2</v>
      </c>
    </row>
    <row r="35" spans="1:6" x14ac:dyDescent="0.3">
      <c r="A35" s="1"/>
      <c r="B35" s="146" t="s">
        <v>55</v>
      </c>
      <c r="C35" s="146" t="s">
        <v>779</v>
      </c>
      <c r="D35" s="53">
        <v>7666.6</v>
      </c>
      <c r="E35" s="53">
        <v>7828.2538100000002</v>
      </c>
      <c r="F35" s="176">
        <v>2.1085462917068844E-2</v>
      </c>
    </row>
    <row r="36" spans="1:6" x14ac:dyDescent="0.3">
      <c r="A36" s="1"/>
      <c r="B36" s="146" t="s">
        <v>55</v>
      </c>
      <c r="C36" s="146" t="s">
        <v>780</v>
      </c>
      <c r="D36" s="53">
        <v>7601.2</v>
      </c>
      <c r="E36" s="53">
        <v>7881.3276999999998</v>
      </c>
      <c r="F36" s="176">
        <v>3.6853088985949592E-2</v>
      </c>
    </row>
    <row r="37" spans="1:6" x14ac:dyDescent="0.3">
      <c r="A37" s="1"/>
      <c r="B37" s="146" t="s">
        <v>55</v>
      </c>
      <c r="C37" s="146" t="s">
        <v>781</v>
      </c>
      <c r="D37" s="53">
        <v>7574.8</v>
      </c>
      <c r="E37" s="53">
        <v>7838.6776399999999</v>
      </c>
      <c r="F37" s="176">
        <v>3.4836251782225269E-2</v>
      </c>
    </row>
    <row r="38" spans="1:6" x14ac:dyDescent="0.3">
      <c r="A38" s="1"/>
      <c r="B38" s="146" t="s">
        <v>55</v>
      </c>
      <c r="C38" s="146" t="s">
        <v>782</v>
      </c>
      <c r="D38" s="53">
        <v>7555.8</v>
      </c>
      <c r="E38" s="53">
        <v>7632.8865800000003</v>
      </c>
      <c r="F38" s="176">
        <v>1.0202305513645147E-2</v>
      </c>
    </row>
    <row r="39" spans="1:6" x14ac:dyDescent="0.3">
      <c r="A39" s="1"/>
      <c r="B39" s="146" t="s">
        <v>55</v>
      </c>
      <c r="C39" s="146" t="s">
        <v>783</v>
      </c>
      <c r="D39" s="53">
        <v>7516.8</v>
      </c>
      <c r="E39" s="53">
        <v>7658.6930599999996</v>
      </c>
      <c r="F39" s="176">
        <v>1.8876790655598125E-2</v>
      </c>
    </row>
    <row r="40" spans="1:6" x14ac:dyDescent="0.3">
      <c r="A40" s="1"/>
      <c r="B40" s="146" t="s">
        <v>55</v>
      </c>
      <c r="C40" s="146" t="s">
        <v>784</v>
      </c>
      <c r="D40" s="53">
        <v>7416.6</v>
      </c>
      <c r="E40" s="53">
        <v>7595.75155</v>
      </c>
      <c r="F40" s="176">
        <v>2.415548229647008E-2</v>
      </c>
    </row>
    <row r="41" spans="1:6" x14ac:dyDescent="0.3">
      <c r="A41" s="1"/>
      <c r="B41" s="146" t="s">
        <v>55</v>
      </c>
      <c r="C41" s="146" t="s">
        <v>785</v>
      </c>
      <c r="D41" s="53">
        <v>7391.2</v>
      </c>
      <c r="E41" s="53">
        <v>7528.1109900000001</v>
      </c>
      <c r="F41" s="176">
        <v>1.8523513096655484E-2</v>
      </c>
    </row>
    <row r="42" spans="1:6" x14ac:dyDescent="0.3">
      <c r="A42" s="1"/>
      <c r="B42" s="146" t="s">
        <v>55</v>
      </c>
      <c r="C42" s="146" t="s">
        <v>786</v>
      </c>
      <c r="D42" s="53">
        <v>7261</v>
      </c>
      <c r="E42" s="53">
        <v>7490.1488900000004</v>
      </c>
      <c r="F42" s="176">
        <v>3.1558861038424459E-2</v>
      </c>
    </row>
    <row r="43" spans="1:6" x14ac:dyDescent="0.3">
      <c r="A43" s="1"/>
      <c r="B43" s="146" t="s">
        <v>55</v>
      </c>
      <c r="C43" s="146" t="s">
        <v>787</v>
      </c>
      <c r="D43" s="53">
        <v>7419.8</v>
      </c>
      <c r="E43" s="53">
        <v>7572.93833</v>
      </c>
      <c r="F43" s="176">
        <v>2.0639145259980052E-2</v>
      </c>
    </row>
    <row r="44" spans="1:6" x14ac:dyDescent="0.3">
      <c r="A44" s="1"/>
      <c r="B44" s="146" t="s">
        <v>55</v>
      </c>
      <c r="C44" s="146" t="s">
        <v>788</v>
      </c>
      <c r="D44" s="53">
        <v>7803.2</v>
      </c>
      <c r="E44" s="53">
        <v>7780.5242500000004</v>
      </c>
      <c r="F44" s="176">
        <v>-2.9059552491285628E-3</v>
      </c>
    </row>
    <row r="45" spans="1:6" x14ac:dyDescent="0.3">
      <c r="A45" s="1"/>
      <c r="B45" s="146" t="s">
        <v>55</v>
      </c>
      <c r="C45" s="146" t="s">
        <v>789</v>
      </c>
      <c r="D45" s="53">
        <v>7863.5</v>
      </c>
      <c r="E45" s="53">
        <v>7802.3555699999997</v>
      </c>
      <c r="F45" s="176">
        <v>-7.7757270935334142E-3</v>
      </c>
    </row>
    <row r="46" spans="1:6" x14ac:dyDescent="0.3">
      <c r="A46" s="1"/>
      <c r="B46" s="146" t="s">
        <v>55</v>
      </c>
      <c r="C46" s="146" t="s">
        <v>790</v>
      </c>
      <c r="D46" s="53">
        <v>7848.6</v>
      </c>
      <c r="E46" s="53">
        <v>7773.2102599999998</v>
      </c>
      <c r="F46" s="176">
        <v>-9.6055016181229788E-3</v>
      </c>
    </row>
    <row r="47" spans="1:6" x14ac:dyDescent="0.3">
      <c r="A47" s="1"/>
      <c r="B47" s="146" t="s">
        <v>55</v>
      </c>
      <c r="C47" s="146" t="s">
        <v>791</v>
      </c>
      <c r="D47" s="53">
        <v>7828.2</v>
      </c>
      <c r="E47" s="53">
        <v>7790.64401</v>
      </c>
      <c r="F47" s="176">
        <v>-4.7975256125290617E-3</v>
      </c>
    </row>
    <row r="48" spans="1:6" x14ac:dyDescent="0.3">
      <c r="A48" s="1"/>
      <c r="B48" s="146" t="s">
        <v>55</v>
      </c>
      <c r="C48" s="146" t="s">
        <v>792</v>
      </c>
      <c r="D48" s="53">
        <v>7778.2</v>
      </c>
      <c r="E48" s="53">
        <v>7751.4905399999998</v>
      </c>
      <c r="F48" s="176">
        <v>-3.4338870175619038E-3</v>
      </c>
    </row>
    <row r="49" spans="1:6" x14ac:dyDescent="0.3">
      <c r="A49" s="1"/>
      <c r="B49" s="146" t="s">
        <v>55</v>
      </c>
      <c r="C49" s="146" t="s">
        <v>793</v>
      </c>
      <c r="D49" s="53">
        <v>7748.5</v>
      </c>
      <c r="E49" s="53">
        <v>7702.6906300000001</v>
      </c>
      <c r="F49" s="176">
        <v>-5.9120307156223786E-3</v>
      </c>
    </row>
    <row r="50" spans="1:6" x14ac:dyDescent="0.3">
      <c r="A50" s="1"/>
      <c r="B50" s="146" t="s">
        <v>55</v>
      </c>
      <c r="C50" s="146" t="s">
        <v>794</v>
      </c>
      <c r="D50" s="53">
        <v>7640.1</v>
      </c>
      <c r="E50" s="53">
        <v>7634.8587799999996</v>
      </c>
      <c r="F50" s="176">
        <v>-6.8601458096098221E-4</v>
      </c>
    </row>
    <row r="51" spans="1:6" x14ac:dyDescent="0.3">
      <c r="A51" s="1"/>
      <c r="B51" s="146" t="s">
        <v>55</v>
      </c>
      <c r="C51" s="146" t="s">
        <v>795</v>
      </c>
      <c r="D51" s="53">
        <v>7600.5</v>
      </c>
      <c r="E51" s="53">
        <v>7669.5221899999997</v>
      </c>
      <c r="F51" s="176">
        <v>9.0812696533122822E-3</v>
      </c>
    </row>
    <row r="52" spans="1:6" x14ac:dyDescent="0.3">
      <c r="A52" s="1"/>
      <c r="B52" s="146" t="s">
        <v>55</v>
      </c>
      <c r="C52" s="146" t="s">
        <v>796</v>
      </c>
      <c r="D52" s="53">
        <v>7431.7</v>
      </c>
      <c r="E52" s="53">
        <v>7492.1506300000001</v>
      </c>
      <c r="F52" s="176">
        <v>8.1341590753125116E-3</v>
      </c>
    </row>
    <row r="53" spans="1:6" x14ac:dyDescent="0.3">
      <c r="A53" s="1"/>
      <c r="B53" s="146" t="s">
        <v>55</v>
      </c>
      <c r="C53" s="146" t="s">
        <v>797</v>
      </c>
      <c r="D53" s="53">
        <v>7240</v>
      </c>
      <c r="E53" s="53">
        <v>7183.8274000000001</v>
      </c>
      <c r="F53" s="176">
        <v>-7.7586464088397799E-3</v>
      </c>
    </row>
    <row r="54" spans="1:6" x14ac:dyDescent="0.3">
      <c r="A54" s="1"/>
      <c r="B54" s="146" t="s">
        <v>798</v>
      </c>
      <c r="C54" s="146" t="s">
        <v>56</v>
      </c>
      <c r="D54" s="53">
        <v>6951.7</v>
      </c>
      <c r="E54" s="53">
        <v>7097.5817900000002</v>
      </c>
      <c r="F54" s="176">
        <v>2.0985052577067481E-2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199" t="s">
        <v>2757</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c r="XX5" s="200"/>
      <c r="XY5" s="200"/>
      <c r="XZ5" s="200"/>
      <c r="YA5" s="200"/>
      <c r="YB5" s="200"/>
      <c r="YC5" s="200"/>
      <c r="YD5" s="200"/>
      <c r="YE5" s="200"/>
      <c r="YF5" s="200"/>
      <c r="YG5" s="200"/>
      <c r="YH5" s="200"/>
      <c r="YI5" s="200"/>
      <c r="YJ5" s="200"/>
      <c r="YK5" s="200"/>
      <c r="YL5" s="200"/>
      <c r="YM5" s="200"/>
      <c r="YN5" s="200"/>
      <c r="YO5" s="200"/>
      <c r="YP5" s="200"/>
      <c r="YQ5" s="200"/>
      <c r="YR5" s="200"/>
      <c r="YS5" s="200"/>
      <c r="YT5" s="200"/>
      <c r="YU5" s="200"/>
      <c r="YV5" s="200"/>
      <c r="YW5" s="200"/>
      <c r="YX5" s="200"/>
      <c r="YY5" s="200"/>
    </row>
    <row r="6" spans="1:675" ht="19.95" customHeight="1" x14ac:dyDescent="0.3">
      <c r="A6" s="1"/>
      <c r="B6" s="198" t="s">
        <v>51</v>
      </c>
      <c r="C6" s="198" t="s">
        <v>517</v>
      </c>
      <c r="D6" s="226" t="s">
        <v>528</v>
      </c>
      <c r="E6" s="226"/>
      <c r="F6" s="226"/>
      <c r="G6" s="226"/>
      <c r="H6" s="226" t="s">
        <v>68</v>
      </c>
      <c r="I6" s="226"/>
      <c r="J6" s="226"/>
      <c r="K6" s="226"/>
      <c r="L6" s="226" t="s">
        <v>68</v>
      </c>
      <c r="M6" s="226"/>
      <c r="N6" s="226"/>
      <c r="O6" s="226"/>
      <c r="P6" s="226" t="s">
        <v>68</v>
      </c>
      <c r="Q6" s="226"/>
      <c r="R6" s="226"/>
      <c r="S6" s="226"/>
      <c r="T6" s="226" t="s">
        <v>68</v>
      </c>
      <c r="U6" s="226"/>
      <c r="V6" s="226"/>
      <c r="W6" s="226"/>
      <c r="X6" s="226" t="s">
        <v>105</v>
      </c>
      <c r="Y6" s="226"/>
      <c r="Z6" s="226"/>
      <c r="AA6" s="226"/>
      <c r="AB6" s="226" t="s">
        <v>105</v>
      </c>
      <c r="AC6" s="226"/>
      <c r="AD6" s="226"/>
      <c r="AE6" s="226"/>
      <c r="AF6" s="226" t="s">
        <v>153</v>
      </c>
      <c r="AG6" s="226"/>
      <c r="AH6" s="226"/>
      <c r="AI6" s="226"/>
      <c r="AJ6" s="226" t="s">
        <v>153</v>
      </c>
      <c r="AK6" s="226"/>
      <c r="AL6" s="226"/>
      <c r="AM6" s="226"/>
      <c r="AN6" s="226" t="s">
        <v>89</v>
      </c>
      <c r="AO6" s="226"/>
      <c r="AP6" s="226"/>
      <c r="AQ6" s="226"/>
      <c r="AR6" s="226" t="s">
        <v>89</v>
      </c>
      <c r="AS6" s="226"/>
      <c r="AT6" s="226"/>
      <c r="AU6" s="226"/>
      <c r="AV6" s="226" t="s">
        <v>89</v>
      </c>
      <c r="AW6" s="226"/>
      <c r="AX6" s="226"/>
      <c r="AY6" s="226"/>
      <c r="AZ6" s="226" t="s">
        <v>89</v>
      </c>
      <c r="BA6" s="226"/>
      <c r="BB6" s="226"/>
      <c r="BC6" s="226"/>
      <c r="BD6" s="226" t="s">
        <v>89</v>
      </c>
      <c r="BE6" s="226"/>
      <c r="BF6" s="226"/>
      <c r="BG6" s="226"/>
      <c r="BH6" s="226" t="s">
        <v>89</v>
      </c>
      <c r="BI6" s="226"/>
      <c r="BJ6" s="226"/>
      <c r="BK6" s="226"/>
      <c r="BL6" s="226" t="s">
        <v>89</v>
      </c>
      <c r="BM6" s="226"/>
      <c r="BN6" s="226"/>
      <c r="BO6" s="226"/>
      <c r="BP6" s="226" t="s">
        <v>89</v>
      </c>
      <c r="BQ6" s="226"/>
      <c r="BR6" s="226"/>
      <c r="BS6" s="226"/>
      <c r="BT6" s="226" t="s">
        <v>89</v>
      </c>
      <c r="BU6" s="226"/>
      <c r="BV6" s="226"/>
      <c r="BW6" s="226"/>
      <c r="BX6" s="226" t="s">
        <v>458</v>
      </c>
      <c r="BY6" s="226"/>
      <c r="BZ6" s="226"/>
      <c r="CA6" s="226"/>
      <c r="CB6" s="226" t="s">
        <v>458</v>
      </c>
      <c r="CC6" s="226"/>
      <c r="CD6" s="226"/>
      <c r="CE6" s="226"/>
      <c r="CF6" s="226" t="s">
        <v>458</v>
      </c>
      <c r="CG6" s="226"/>
      <c r="CH6" s="226"/>
      <c r="CI6" s="226"/>
      <c r="CJ6" s="226" t="s">
        <v>458</v>
      </c>
      <c r="CK6" s="226"/>
      <c r="CL6" s="226"/>
      <c r="CM6" s="226"/>
      <c r="CN6" s="226" t="s">
        <v>529</v>
      </c>
      <c r="CO6" s="226"/>
      <c r="CP6" s="226"/>
      <c r="CQ6" s="226"/>
      <c r="CR6" s="226" t="s">
        <v>245</v>
      </c>
      <c r="CS6" s="226"/>
      <c r="CT6" s="226"/>
      <c r="CU6" s="226"/>
      <c r="CV6" s="226" t="s">
        <v>245</v>
      </c>
      <c r="CW6" s="226"/>
      <c r="CX6" s="226"/>
      <c r="CY6" s="226"/>
      <c r="CZ6" s="226" t="s">
        <v>245</v>
      </c>
      <c r="DA6" s="226"/>
      <c r="DB6" s="226"/>
      <c r="DC6" s="226"/>
      <c r="DD6" s="226" t="s">
        <v>63</v>
      </c>
      <c r="DE6" s="226"/>
      <c r="DF6" s="226"/>
      <c r="DG6" s="226"/>
      <c r="DH6" s="226" t="s">
        <v>63</v>
      </c>
      <c r="DI6" s="226"/>
      <c r="DJ6" s="226"/>
      <c r="DK6" s="226"/>
      <c r="DL6" s="226" t="s">
        <v>63</v>
      </c>
      <c r="DM6" s="226"/>
      <c r="DN6" s="226"/>
      <c r="DO6" s="226"/>
      <c r="DP6" s="226" t="s">
        <v>63</v>
      </c>
      <c r="DQ6" s="226"/>
      <c r="DR6" s="226"/>
      <c r="DS6" s="226"/>
      <c r="DT6" s="226" t="s">
        <v>63</v>
      </c>
      <c r="DU6" s="226"/>
      <c r="DV6" s="226"/>
      <c r="DW6" s="226"/>
      <c r="DX6" s="226" t="s">
        <v>63</v>
      </c>
      <c r="DY6" s="226"/>
      <c r="DZ6" s="226"/>
      <c r="EA6" s="226"/>
      <c r="EB6" s="226" t="s">
        <v>63</v>
      </c>
      <c r="EC6" s="226"/>
      <c r="ED6" s="226"/>
      <c r="EE6" s="226"/>
      <c r="EF6" s="226" t="s">
        <v>452</v>
      </c>
      <c r="EG6" s="226"/>
      <c r="EH6" s="226"/>
      <c r="EI6" s="226"/>
      <c r="EJ6" s="226" t="s">
        <v>58</v>
      </c>
      <c r="EK6" s="226"/>
      <c r="EL6" s="226"/>
      <c r="EM6" s="226"/>
      <c r="EN6" s="226" t="s">
        <v>331</v>
      </c>
      <c r="EO6" s="226"/>
      <c r="EP6" s="226"/>
      <c r="EQ6" s="226"/>
      <c r="ER6" s="226" t="s">
        <v>530</v>
      </c>
      <c r="ES6" s="226"/>
      <c r="ET6" s="226"/>
      <c r="EU6" s="226"/>
      <c r="EV6" s="226" t="s">
        <v>530</v>
      </c>
      <c r="EW6" s="226"/>
      <c r="EX6" s="226"/>
      <c r="EY6" s="226"/>
      <c r="EZ6" s="226" t="s">
        <v>531</v>
      </c>
      <c r="FA6" s="226"/>
      <c r="FB6" s="226"/>
      <c r="FC6" s="226"/>
      <c r="FD6" s="226" t="s">
        <v>531</v>
      </c>
      <c r="FE6" s="226"/>
      <c r="FF6" s="226"/>
      <c r="FG6" s="226"/>
      <c r="FH6" s="226" t="s">
        <v>532</v>
      </c>
      <c r="FI6" s="226"/>
      <c r="FJ6" s="226"/>
      <c r="FK6" s="226"/>
      <c r="FL6" s="226" t="s">
        <v>533</v>
      </c>
      <c r="FM6" s="226"/>
      <c r="FN6" s="226"/>
      <c r="FO6" s="226"/>
      <c r="FP6" s="226" t="s">
        <v>533</v>
      </c>
      <c r="FQ6" s="226"/>
      <c r="FR6" s="226"/>
      <c r="FS6" s="226"/>
      <c r="FT6" s="226" t="s">
        <v>534</v>
      </c>
      <c r="FU6" s="226"/>
      <c r="FV6" s="226"/>
      <c r="FW6" s="226"/>
      <c r="FX6" s="226" t="s">
        <v>535</v>
      </c>
      <c r="FY6" s="226"/>
      <c r="FZ6" s="226"/>
      <c r="GA6" s="226"/>
      <c r="GB6" s="226" t="s">
        <v>536</v>
      </c>
      <c r="GC6" s="226"/>
      <c r="GD6" s="226"/>
      <c r="GE6" s="226"/>
      <c r="GF6" s="226" t="s">
        <v>86</v>
      </c>
      <c r="GG6" s="226"/>
      <c r="GH6" s="226"/>
      <c r="GI6" s="226"/>
      <c r="GJ6" s="226" t="s">
        <v>86</v>
      </c>
      <c r="GK6" s="226"/>
      <c r="GL6" s="226"/>
      <c r="GM6" s="226"/>
      <c r="GN6" s="226" t="s">
        <v>86</v>
      </c>
      <c r="GO6" s="226"/>
      <c r="GP6" s="226"/>
      <c r="GQ6" s="226"/>
      <c r="GR6" s="226" t="s">
        <v>44</v>
      </c>
      <c r="GS6" s="226"/>
      <c r="GT6" s="226"/>
      <c r="GU6" s="226"/>
      <c r="GV6" s="226" t="s">
        <v>44</v>
      </c>
      <c r="GW6" s="226"/>
      <c r="GX6" s="226"/>
      <c r="GY6" s="226"/>
      <c r="GZ6" s="226" t="s">
        <v>44</v>
      </c>
      <c r="HA6" s="226"/>
      <c r="HB6" s="226"/>
      <c r="HC6" s="226"/>
      <c r="HD6" s="226" t="s">
        <v>44</v>
      </c>
      <c r="HE6" s="226"/>
      <c r="HF6" s="226"/>
      <c r="HG6" s="226"/>
      <c r="HH6" s="226" t="s">
        <v>44</v>
      </c>
      <c r="HI6" s="226"/>
      <c r="HJ6" s="226"/>
      <c r="HK6" s="226"/>
      <c r="HL6" s="226" t="s">
        <v>44</v>
      </c>
      <c r="HM6" s="226"/>
      <c r="HN6" s="226"/>
      <c r="HO6" s="226"/>
      <c r="HP6" s="226" t="s">
        <v>537</v>
      </c>
      <c r="HQ6" s="226"/>
      <c r="HR6" s="226"/>
      <c r="HS6" s="226"/>
      <c r="HT6" s="226" t="s">
        <v>537</v>
      </c>
      <c r="HU6" s="226"/>
      <c r="HV6" s="226"/>
      <c r="HW6" s="226"/>
      <c r="HX6" s="226" t="s">
        <v>538</v>
      </c>
      <c r="HY6" s="226"/>
      <c r="HZ6" s="226"/>
      <c r="IA6" s="226"/>
      <c r="IB6" s="226" t="s">
        <v>71</v>
      </c>
      <c r="IC6" s="226"/>
      <c r="ID6" s="226"/>
      <c r="IE6" s="226"/>
      <c r="IF6" s="226" t="s">
        <v>71</v>
      </c>
      <c r="IG6" s="226"/>
      <c r="IH6" s="226"/>
      <c r="II6" s="226"/>
      <c r="IJ6" s="226" t="s">
        <v>71</v>
      </c>
      <c r="IK6" s="226"/>
      <c r="IL6" s="226"/>
      <c r="IM6" s="226"/>
      <c r="IN6" s="226" t="s">
        <v>78</v>
      </c>
      <c r="IO6" s="226"/>
      <c r="IP6" s="226"/>
      <c r="IQ6" s="226"/>
      <c r="IR6" s="226" t="s">
        <v>78</v>
      </c>
      <c r="IS6" s="226"/>
      <c r="IT6" s="226"/>
      <c r="IU6" s="226"/>
      <c r="IV6" s="226" t="s">
        <v>78</v>
      </c>
      <c r="IW6" s="226"/>
      <c r="IX6" s="226"/>
      <c r="IY6" s="226"/>
      <c r="IZ6" s="226" t="s">
        <v>78</v>
      </c>
      <c r="JA6" s="226"/>
      <c r="JB6" s="226"/>
      <c r="JC6" s="226"/>
      <c r="JD6" s="226" t="s">
        <v>78</v>
      </c>
      <c r="JE6" s="226"/>
      <c r="JF6" s="226"/>
      <c r="JG6" s="226"/>
      <c r="JH6" s="226" t="s">
        <v>78</v>
      </c>
      <c r="JI6" s="226"/>
      <c r="JJ6" s="226"/>
      <c r="JK6" s="226"/>
      <c r="JL6" s="226" t="s">
        <v>78</v>
      </c>
      <c r="JM6" s="226"/>
      <c r="JN6" s="226"/>
      <c r="JO6" s="226"/>
      <c r="JP6" s="226" t="s">
        <v>78</v>
      </c>
      <c r="JQ6" s="226"/>
      <c r="JR6" s="226"/>
      <c r="JS6" s="226"/>
      <c r="JT6" s="226" t="s">
        <v>78</v>
      </c>
      <c r="JU6" s="226"/>
      <c r="JV6" s="226"/>
      <c r="JW6" s="226"/>
      <c r="JX6" s="226" t="s">
        <v>78</v>
      </c>
      <c r="JY6" s="226"/>
      <c r="JZ6" s="226"/>
      <c r="KA6" s="226"/>
      <c r="KB6" s="226" t="s">
        <v>78</v>
      </c>
      <c r="KC6" s="226"/>
      <c r="KD6" s="226"/>
      <c r="KE6" s="226"/>
      <c r="KF6" s="226" t="s">
        <v>78</v>
      </c>
      <c r="KG6" s="226"/>
      <c r="KH6" s="226"/>
      <c r="KI6" s="226"/>
      <c r="KJ6" s="226" t="s">
        <v>78</v>
      </c>
      <c r="KK6" s="226"/>
      <c r="KL6" s="226"/>
      <c r="KM6" s="226"/>
      <c r="KN6" s="226" t="s">
        <v>78</v>
      </c>
      <c r="KO6" s="226"/>
      <c r="KP6" s="226"/>
      <c r="KQ6" s="226"/>
      <c r="KR6" s="226" t="s">
        <v>539</v>
      </c>
      <c r="KS6" s="226"/>
      <c r="KT6" s="226"/>
      <c r="KU6" s="226"/>
      <c r="KV6" s="226" t="s">
        <v>539</v>
      </c>
      <c r="KW6" s="226"/>
      <c r="KX6" s="226"/>
      <c r="KY6" s="226"/>
      <c r="KZ6" s="226" t="s">
        <v>540</v>
      </c>
      <c r="LA6" s="226"/>
      <c r="LB6" s="226"/>
      <c r="LC6" s="226"/>
      <c r="LD6" s="226" t="s">
        <v>37</v>
      </c>
      <c r="LE6" s="226"/>
      <c r="LF6" s="226"/>
      <c r="LG6" s="226"/>
      <c r="LH6" s="226" t="s">
        <v>37</v>
      </c>
      <c r="LI6" s="226"/>
      <c r="LJ6" s="226"/>
      <c r="LK6" s="226"/>
      <c r="LL6" s="226" t="s">
        <v>37</v>
      </c>
      <c r="LM6" s="226"/>
      <c r="LN6" s="226"/>
      <c r="LO6" s="226"/>
      <c r="LP6" s="226" t="s">
        <v>37</v>
      </c>
      <c r="LQ6" s="226"/>
      <c r="LR6" s="226"/>
      <c r="LS6" s="226"/>
      <c r="LT6" s="226" t="s">
        <v>37</v>
      </c>
      <c r="LU6" s="226"/>
      <c r="LV6" s="226"/>
      <c r="LW6" s="226"/>
      <c r="LX6" s="226" t="s">
        <v>37</v>
      </c>
      <c r="LY6" s="226"/>
      <c r="LZ6" s="226"/>
      <c r="MA6" s="226"/>
      <c r="MB6" s="226" t="s">
        <v>37</v>
      </c>
      <c r="MC6" s="226"/>
      <c r="MD6" s="226"/>
      <c r="ME6" s="226"/>
      <c r="MF6" s="226" t="s">
        <v>37</v>
      </c>
      <c r="MG6" s="226"/>
      <c r="MH6" s="226"/>
      <c r="MI6" s="226"/>
      <c r="MJ6" s="226" t="s">
        <v>37</v>
      </c>
      <c r="MK6" s="226"/>
      <c r="ML6" s="226"/>
      <c r="MM6" s="226"/>
      <c r="MN6" s="226" t="s">
        <v>37</v>
      </c>
      <c r="MO6" s="226"/>
      <c r="MP6" s="226"/>
      <c r="MQ6" s="226"/>
      <c r="MR6" s="226" t="s">
        <v>37</v>
      </c>
      <c r="MS6" s="226"/>
      <c r="MT6" s="226"/>
      <c r="MU6" s="226"/>
      <c r="MV6" s="226" t="s">
        <v>37</v>
      </c>
      <c r="MW6" s="226"/>
      <c r="MX6" s="226"/>
      <c r="MY6" s="226"/>
      <c r="MZ6" s="226" t="s">
        <v>145</v>
      </c>
      <c r="NA6" s="226"/>
      <c r="NB6" s="226"/>
      <c r="NC6" s="226"/>
      <c r="ND6" s="226" t="s">
        <v>145</v>
      </c>
      <c r="NE6" s="226"/>
      <c r="NF6" s="226"/>
      <c r="NG6" s="226"/>
      <c r="NH6" s="226" t="s">
        <v>145</v>
      </c>
      <c r="NI6" s="226"/>
      <c r="NJ6" s="226"/>
      <c r="NK6" s="226"/>
      <c r="NL6" s="226" t="s">
        <v>145</v>
      </c>
      <c r="NM6" s="226"/>
      <c r="NN6" s="226"/>
      <c r="NO6" s="226"/>
      <c r="NP6" s="226" t="s">
        <v>150</v>
      </c>
      <c r="NQ6" s="226"/>
      <c r="NR6" s="226"/>
      <c r="NS6" s="226"/>
      <c r="NT6" s="226" t="s">
        <v>150</v>
      </c>
      <c r="NU6" s="226"/>
      <c r="NV6" s="226"/>
      <c r="NW6" s="226"/>
      <c r="NX6" s="226" t="s">
        <v>541</v>
      </c>
      <c r="NY6" s="226"/>
      <c r="NZ6" s="226"/>
      <c r="OA6" s="226"/>
      <c r="OB6" s="226" t="s">
        <v>541</v>
      </c>
      <c r="OC6" s="226"/>
      <c r="OD6" s="226"/>
      <c r="OE6" s="226"/>
      <c r="OF6" s="226" t="s">
        <v>542</v>
      </c>
      <c r="OG6" s="226"/>
      <c r="OH6" s="226"/>
      <c r="OI6" s="226"/>
      <c r="OJ6" s="226" t="s">
        <v>543</v>
      </c>
      <c r="OK6" s="226"/>
      <c r="OL6" s="226"/>
      <c r="OM6" s="226"/>
      <c r="ON6" s="226" t="s">
        <v>544</v>
      </c>
      <c r="OO6" s="226"/>
      <c r="OP6" s="226"/>
      <c r="OQ6" s="226"/>
      <c r="OR6" s="226" t="s">
        <v>545</v>
      </c>
      <c r="OS6" s="226"/>
      <c r="OT6" s="226"/>
      <c r="OU6" s="226"/>
      <c r="OV6" s="226" t="s">
        <v>546</v>
      </c>
      <c r="OW6" s="226"/>
      <c r="OX6" s="226"/>
      <c r="OY6" s="226"/>
      <c r="OZ6" s="226" t="s">
        <v>547</v>
      </c>
      <c r="PA6" s="226"/>
      <c r="PB6" s="226"/>
      <c r="PC6" s="226"/>
      <c r="PD6" s="226" t="s">
        <v>548</v>
      </c>
      <c r="PE6" s="226"/>
      <c r="PF6" s="226"/>
      <c r="PG6" s="226"/>
      <c r="PH6" s="226" t="s">
        <v>105</v>
      </c>
      <c r="PI6" s="226"/>
      <c r="PJ6" s="226"/>
      <c r="PK6" s="226"/>
      <c r="PL6" s="226" t="s">
        <v>105</v>
      </c>
      <c r="PM6" s="226"/>
      <c r="PN6" s="226"/>
      <c r="PO6" s="226"/>
      <c r="PP6" s="226" t="s">
        <v>89</v>
      </c>
      <c r="PQ6" s="226"/>
      <c r="PR6" s="226"/>
      <c r="PS6" s="226"/>
      <c r="PT6" s="226" t="s">
        <v>452</v>
      </c>
      <c r="PU6" s="226"/>
      <c r="PV6" s="226"/>
      <c r="PW6" s="226"/>
      <c r="PX6" s="226" t="s">
        <v>549</v>
      </c>
      <c r="PY6" s="226"/>
      <c r="PZ6" s="226"/>
      <c r="QA6" s="226"/>
      <c r="QB6" s="226" t="s">
        <v>550</v>
      </c>
      <c r="QC6" s="226"/>
      <c r="QD6" s="226"/>
      <c r="QE6" s="226"/>
      <c r="QF6" s="226" t="s">
        <v>551</v>
      </c>
      <c r="QG6" s="226"/>
      <c r="QH6" s="226"/>
      <c r="QI6" s="226"/>
      <c r="QJ6" s="226" t="s">
        <v>552</v>
      </c>
      <c r="QK6" s="226"/>
      <c r="QL6" s="226"/>
      <c r="QM6" s="226"/>
      <c r="QN6" s="226" t="s">
        <v>553</v>
      </c>
      <c r="QO6" s="226"/>
      <c r="QP6" s="226"/>
      <c r="QQ6" s="226"/>
      <c r="QR6" s="226" t="s">
        <v>554</v>
      </c>
      <c r="QS6" s="226"/>
      <c r="QT6" s="226"/>
      <c r="QU6" s="226"/>
      <c r="QV6" s="226" t="s">
        <v>555</v>
      </c>
      <c r="QW6" s="226"/>
      <c r="QX6" s="226"/>
      <c r="QY6" s="226"/>
      <c r="QZ6" s="226" t="s">
        <v>556</v>
      </c>
      <c r="RA6" s="226"/>
      <c r="RB6" s="226"/>
      <c r="RC6" s="226"/>
      <c r="RD6" s="226" t="s">
        <v>557</v>
      </c>
      <c r="RE6" s="226"/>
      <c r="RF6" s="226"/>
      <c r="RG6" s="226"/>
      <c r="RH6" s="226" t="s">
        <v>558</v>
      </c>
      <c r="RI6" s="226"/>
      <c r="RJ6" s="226"/>
      <c r="RK6" s="226"/>
      <c r="RL6" s="226" t="s">
        <v>356</v>
      </c>
      <c r="RM6" s="226"/>
      <c r="RN6" s="226"/>
      <c r="RO6" s="226"/>
      <c r="RP6" s="226" t="s">
        <v>559</v>
      </c>
      <c r="RQ6" s="226"/>
      <c r="RR6" s="226"/>
      <c r="RS6" s="226"/>
      <c r="RT6" s="226" t="s">
        <v>560</v>
      </c>
      <c r="RU6" s="226"/>
      <c r="RV6" s="226"/>
      <c r="RW6" s="226"/>
      <c r="RX6" s="226" t="s">
        <v>561</v>
      </c>
      <c r="RY6" s="226"/>
      <c r="RZ6" s="226"/>
      <c r="SA6" s="226"/>
      <c r="SB6" s="226" t="s">
        <v>562</v>
      </c>
      <c r="SC6" s="226"/>
      <c r="SD6" s="226"/>
      <c r="SE6" s="226"/>
      <c r="SF6" s="226" t="s">
        <v>563</v>
      </c>
      <c r="SG6" s="226"/>
      <c r="SH6" s="226"/>
      <c r="SI6" s="226"/>
      <c r="SJ6" s="226" t="s">
        <v>564</v>
      </c>
      <c r="SK6" s="226"/>
      <c r="SL6" s="226"/>
      <c r="SM6" s="226"/>
      <c r="SN6" s="226" t="s">
        <v>565</v>
      </c>
      <c r="SO6" s="226"/>
      <c r="SP6" s="226"/>
      <c r="SQ6" s="226"/>
      <c r="SR6" s="226" t="s">
        <v>565</v>
      </c>
      <c r="SS6" s="226"/>
      <c r="ST6" s="226"/>
      <c r="SU6" s="226"/>
      <c r="SV6" s="226" t="s">
        <v>565</v>
      </c>
      <c r="SW6" s="226"/>
      <c r="SX6" s="226"/>
      <c r="SY6" s="226"/>
      <c r="SZ6" s="226" t="s">
        <v>565</v>
      </c>
      <c r="TA6" s="226"/>
      <c r="TB6" s="226"/>
      <c r="TC6" s="226"/>
      <c r="TD6" s="226" t="s">
        <v>566</v>
      </c>
      <c r="TE6" s="226"/>
      <c r="TF6" s="226"/>
      <c r="TG6" s="226"/>
      <c r="TH6" s="226" t="s">
        <v>567</v>
      </c>
      <c r="TI6" s="226"/>
      <c r="TJ6" s="226"/>
      <c r="TK6" s="226"/>
      <c r="TL6" s="226" t="s">
        <v>567</v>
      </c>
      <c r="TM6" s="226"/>
      <c r="TN6" s="226"/>
      <c r="TO6" s="226"/>
      <c r="TP6" s="226" t="s">
        <v>78</v>
      </c>
      <c r="TQ6" s="226"/>
      <c r="TR6" s="226"/>
      <c r="TS6" s="226"/>
      <c r="TT6" s="226" t="s">
        <v>78</v>
      </c>
      <c r="TU6" s="226"/>
      <c r="TV6" s="226"/>
      <c r="TW6" s="226"/>
      <c r="TX6" s="226" t="s">
        <v>78</v>
      </c>
      <c r="TY6" s="226"/>
      <c r="TZ6" s="226"/>
      <c r="UA6" s="226"/>
      <c r="UB6" s="226" t="s">
        <v>78</v>
      </c>
      <c r="UC6" s="226"/>
      <c r="UD6" s="226"/>
      <c r="UE6" s="226"/>
      <c r="UF6" s="226" t="s">
        <v>78</v>
      </c>
      <c r="UG6" s="226"/>
      <c r="UH6" s="226"/>
      <c r="UI6" s="226"/>
      <c r="UJ6" s="226" t="s">
        <v>78</v>
      </c>
      <c r="UK6" s="226"/>
      <c r="UL6" s="226"/>
      <c r="UM6" s="226"/>
      <c r="UN6" s="226" t="s">
        <v>568</v>
      </c>
      <c r="UO6" s="226"/>
      <c r="UP6" s="226"/>
      <c r="UQ6" s="226"/>
      <c r="UR6" s="226" t="s">
        <v>568</v>
      </c>
      <c r="US6" s="226"/>
      <c r="UT6" s="226"/>
      <c r="UU6" s="226"/>
      <c r="UV6" s="226" t="s">
        <v>569</v>
      </c>
      <c r="UW6" s="226"/>
      <c r="UX6" s="226"/>
      <c r="UY6" s="226"/>
      <c r="UZ6" s="226" t="s">
        <v>569</v>
      </c>
      <c r="VA6" s="226"/>
      <c r="VB6" s="226"/>
      <c r="VC6" s="226"/>
      <c r="VD6" s="226" t="s">
        <v>569</v>
      </c>
      <c r="VE6" s="226"/>
      <c r="VF6" s="226"/>
      <c r="VG6" s="226"/>
      <c r="VH6" s="226" t="s">
        <v>569</v>
      </c>
      <c r="VI6" s="226"/>
      <c r="VJ6" s="226"/>
      <c r="VK6" s="226"/>
      <c r="VL6" s="226" t="s">
        <v>290</v>
      </c>
      <c r="VM6" s="226"/>
      <c r="VN6" s="226"/>
      <c r="VO6" s="226"/>
      <c r="VP6" s="226" t="s">
        <v>570</v>
      </c>
      <c r="VQ6" s="226"/>
      <c r="VR6" s="226"/>
      <c r="VS6" s="226"/>
      <c r="VT6" s="226" t="s">
        <v>571</v>
      </c>
      <c r="VU6" s="226"/>
      <c r="VV6" s="226"/>
      <c r="VW6" s="226"/>
      <c r="VX6" s="226" t="s">
        <v>37</v>
      </c>
      <c r="VY6" s="226"/>
      <c r="VZ6" s="226"/>
      <c r="WA6" s="226"/>
      <c r="WB6" s="226" t="s">
        <v>37</v>
      </c>
      <c r="WC6" s="226"/>
      <c r="WD6" s="226"/>
      <c r="WE6" s="226"/>
      <c r="WF6" s="226" t="s">
        <v>37</v>
      </c>
      <c r="WG6" s="226"/>
      <c r="WH6" s="226"/>
      <c r="WI6" s="226"/>
      <c r="WJ6" s="226" t="s">
        <v>37</v>
      </c>
      <c r="WK6" s="226"/>
      <c r="WL6" s="226"/>
      <c r="WM6" s="226"/>
      <c r="WN6" s="226" t="s">
        <v>37</v>
      </c>
      <c r="WO6" s="226"/>
      <c r="WP6" s="226"/>
      <c r="WQ6" s="226"/>
      <c r="WR6" s="226" t="s">
        <v>359</v>
      </c>
      <c r="WS6" s="226"/>
      <c r="WT6" s="226"/>
      <c r="WU6" s="226"/>
      <c r="WV6" s="226" t="s">
        <v>359</v>
      </c>
      <c r="WW6" s="226"/>
      <c r="WX6" s="226"/>
      <c r="WY6" s="226"/>
      <c r="WZ6" s="226" t="s">
        <v>359</v>
      </c>
      <c r="XA6" s="226"/>
      <c r="XB6" s="226"/>
      <c r="XC6" s="226"/>
      <c r="XD6" s="226" t="s">
        <v>359</v>
      </c>
      <c r="XE6" s="226"/>
      <c r="XF6" s="226"/>
      <c r="XG6" s="226"/>
      <c r="XH6" s="226" t="s">
        <v>572</v>
      </c>
      <c r="XI6" s="226"/>
      <c r="XJ6" s="226"/>
      <c r="XK6" s="226"/>
      <c r="XL6" s="226" t="s">
        <v>573</v>
      </c>
      <c r="XM6" s="226"/>
      <c r="XN6" s="226"/>
      <c r="XO6" s="226"/>
      <c r="XP6" s="226" t="s">
        <v>573</v>
      </c>
      <c r="XQ6" s="226"/>
      <c r="XR6" s="226"/>
      <c r="XS6" s="226"/>
      <c r="XT6" s="226" t="s">
        <v>574</v>
      </c>
      <c r="XU6" s="226"/>
      <c r="XV6" s="226"/>
      <c r="XW6" s="226"/>
      <c r="XX6" s="226" t="s">
        <v>575</v>
      </c>
      <c r="XY6" s="226"/>
      <c r="XZ6" s="226"/>
      <c r="YA6" s="226"/>
      <c r="YB6" s="226" t="s">
        <v>575</v>
      </c>
      <c r="YC6" s="226"/>
      <c r="YD6" s="226"/>
      <c r="YE6" s="226"/>
      <c r="YF6" s="226" t="s">
        <v>576</v>
      </c>
      <c r="YG6" s="226"/>
      <c r="YH6" s="226"/>
      <c r="YI6" s="226"/>
      <c r="YJ6" s="226" t="s">
        <v>577</v>
      </c>
      <c r="YK6" s="226"/>
      <c r="YL6" s="226"/>
      <c r="YM6" s="226"/>
      <c r="YN6" s="226" t="s">
        <v>578</v>
      </c>
      <c r="YO6" s="226"/>
      <c r="YP6" s="226"/>
      <c r="YQ6" s="226"/>
      <c r="YR6" s="226" t="s">
        <v>579</v>
      </c>
      <c r="YS6" s="226"/>
      <c r="YT6" s="226"/>
      <c r="YU6" s="226"/>
      <c r="YV6" s="226" t="s">
        <v>580</v>
      </c>
      <c r="YW6" s="226"/>
      <c r="YX6" s="226"/>
      <c r="YY6" s="226"/>
    </row>
    <row r="7" spans="1:675" ht="40.049999999999997" customHeight="1" x14ac:dyDescent="0.3">
      <c r="A7" s="1"/>
      <c r="B7" s="198"/>
      <c r="C7" s="198"/>
      <c r="D7" s="234" t="s">
        <v>586</v>
      </c>
      <c r="E7" s="198"/>
      <c r="F7" s="198"/>
      <c r="G7" s="198"/>
      <c r="H7" s="234" t="s">
        <v>587</v>
      </c>
      <c r="I7" s="198"/>
      <c r="J7" s="198"/>
      <c r="K7" s="198"/>
      <c r="L7" s="234" t="s">
        <v>588</v>
      </c>
      <c r="M7" s="198"/>
      <c r="N7" s="198"/>
      <c r="O7" s="198"/>
      <c r="P7" s="234" t="s">
        <v>589</v>
      </c>
      <c r="Q7" s="198"/>
      <c r="R7" s="198"/>
      <c r="S7" s="198"/>
      <c r="T7" s="234" t="s">
        <v>590</v>
      </c>
      <c r="U7" s="198"/>
      <c r="V7" s="198"/>
      <c r="W7" s="198"/>
      <c r="X7" s="234" t="s">
        <v>591</v>
      </c>
      <c r="Y7" s="198"/>
      <c r="Z7" s="198"/>
      <c r="AA7" s="198"/>
      <c r="AB7" s="234" t="s">
        <v>592</v>
      </c>
      <c r="AC7" s="198"/>
      <c r="AD7" s="198"/>
      <c r="AE7" s="198"/>
      <c r="AF7" s="234" t="s">
        <v>593</v>
      </c>
      <c r="AG7" s="198"/>
      <c r="AH7" s="198"/>
      <c r="AI7" s="198"/>
      <c r="AJ7" s="234" t="s">
        <v>594</v>
      </c>
      <c r="AK7" s="198"/>
      <c r="AL7" s="198"/>
      <c r="AM7" s="198"/>
      <c r="AN7" s="234" t="s">
        <v>595</v>
      </c>
      <c r="AO7" s="198"/>
      <c r="AP7" s="198"/>
      <c r="AQ7" s="198"/>
      <c r="AR7" s="234" t="s">
        <v>596</v>
      </c>
      <c r="AS7" s="198"/>
      <c r="AT7" s="198"/>
      <c r="AU7" s="198"/>
      <c r="AV7" s="234" t="s">
        <v>597</v>
      </c>
      <c r="AW7" s="198"/>
      <c r="AX7" s="198"/>
      <c r="AY7" s="198"/>
      <c r="AZ7" s="234" t="s">
        <v>598</v>
      </c>
      <c r="BA7" s="198"/>
      <c r="BB7" s="198"/>
      <c r="BC7" s="198"/>
      <c r="BD7" s="234" t="s">
        <v>599</v>
      </c>
      <c r="BE7" s="198"/>
      <c r="BF7" s="198"/>
      <c r="BG7" s="198"/>
      <c r="BH7" s="234" t="s">
        <v>600</v>
      </c>
      <c r="BI7" s="198"/>
      <c r="BJ7" s="198"/>
      <c r="BK7" s="198"/>
      <c r="BL7" s="234" t="s">
        <v>601</v>
      </c>
      <c r="BM7" s="198"/>
      <c r="BN7" s="198"/>
      <c r="BO7" s="198"/>
      <c r="BP7" s="234" t="s">
        <v>602</v>
      </c>
      <c r="BQ7" s="198"/>
      <c r="BR7" s="198"/>
      <c r="BS7" s="198"/>
      <c r="BT7" s="234" t="s">
        <v>603</v>
      </c>
      <c r="BU7" s="198"/>
      <c r="BV7" s="198"/>
      <c r="BW7" s="198"/>
      <c r="BX7" s="234" t="s">
        <v>604</v>
      </c>
      <c r="BY7" s="198"/>
      <c r="BZ7" s="198"/>
      <c r="CA7" s="198"/>
      <c r="CB7" s="234" t="s">
        <v>605</v>
      </c>
      <c r="CC7" s="198"/>
      <c r="CD7" s="198"/>
      <c r="CE7" s="198"/>
      <c r="CF7" s="234" t="s">
        <v>606</v>
      </c>
      <c r="CG7" s="198"/>
      <c r="CH7" s="198"/>
      <c r="CI7" s="198"/>
      <c r="CJ7" s="234" t="s">
        <v>607</v>
      </c>
      <c r="CK7" s="198"/>
      <c r="CL7" s="198"/>
      <c r="CM7" s="198"/>
      <c r="CN7" s="234" t="s">
        <v>608</v>
      </c>
      <c r="CO7" s="198"/>
      <c r="CP7" s="198"/>
      <c r="CQ7" s="198"/>
      <c r="CR7" s="234" t="s">
        <v>609</v>
      </c>
      <c r="CS7" s="198"/>
      <c r="CT7" s="198"/>
      <c r="CU7" s="198"/>
      <c r="CV7" s="234" t="s">
        <v>610</v>
      </c>
      <c r="CW7" s="198"/>
      <c r="CX7" s="198"/>
      <c r="CY7" s="198"/>
      <c r="CZ7" s="234" t="s">
        <v>249</v>
      </c>
      <c r="DA7" s="198"/>
      <c r="DB7" s="198"/>
      <c r="DC7" s="198"/>
      <c r="DD7" s="234" t="s">
        <v>611</v>
      </c>
      <c r="DE7" s="198"/>
      <c r="DF7" s="198"/>
      <c r="DG7" s="198"/>
      <c r="DH7" s="234" t="s">
        <v>233</v>
      </c>
      <c r="DI7" s="198"/>
      <c r="DJ7" s="198"/>
      <c r="DK7" s="198"/>
      <c r="DL7" s="234" t="s">
        <v>238</v>
      </c>
      <c r="DM7" s="198"/>
      <c r="DN7" s="198"/>
      <c r="DO7" s="198"/>
      <c r="DP7" s="234" t="s">
        <v>612</v>
      </c>
      <c r="DQ7" s="198"/>
      <c r="DR7" s="198"/>
      <c r="DS7" s="198"/>
      <c r="DT7" s="234" t="s">
        <v>613</v>
      </c>
      <c r="DU7" s="198"/>
      <c r="DV7" s="198"/>
      <c r="DW7" s="198"/>
      <c r="DX7" s="234" t="s">
        <v>614</v>
      </c>
      <c r="DY7" s="198"/>
      <c r="DZ7" s="198"/>
      <c r="EA7" s="198"/>
      <c r="EB7" s="234" t="s">
        <v>615</v>
      </c>
      <c r="EC7" s="198"/>
      <c r="ED7" s="198"/>
      <c r="EE7" s="198"/>
      <c r="EF7" s="234" t="s">
        <v>616</v>
      </c>
      <c r="EG7" s="198"/>
      <c r="EH7" s="198"/>
      <c r="EI7" s="198"/>
      <c r="EJ7" s="234" t="s">
        <v>617</v>
      </c>
      <c r="EK7" s="198"/>
      <c r="EL7" s="198"/>
      <c r="EM7" s="198"/>
      <c r="EN7" s="234" t="s">
        <v>618</v>
      </c>
      <c r="EO7" s="198"/>
      <c r="EP7" s="198"/>
      <c r="EQ7" s="198"/>
      <c r="ER7" s="234" t="s">
        <v>619</v>
      </c>
      <c r="ES7" s="198"/>
      <c r="ET7" s="198"/>
      <c r="EU7" s="198"/>
      <c r="EV7" s="234" t="s">
        <v>620</v>
      </c>
      <c r="EW7" s="198"/>
      <c r="EX7" s="198"/>
      <c r="EY7" s="198"/>
      <c r="EZ7" s="234" t="s">
        <v>621</v>
      </c>
      <c r="FA7" s="198"/>
      <c r="FB7" s="198"/>
      <c r="FC7" s="198"/>
      <c r="FD7" s="234" t="s">
        <v>622</v>
      </c>
      <c r="FE7" s="198"/>
      <c r="FF7" s="198"/>
      <c r="FG7" s="198"/>
      <c r="FH7" s="234" t="s">
        <v>532</v>
      </c>
      <c r="FI7" s="198"/>
      <c r="FJ7" s="198"/>
      <c r="FK7" s="198"/>
      <c r="FL7" s="234" t="s">
        <v>623</v>
      </c>
      <c r="FM7" s="198"/>
      <c r="FN7" s="198"/>
      <c r="FO7" s="198"/>
      <c r="FP7" s="234" t="s">
        <v>624</v>
      </c>
      <c r="FQ7" s="198"/>
      <c r="FR7" s="198"/>
      <c r="FS7" s="198"/>
      <c r="FT7" s="234" t="s">
        <v>625</v>
      </c>
      <c r="FU7" s="198"/>
      <c r="FV7" s="198"/>
      <c r="FW7" s="198"/>
      <c r="FX7" s="234" t="s">
        <v>626</v>
      </c>
      <c r="FY7" s="198"/>
      <c r="FZ7" s="198"/>
      <c r="GA7" s="198"/>
      <c r="GB7" s="234" t="s">
        <v>627</v>
      </c>
      <c r="GC7" s="198"/>
      <c r="GD7" s="198"/>
      <c r="GE7" s="198"/>
      <c r="GF7" s="234" t="s">
        <v>628</v>
      </c>
      <c r="GG7" s="198"/>
      <c r="GH7" s="198"/>
      <c r="GI7" s="198"/>
      <c r="GJ7" s="234" t="s">
        <v>629</v>
      </c>
      <c r="GK7" s="198"/>
      <c r="GL7" s="198"/>
      <c r="GM7" s="198"/>
      <c r="GN7" s="234" t="s">
        <v>630</v>
      </c>
      <c r="GO7" s="198"/>
      <c r="GP7" s="198"/>
      <c r="GQ7" s="198"/>
      <c r="GR7" s="234" t="s">
        <v>631</v>
      </c>
      <c r="GS7" s="198"/>
      <c r="GT7" s="198"/>
      <c r="GU7" s="198"/>
      <c r="GV7" s="234" t="s">
        <v>45</v>
      </c>
      <c r="GW7" s="198"/>
      <c r="GX7" s="198"/>
      <c r="GY7" s="198"/>
      <c r="GZ7" s="234" t="s">
        <v>632</v>
      </c>
      <c r="HA7" s="198"/>
      <c r="HB7" s="198"/>
      <c r="HC7" s="198"/>
      <c r="HD7" s="234" t="s">
        <v>633</v>
      </c>
      <c r="HE7" s="198"/>
      <c r="HF7" s="198"/>
      <c r="HG7" s="198"/>
      <c r="HH7" s="234" t="s">
        <v>634</v>
      </c>
      <c r="HI7" s="198"/>
      <c r="HJ7" s="198"/>
      <c r="HK7" s="198"/>
      <c r="HL7" s="234" t="s">
        <v>462</v>
      </c>
      <c r="HM7" s="198"/>
      <c r="HN7" s="198"/>
      <c r="HO7" s="198"/>
      <c r="HP7" s="234" t="s">
        <v>635</v>
      </c>
      <c r="HQ7" s="198"/>
      <c r="HR7" s="198"/>
      <c r="HS7" s="198"/>
      <c r="HT7" s="234" t="s">
        <v>636</v>
      </c>
      <c r="HU7" s="198"/>
      <c r="HV7" s="198"/>
      <c r="HW7" s="198"/>
      <c r="HX7" s="234" t="s">
        <v>637</v>
      </c>
      <c r="HY7" s="198"/>
      <c r="HZ7" s="198"/>
      <c r="IA7" s="198"/>
      <c r="IB7" s="234" t="s">
        <v>638</v>
      </c>
      <c r="IC7" s="198"/>
      <c r="ID7" s="198"/>
      <c r="IE7" s="198"/>
      <c r="IF7" s="234" t="s">
        <v>639</v>
      </c>
      <c r="IG7" s="198"/>
      <c r="IH7" s="198"/>
      <c r="II7" s="198"/>
      <c r="IJ7" s="234" t="s">
        <v>640</v>
      </c>
      <c r="IK7" s="198"/>
      <c r="IL7" s="198"/>
      <c r="IM7" s="198"/>
      <c r="IN7" s="234" t="s">
        <v>641</v>
      </c>
      <c r="IO7" s="198"/>
      <c r="IP7" s="198"/>
      <c r="IQ7" s="198"/>
      <c r="IR7" s="234" t="s">
        <v>642</v>
      </c>
      <c r="IS7" s="198"/>
      <c r="IT7" s="198"/>
      <c r="IU7" s="198"/>
      <c r="IV7" s="234" t="s">
        <v>643</v>
      </c>
      <c r="IW7" s="198"/>
      <c r="IX7" s="198"/>
      <c r="IY7" s="198"/>
      <c r="IZ7" s="234" t="s">
        <v>644</v>
      </c>
      <c r="JA7" s="198"/>
      <c r="JB7" s="198"/>
      <c r="JC7" s="198"/>
      <c r="JD7" s="234" t="s">
        <v>645</v>
      </c>
      <c r="JE7" s="198"/>
      <c r="JF7" s="198"/>
      <c r="JG7" s="198"/>
      <c r="JH7" s="234" t="s">
        <v>646</v>
      </c>
      <c r="JI7" s="198"/>
      <c r="JJ7" s="198"/>
      <c r="JK7" s="198"/>
      <c r="JL7" s="234" t="s">
        <v>647</v>
      </c>
      <c r="JM7" s="198"/>
      <c r="JN7" s="198"/>
      <c r="JO7" s="198"/>
      <c r="JP7" s="234" t="s">
        <v>648</v>
      </c>
      <c r="JQ7" s="198"/>
      <c r="JR7" s="198"/>
      <c r="JS7" s="198"/>
      <c r="JT7" s="234" t="s">
        <v>649</v>
      </c>
      <c r="JU7" s="198"/>
      <c r="JV7" s="198"/>
      <c r="JW7" s="198"/>
      <c r="JX7" s="234" t="s">
        <v>650</v>
      </c>
      <c r="JY7" s="198"/>
      <c r="JZ7" s="198"/>
      <c r="KA7" s="198"/>
      <c r="KB7" s="234" t="s">
        <v>651</v>
      </c>
      <c r="KC7" s="198"/>
      <c r="KD7" s="198"/>
      <c r="KE7" s="198"/>
      <c r="KF7" s="234" t="s">
        <v>652</v>
      </c>
      <c r="KG7" s="198"/>
      <c r="KH7" s="198"/>
      <c r="KI7" s="198"/>
      <c r="KJ7" s="234" t="s">
        <v>653</v>
      </c>
      <c r="KK7" s="198"/>
      <c r="KL7" s="198"/>
      <c r="KM7" s="198"/>
      <c r="KN7" s="234" t="s">
        <v>287</v>
      </c>
      <c r="KO7" s="198"/>
      <c r="KP7" s="198"/>
      <c r="KQ7" s="198"/>
      <c r="KR7" s="234" t="s">
        <v>654</v>
      </c>
      <c r="KS7" s="198"/>
      <c r="KT7" s="198"/>
      <c r="KU7" s="198"/>
      <c r="KV7" s="234" t="s">
        <v>655</v>
      </c>
      <c r="KW7" s="198"/>
      <c r="KX7" s="198"/>
      <c r="KY7" s="198"/>
      <c r="KZ7" s="234" t="s">
        <v>656</v>
      </c>
      <c r="LA7" s="198"/>
      <c r="LB7" s="198"/>
      <c r="LC7" s="198"/>
      <c r="LD7" s="234" t="s">
        <v>657</v>
      </c>
      <c r="LE7" s="198"/>
      <c r="LF7" s="198"/>
      <c r="LG7" s="198"/>
      <c r="LH7" s="234" t="s">
        <v>346</v>
      </c>
      <c r="LI7" s="198"/>
      <c r="LJ7" s="198"/>
      <c r="LK7" s="198"/>
      <c r="LL7" s="234" t="s">
        <v>658</v>
      </c>
      <c r="LM7" s="198"/>
      <c r="LN7" s="198"/>
      <c r="LO7" s="198"/>
      <c r="LP7" s="234" t="s">
        <v>38</v>
      </c>
      <c r="LQ7" s="198"/>
      <c r="LR7" s="198"/>
      <c r="LS7" s="198"/>
      <c r="LT7" s="234" t="s">
        <v>342</v>
      </c>
      <c r="LU7" s="198"/>
      <c r="LV7" s="198"/>
      <c r="LW7" s="198"/>
      <c r="LX7" s="234" t="s">
        <v>659</v>
      </c>
      <c r="LY7" s="198"/>
      <c r="LZ7" s="198"/>
      <c r="MA7" s="198"/>
      <c r="MB7" s="234" t="s">
        <v>660</v>
      </c>
      <c r="MC7" s="198"/>
      <c r="MD7" s="198"/>
      <c r="ME7" s="198"/>
      <c r="MF7" s="234" t="s">
        <v>661</v>
      </c>
      <c r="MG7" s="198"/>
      <c r="MH7" s="198"/>
      <c r="MI7" s="198"/>
      <c r="MJ7" s="234" t="s">
        <v>662</v>
      </c>
      <c r="MK7" s="198"/>
      <c r="ML7" s="198"/>
      <c r="MM7" s="198"/>
      <c r="MN7" s="234" t="s">
        <v>663</v>
      </c>
      <c r="MO7" s="198"/>
      <c r="MP7" s="198"/>
      <c r="MQ7" s="198"/>
      <c r="MR7" s="234" t="s">
        <v>664</v>
      </c>
      <c r="MS7" s="198"/>
      <c r="MT7" s="198"/>
      <c r="MU7" s="198"/>
      <c r="MV7" s="234" t="s">
        <v>665</v>
      </c>
      <c r="MW7" s="198"/>
      <c r="MX7" s="198"/>
      <c r="MY7" s="198"/>
      <c r="MZ7" s="234" t="s">
        <v>666</v>
      </c>
      <c r="NA7" s="198"/>
      <c r="NB7" s="198"/>
      <c r="NC7" s="198"/>
      <c r="ND7" s="234" t="s">
        <v>667</v>
      </c>
      <c r="NE7" s="198"/>
      <c r="NF7" s="198"/>
      <c r="NG7" s="198"/>
      <c r="NH7" s="234" t="s">
        <v>668</v>
      </c>
      <c r="NI7" s="198"/>
      <c r="NJ7" s="198"/>
      <c r="NK7" s="198"/>
      <c r="NL7" s="234" t="s">
        <v>669</v>
      </c>
      <c r="NM7" s="198"/>
      <c r="NN7" s="198"/>
      <c r="NO7" s="198"/>
      <c r="NP7" s="234" t="s">
        <v>670</v>
      </c>
      <c r="NQ7" s="198"/>
      <c r="NR7" s="198"/>
      <c r="NS7" s="198"/>
      <c r="NT7" s="234" t="s">
        <v>671</v>
      </c>
      <c r="NU7" s="198"/>
      <c r="NV7" s="198"/>
      <c r="NW7" s="198"/>
      <c r="NX7" s="234" t="s">
        <v>672</v>
      </c>
      <c r="NY7" s="198"/>
      <c r="NZ7" s="198"/>
      <c r="OA7" s="198"/>
      <c r="OB7" s="234" t="s">
        <v>673</v>
      </c>
      <c r="OC7" s="198"/>
      <c r="OD7" s="198"/>
      <c r="OE7" s="198"/>
      <c r="OF7" s="234" t="s">
        <v>674</v>
      </c>
      <c r="OG7" s="198"/>
      <c r="OH7" s="198"/>
      <c r="OI7" s="198"/>
      <c r="OJ7" s="234" t="s">
        <v>675</v>
      </c>
      <c r="OK7" s="198"/>
      <c r="OL7" s="198"/>
      <c r="OM7" s="198"/>
      <c r="ON7" s="234" t="s">
        <v>676</v>
      </c>
      <c r="OO7" s="198"/>
      <c r="OP7" s="198"/>
      <c r="OQ7" s="198"/>
      <c r="OR7" s="234" t="s">
        <v>677</v>
      </c>
      <c r="OS7" s="198"/>
      <c r="OT7" s="198"/>
      <c r="OU7" s="198"/>
      <c r="OV7" s="234" t="s">
        <v>678</v>
      </c>
      <c r="OW7" s="198"/>
      <c r="OX7" s="198"/>
      <c r="OY7" s="198"/>
      <c r="OZ7" s="234" t="s">
        <v>679</v>
      </c>
      <c r="PA7" s="198"/>
      <c r="PB7" s="198"/>
      <c r="PC7" s="198"/>
      <c r="PD7" s="234" t="s">
        <v>680</v>
      </c>
      <c r="PE7" s="198"/>
      <c r="PF7" s="198"/>
      <c r="PG7" s="198"/>
      <c r="PH7" s="234" t="s">
        <v>681</v>
      </c>
      <c r="PI7" s="198"/>
      <c r="PJ7" s="198"/>
      <c r="PK7" s="198"/>
      <c r="PL7" s="234" t="s">
        <v>682</v>
      </c>
      <c r="PM7" s="198"/>
      <c r="PN7" s="198"/>
      <c r="PO7" s="198"/>
      <c r="PP7" s="234" t="s">
        <v>316</v>
      </c>
      <c r="PQ7" s="198"/>
      <c r="PR7" s="198"/>
      <c r="PS7" s="198"/>
      <c r="PT7" s="234" t="s">
        <v>683</v>
      </c>
      <c r="PU7" s="198"/>
      <c r="PV7" s="198"/>
      <c r="PW7" s="198"/>
      <c r="PX7" s="234" t="s">
        <v>684</v>
      </c>
      <c r="PY7" s="198"/>
      <c r="PZ7" s="198"/>
      <c r="QA7" s="198"/>
      <c r="QB7" s="234" t="s">
        <v>685</v>
      </c>
      <c r="QC7" s="198"/>
      <c r="QD7" s="198"/>
      <c r="QE7" s="198"/>
      <c r="QF7" s="234" t="s">
        <v>686</v>
      </c>
      <c r="QG7" s="198"/>
      <c r="QH7" s="198"/>
      <c r="QI7" s="198"/>
      <c r="QJ7" s="234" t="s">
        <v>687</v>
      </c>
      <c r="QK7" s="198"/>
      <c r="QL7" s="198"/>
      <c r="QM7" s="198"/>
      <c r="QN7" s="234" t="s">
        <v>688</v>
      </c>
      <c r="QO7" s="198"/>
      <c r="QP7" s="198"/>
      <c r="QQ7" s="198"/>
      <c r="QR7" s="234" t="s">
        <v>689</v>
      </c>
      <c r="QS7" s="198"/>
      <c r="QT7" s="198"/>
      <c r="QU7" s="198"/>
      <c r="QV7" s="234" t="s">
        <v>690</v>
      </c>
      <c r="QW7" s="198"/>
      <c r="QX7" s="198"/>
      <c r="QY7" s="198"/>
      <c r="QZ7" s="234" t="s">
        <v>691</v>
      </c>
      <c r="RA7" s="198"/>
      <c r="RB7" s="198"/>
      <c r="RC7" s="198"/>
      <c r="RD7" s="234" t="s">
        <v>692</v>
      </c>
      <c r="RE7" s="198"/>
      <c r="RF7" s="198"/>
      <c r="RG7" s="198"/>
      <c r="RH7" s="234" t="s">
        <v>693</v>
      </c>
      <c r="RI7" s="198"/>
      <c r="RJ7" s="198"/>
      <c r="RK7" s="198"/>
      <c r="RL7" s="234" t="s">
        <v>694</v>
      </c>
      <c r="RM7" s="198"/>
      <c r="RN7" s="198"/>
      <c r="RO7" s="198"/>
      <c r="RP7" s="234" t="s">
        <v>695</v>
      </c>
      <c r="RQ7" s="198"/>
      <c r="RR7" s="198"/>
      <c r="RS7" s="198"/>
      <c r="RT7" s="234" t="s">
        <v>696</v>
      </c>
      <c r="RU7" s="198"/>
      <c r="RV7" s="198"/>
      <c r="RW7" s="198"/>
      <c r="RX7" s="234" t="s">
        <v>697</v>
      </c>
      <c r="RY7" s="198"/>
      <c r="RZ7" s="198"/>
      <c r="SA7" s="198"/>
      <c r="SB7" s="234" t="s">
        <v>698</v>
      </c>
      <c r="SC7" s="198"/>
      <c r="SD7" s="198"/>
      <c r="SE7" s="198"/>
      <c r="SF7" s="234" t="s">
        <v>699</v>
      </c>
      <c r="SG7" s="198"/>
      <c r="SH7" s="198"/>
      <c r="SI7" s="198"/>
      <c r="SJ7" s="234" t="s">
        <v>700</v>
      </c>
      <c r="SK7" s="198"/>
      <c r="SL7" s="198"/>
      <c r="SM7" s="198"/>
      <c r="SN7" s="234" t="s">
        <v>701</v>
      </c>
      <c r="SO7" s="198"/>
      <c r="SP7" s="198"/>
      <c r="SQ7" s="198"/>
      <c r="SR7" s="234" t="s">
        <v>702</v>
      </c>
      <c r="SS7" s="198"/>
      <c r="ST7" s="198"/>
      <c r="SU7" s="198"/>
      <c r="SV7" s="234" t="s">
        <v>703</v>
      </c>
      <c r="SW7" s="198"/>
      <c r="SX7" s="198"/>
      <c r="SY7" s="198"/>
      <c r="SZ7" s="234" t="s">
        <v>704</v>
      </c>
      <c r="TA7" s="198"/>
      <c r="TB7" s="198"/>
      <c r="TC7" s="198"/>
      <c r="TD7" s="234" t="s">
        <v>705</v>
      </c>
      <c r="TE7" s="198"/>
      <c r="TF7" s="198"/>
      <c r="TG7" s="198"/>
      <c r="TH7" s="234" t="s">
        <v>706</v>
      </c>
      <c r="TI7" s="198"/>
      <c r="TJ7" s="198"/>
      <c r="TK7" s="198"/>
      <c r="TL7" s="234" t="s">
        <v>707</v>
      </c>
      <c r="TM7" s="198"/>
      <c r="TN7" s="198"/>
      <c r="TO7" s="198"/>
      <c r="TP7" s="234" t="s">
        <v>281</v>
      </c>
      <c r="TQ7" s="198"/>
      <c r="TR7" s="198"/>
      <c r="TS7" s="198"/>
      <c r="TT7" s="234" t="s">
        <v>708</v>
      </c>
      <c r="TU7" s="198"/>
      <c r="TV7" s="198"/>
      <c r="TW7" s="198"/>
      <c r="TX7" s="234" t="s">
        <v>709</v>
      </c>
      <c r="TY7" s="198"/>
      <c r="TZ7" s="198"/>
      <c r="UA7" s="198"/>
      <c r="UB7" s="234" t="s">
        <v>710</v>
      </c>
      <c r="UC7" s="198"/>
      <c r="UD7" s="198"/>
      <c r="UE7" s="198"/>
      <c r="UF7" s="234" t="s">
        <v>711</v>
      </c>
      <c r="UG7" s="198"/>
      <c r="UH7" s="198"/>
      <c r="UI7" s="198"/>
      <c r="UJ7" s="234" t="s">
        <v>712</v>
      </c>
      <c r="UK7" s="198"/>
      <c r="UL7" s="198"/>
      <c r="UM7" s="198"/>
      <c r="UN7" s="234" t="s">
        <v>713</v>
      </c>
      <c r="UO7" s="198"/>
      <c r="UP7" s="198"/>
      <c r="UQ7" s="198"/>
      <c r="UR7" s="234" t="s">
        <v>714</v>
      </c>
      <c r="US7" s="198"/>
      <c r="UT7" s="198"/>
      <c r="UU7" s="198"/>
      <c r="UV7" s="234" t="s">
        <v>715</v>
      </c>
      <c r="UW7" s="198"/>
      <c r="UX7" s="198"/>
      <c r="UY7" s="198"/>
      <c r="UZ7" s="234" t="s">
        <v>716</v>
      </c>
      <c r="VA7" s="198"/>
      <c r="VB7" s="198"/>
      <c r="VC7" s="198"/>
      <c r="VD7" s="234" t="s">
        <v>717</v>
      </c>
      <c r="VE7" s="198"/>
      <c r="VF7" s="198"/>
      <c r="VG7" s="198"/>
      <c r="VH7" s="234" t="s">
        <v>718</v>
      </c>
      <c r="VI7" s="198"/>
      <c r="VJ7" s="198"/>
      <c r="VK7" s="198"/>
      <c r="VL7" s="234" t="s">
        <v>719</v>
      </c>
      <c r="VM7" s="198"/>
      <c r="VN7" s="198"/>
      <c r="VO7" s="198"/>
      <c r="VP7" s="234" t="s">
        <v>720</v>
      </c>
      <c r="VQ7" s="198"/>
      <c r="VR7" s="198"/>
      <c r="VS7" s="198"/>
      <c r="VT7" s="234" t="s">
        <v>721</v>
      </c>
      <c r="VU7" s="198"/>
      <c r="VV7" s="198"/>
      <c r="VW7" s="198"/>
      <c r="VX7" s="234" t="s">
        <v>722</v>
      </c>
      <c r="VY7" s="198"/>
      <c r="VZ7" s="198"/>
      <c r="WA7" s="198"/>
      <c r="WB7" s="234" t="s">
        <v>723</v>
      </c>
      <c r="WC7" s="198"/>
      <c r="WD7" s="198"/>
      <c r="WE7" s="198"/>
      <c r="WF7" s="234" t="s">
        <v>724</v>
      </c>
      <c r="WG7" s="198"/>
      <c r="WH7" s="198"/>
      <c r="WI7" s="198"/>
      <c r="WJ7" s="234" t="s">
        <v>725</v>
      </c>
      <c r="WK7" s="198"/>
      <c r="WL7" s="198"/>
      <c r="WM7" s="198"/>
      <c r="WN7" s="234" t="s">
        <v>726</v>
      </c>
      <c r="WO7" s="198"/>
      <c r="WP7" s="198"/>
      <c r="WQ7" s="198"/>
      <c r="WR7" s="234" t="s">
        <v>727</v>
      </c>
      <c r="WS7" s="198"/>
      <c r="WT7" s="198"/>
      <c r="WU7" s="198"/>
      <c r="WV7" s="234" t="s">
        <v>728</v>
      </c>
      <c r="WW7" s="198"/>
      <c r="WX7" s="198"/>
      <c r="WY7" s="198"/>
      <c r="WZ7" s="234" t="s">
        <v>729</v>
      </c>
      <c r="XA7" s="198"/>
      <c r="XB7" s="198"/>
      <c r="XC7" s="198"/>
      <c r="XD7" s="234" t="s">
        <v>730</v>
      </c>
      <c r="XE7" s="198"/>
      <c r="XF7" s="198"/>
      <c r="XG7" s="198"/>
      <c r="XH7" s="234" t="s">
        <v>731</v>
      </c>
      <c r="XI7" s="198"/>
      <c r="XJ7" s="198"/>
      <c r="XK7" s="198"/>
      <c r="XL7" s="234" t="s">
        <v>732</v>
      </c>
      <c r="XM7" s="198"/>
      <c r="XN7" s="198"/>
      <c r="XO7" s="198"/>
      <c r="XP7" s="234" t="s">
        <v>733</v>
      </c>
      <c r="XQ7" s="198"/>
      <c r="XR7" s="198"/>
      <c r="XS7" s="198"/>
      <c r="XT7" s="234" t="s">
        <v>734</v>
      </c>
      <c r="XU7" s="198"/>
      <c r="XV7" s="198"/>
      <c r="XW7" s="198"/>
      <c r="XX7" s="234" t="s">
        <v>735</v>
      </c>
      <c r="XY7" s="198"/>
      <c r="XZ7" s="198"/>
      <c r="YA7" s="198"/>
      <c r="YB7" s="234" t="s">
        <v>736</v>
      </c>
      <c r="YC7" s="198"/>
      <c r="YD7" s="198"/>
      <c r="YE7" s="198"/>
      <c r="YF7" s="234" t="s">
        <v>737</v>
      </c>
      <c r="YG7" s="198"/>
      <c r="YH7" s="198"/>
      <c r="YI7" s="198"/>
      <c r="YJ7" s="234" t="s">
        <v>738</v>
      </c>
      <c r="YK7" s="198"/>
      <c r="YL7" s="198"/>
      <c r="YM7" s="198"/>
      <c r="YN7" s="234" t="s">
        <v>739</v>
      </c>
      <c r="YO7" s="198"/>
      <c r="YP7" s="198"/>
      <c r="YQ7" s="198"/>
      <c r="YR7" s="234" t="s">
        <v>740</v>
      </c>
      <c r="YS7" s="198"/>
      <c r="YT7" s="198"/>
      <c r="YU7" s="198"/>
      <c r="YV7" s="234" t="s">
        <v>741</v>
      </c>
      <c r="YW7" s="198"/>
      <c r="YX7" s="198"/>
      <c r="YY7" s="198"/>
    </row>
    <row r="8" spans="1:675" ht="19.95" customHeight="1" x14ac:dyDescent="0.3">
      <c r="A8" s="1"/>
      <c r="B8" s="198"/>
      <c r="C8" s="198"/>
      <c r="D8" s="9" t="s">
        <v>2758</v>
      </c>
      <c r="E8" s="9" t="s">
        <v>2759</v>
      </c>
      <c r="F8" s="9" t="s">
        <v>2760</v>
      </c>
      <c r="G8" s="9" t="s">
        <v>2761</v>
      </c>
      <c r="H8" s="9" t="s">
        <v>2758</v>
      </c>
      <c r="I8" s="9" t="s">
        <v>2759</v>
      </c>
      <c r="J8" s="9" t="s">
        <v>2760</v>
      </c>
      <c r="K8" s="9" t="s">
        <v>2761</v>
      </c>
      <c r="L8" s="9" t="s">
        <v>2758</v>
      </c>
      <c r="M8" s="9" t="s">
        <v>2759</v>
      </c>
      <c r="N8" s="9" t="s">
        <v>2760</v>
      </c>
      <c r="O8" s="9" t="s">
        <v>2761</v>
      </c>
      <c r="P8" s="9" t="s">
        <v>2758</v>
      </c>
      <c r="Q8" s="9" t="s">
        <v>2759</v>
      </c>
      <c r="R8" s="9" t="s">
        <v>2760</v>
      </c>
      <c r="S8" s="9" t="s">
        <v>2761</v>
      </c>
      <c r="T8" s="9" t="s">
        <v>2758</v>
      </c>
      <c r="U8" s="9" t="s">
        <v>2759</v>
      </c>
      <c r="V8" s="9" t="s">
        <v>2760</v>
      </c>
      <c r="W8" s="9" t="s">
        <v>2761</v>
      </c>
      <c r="X8" s="9" t="s">
        <v>2758</v>
      </c>
      <c r="Y8" s="9" t="s">
        <v>2759</v>
      </c>
      <c r="Z8" s="9" t="s">
        <v>2760</v>
      </c>
      <c r="AA8" s="9" t="s">
        <v>2761</v>
      </c>
      <c r="AB8" s="9" t="s">
        <v>2758</v>
      </c>
      <c r="AC8" s="9" t="s">
        <v>2759</v>
      </c>
      <c r="AD8" s="9" t="s">
        <v>2760</v>
      </c>
      <c r="AE8" s="9" t="s">
        <v>2761</v>
      </c>
      <c r="AF8" s="9" t="s">
        <v>2758</v>
      </c>
      <c r="AG8" s="9" t="s">
        <v>2759</v>
      </c>
      <c r="AH8" s="9" t="s">
        <v>2760</v>
      </c>
      <c r="AI8" s="9" t="s">
        <v>2761</v>
      </c>
      <c r="AJ8" s="9" t="s">
        <v>2758</v>
      </c>
      <c r="AK8" s="9" t="s">
        <v>2759</v>
      </c>
      <c r="AL8" s="9" t="s">
        <v>2760</v>
      </c>
      <c r="AM8" s="9" t="s">
        <v>2761</v>
      </c>
      <c r="AN8" s="9" t="s">
        <v>2758</v>
      </c>
      <c r="AO8" s="9" t="s">
        <v>2759</v>
      </c>
      <c r="AP8" s="9" t="s">
        <v>2760</v>
      </c>
      <c r="AQ8" s="9" t="s">
        <v>2761</v>
      </c>
      <c r="AR8" s="9" t="s">
        <v>2758</v>
      </c>
      <c r="AS8" s="9" t="s">
        <v>2759</v>
      </c>
      <c r="AT8" s="9" t="s">
        <v>2760</v>
      </c>
      <c r="AU8" s="9" t="s">
        <v>2761</v>
      </c>
      <c r="AV8" s="9" t="s">
        <v>2758</v>
      </c>
      <c r="AW8" s="9" t="s">
        <v>2759</v>
      </c>
      <c r="AX8" s="9" t="s">
        <v>2760</v>
      </c>
      <c r="AY8" s="9" t="s">
        <v>2761</v>
      </c>
      <c r="AZ8" s="9" t="s">
        <v>2758</v>
      </c>
      <c r="BA8" s="9" t="s">
        <v>2759</v>
      </c>
      <c r="BB8" s="9" t="s">
        <v>2760</v>
      </c>
      <c r="BC8" s="9" t="s">
        <v>2761</v>
      </c>
      <c r="BD8" s="9" t="s">
        <v>2758</v>
      </c>
      <c r="BE8" s="9" t="s">
        <v>2759</v>
      </c>
      <c r="BF8" s="9" t="s">
        <v>2760</v>
      </c>
      <c r="BG8" s="9" t="s">
        <v>2761</v>
      </c>
      <c r="BH8" s="9" t="s">
        <v>2758</v>
      </c>
      <c r="BI8" s="9" t="s">
        <v>2759</v>
      </c>
      <c r="BJ8" s="9" t="s">
        <v>2760</v>
      </c>
      <c r="BK8" s="9" t="s">
        <v>2761</v>
      </c>
      <c r="BL8" s="9" t="s">
        <v>2758</v>
      </c>
      <c r="BM8" s="9" t="s">
        <v>2759</v>
      </c>
      <c r="BN8" s="9" t="s">
        <v>2760</v>
      </c>
      <c r="BO8" s="9" t="s">
        <v>2761</v>
      </c>
      <c r="BP8" s="9" t="s">
        <v>2758</v>
      </c>
      <c r="BQ8" s="9" t="s">
        <v>2759</v>
      </c>
      <c r="BR8" s="9" t="s">
        <v>2760</v>
      </c>
      <c r="BS8" s="9" t="s">
        <v>2761</v>
      </c>
      <c r="BT8" s="9" t="s">
        <v>2758</v>
      </c>
      <c r="BU8" s="9" t="s">
        <v>2759</v>
      </c>
      <c r="BV8" s="9" t="s">
        <v>2760</v>
      </c>
      <c r="BW8" s="9" t="s">
        <v>2761</v>
      </c>
      <c r="BX8" s="9" t="s">
        <v>2758</v>
      </c>
      <c r="BY8" s="9" t="s">
        <v>2759</v>
      </c>
      <c r="BZ8" s="9" t="s">
        <v>2760</v>
      </c>
      <c r="CA8" s="9" t="s">
        <v>2761</v>
      </c>
      <c r="CB8" s="9" t="s">
        <v>2758</v>
      </c>
      <c r="CC8" s="9" t="s">
        <v>2759</v>
      </c>
      <c r="CD8" s="9" t="s">
        <v>2760</v>
      </c>
      <c r="CE8" s="9" t="s">
        <v>2761</v>
      </c>
      <c r="CF8" s="9" t="s">
        <v>2758</v>
      </c>
      <c r="CG8" s="9" t="s">
        <v>2759</v>
      </c>
      <c r="CH8" s="9" t="s">
        <v>2760</v>
      </c>
      <c r="CI8" s="9" t="s">
        <v>2761</v>
      </c>
      <c r="CJ8" s="9" t="s">
        <v>2758</v>
      </c>
      <c r="CK8" s="9" t="s">
        <v>2759</v>
      </c>
      <c r="CL8" s="9" t="s">
        <v>2760</v>
      </c>
      <c r="CM8" s="9" t="s">
        <v>2761</v>
      </c>
      <c r="CN8" s="9" t="s">
        <v>2758</v>
      </c>
      <c r="CO8" s="9" t="s">
        <v>2759</v>
      </c>
      <c r="CP8" s="9" t="s">
        <v>2760</v>
      </c>
      <c r="CQ8" s="9" t="s">
        <v>2761</v>
      </c>
      <c r="CR8" s="9" t="s">
        <v>2758</v>
      </c>
      <c r="CS8" s="9" t="s">
        <v>2759</v>
      </c>
      <c r="CT8" s="9" t="s">
        <v>2760</v>
      </c>
      <c r="CU8" s="9" t="s">
        <v>2761</v>
      </c>
      <c r="CV8" s="9" t="s">
        <v>2758</v>
      </c>
      <c r="CW8" s="9" t="s">
        <v>2759</v>
      </c>
      <c r="CX8" s="9" t="s">
        <v>2760</v>
      </c>
      <c r="CY8" s="9" t="s">
        <v>2761</v>
      </c>
      <c r="CZ8" s="9" t="s">
        <v>2758</v>
      </c>
      <c r="DA8" s="9" t="s">
        <v>2759</v>
      </c>
      <c r="DB8" s="9" t="s">
        <v>2760</v>
      </c>
      <c r="DC8" s="9" t="s">
        <v>2761</v>
      </c>
      <c r="DD8" s="9" t="s">
        <v>2758</v>
      </c>
      <c r="DE8" s="9" t="s">
        <v>2759</v>
      </c>
      <c r="DF8" s="9" t="s">
        <v>2760</v>
      </c>
      <c r="DG8" s="9" t="s">
        <v>2761</v>
      </c>
      <c r="DH8" s="9" t="s">
        <v>2758</v>
      </c>
      <c r="DI8" s="9" t="s">
        <v>2759</v>
      </c>
      <c r="DJ8" s="9" t="s">
        <v>2760</v>
      </c>
      <c r="DK8" s="9" t="s">
        <v>2761</v>
      </c>
      <c r="DL8" s="9" t="s">
        <v>2758</v>
      </c>
      <c r="DM8" s="9" t="s">
        <v>2759</v>
      </c>
      <c r="DN8" s="9" t="s">
        <v>2760</v>
      </c>
      <c r="DO8" s="9" t="s">
        <v>2761</v>
      </c>
      <c r="DP8" s="9" t="s">
        <v>2758</v>
      </c>
      <c r="DQ8" s="9" t="s">
        <v>2759</v>
      </c>
      <c r="DR8" s="9" t="s">
        <v>2760</v>
      </c>
      <c r="DS8" s="9" t="s">
        <v>2761</v>
      </c>
      <c r="DT8" s="9" t="s">
        <v>2758</v>
      </c>
      <c r="DU8" s="9" t="s">
        <v>2759</v>
      </c>
      <c r="DV8" s="9" t="s">
        <v>2760</v>
      </c>
      <c r="DW8" s="9" t="s">
        <v>2761</v>
      </c>
      <c r="DX8" s="9" t="s">
        <v>2758</v>
      </c>
      <c r="DY8" s="9" t="s">
        <v>2759</v>
      </c>
      <c r="DZ8" s="9" t="s">
        <v>2760</v>
      </c>
      <c r="EA8" s="9" t="s">
        <v>2761</v>
      </c>
      <c r="EB8" s="9" t="s">
        <v>2758</v>
      </c>
      <c r="EC8" s="9" t="s">
        <v>2759</v>
      </c>
      <c r="ED8" s="9" t="s">
        <v>2760</v>
      </c>
      <c r="EE8" s="9" t="s">
        <v>2761</v>
      </c>
      <c r="EF8" s="9" t="s">
        <v>2758</v>
      </c>
      <c r="EG8" s="9" t="s">
        <v>2759</v>
      </c>
      <c r="EH8" s="9" t="s">
        <v>2760</v>
      </c>
      <c r="EI8" s="9" t="s">
        <v>2761</v>
      </c>
      <c r="EJ8" s="9" t="s">
        <v>2758</v>
      </c>
      <c r="EK8" s="9" t="s">
        <v>2759</v>
      </c>
      <c r="EL8" s="9" t="s">
        <v>2760</v>
      </c>
      <c r="EM8" s="9" t="s">
        <v>2761</v>
      </c>
      <c r="EN8" s="9" t="s">
        <v>2758</v>
      </c>
      <c r="EO8" s="9" t="s">
        <v>2759</v>
      </c>
      <c r="EP8" s="9" t="s">
        <v>2760</v>
      </c>
      <c r="EQ8" s="9" t="s">
        <v>2761</v>
      </c>
      <c r="ER8" s="9" t="s">
        <v>2758</v>
      </c>
      <c r="ES8" s="9" t="s">
        <v>2759</v>
      </c>
      <c r="ET8" s="9" t="s">
        <v>2760</v>
      </c>
      <c r="EU8" s="9" t="s">
        <v>2761</v>
      </c>
      <c r="EV8" s="9" t="s">
        <v>2758</v>
      </c>
      <c r="EW8" s="9" t="s">
        <v>2759</v>
      </c>
      <c r="EX8" s="9" t="s">
        <v>2760</v>
      </c>
      <c r="EY8" s="9" t="s">
        <v>2761</v>
      </c>
      <c r="EZ8" s="9" t="s">
        <v>2758</v>
      </c>
      <c r="FA8" s="9" t="s">
        <v>2759</v>
      </c>
      <c r="FB8" s="9" t="s">
        <v>2760</v>
      </c>
      <c r="FC8" s="9" t="s">
        <v>2761</v>
      </c>
      <c r="FD8" s="9" t="s">
        <v>2758</v>
      </c>
      <c r="FE8" s="9" t="s">
        <v>2759</v>
      </c>
      <c r="FF8" s="9" t="s">
        <v>2760</v>
      </c>
      <c r="FG8" s="9" t="s">
        <v>2761</v>
      </c>
      <c r="FH8" s="9" t="s">
        <v>2758</v>
      </c>
      <c r="FI8" s="9" t="s">
        <v>2759</v>
      </c>
      <c r="FJ8" s="9" t="s">
        <v>2760</v>
      </c>
      <c r="FK8" s="9" t="s">
        <v>2761</v>
      </c>
      <c r="FL8" s="9" t="s">
        <v>2758</v>
      </c>
      <c r="FM8" s="9" t="s">
        <v>2759</v>
      </c>
      <c r="FN8" s="9" t="s">
        <v>2760</v>
      </c>
      <c r="FO8" s="9" t="s">
        <v>2761</v>
      </c>
      <c r="FP8" s="9" t="s">
        <v>2758</v>
      </c>
      <c r="FQ8" s="9" t="s">
        <v>2759</v>
      </c>
      <c r="FR8" s="9" t="s">
        <v>2760</v>
      </c>
      <c r="FS8" s="9" t="s">
        <v>2761</v>
      </c>
      <c r="FT8" s="9" t="s">
        <v>2758</v>
      </c>
      <c r="FU8" s="9" t="s">
        <v>2759</v>
      </c>
      <c r="FV8" s="9" t="s">
        <v>2760</v>
      </c>
      <c r="FW8" s="9" t="s">
        <v>2761</v>
      </c>
      <c r="FX8" s="9" t="s">
        <v>2758</v>
      </c>
      <c r="FY8" s="9" t="s">
        <v>2759</v>
      </c>
      <c r="FZ8" s="9" t="s">
        <v>2760</v>
      </c>
      <c r="GA8" s="9" t="s">
        <v>2761</v>
      </c>
      <c r="GB8" s="9" t="s">
        <v>2758</v>
      </c>
      <c r="GC8" s="9" t="s">
        <v>2759</v>
      </c>
      <c r="GD8" s="9" t="s">
        <v>2760</v>
      </c>
      <c r="GE8" s="9" t="s">
        <v>2761</v>
      </c>
      <c r="GF8" s="9" t="s">
        <v>2758</v>
      </c>
      <c r="GG8" s="9" t="s">
        <v>2759</v>
      </c>
      <c r="GH8" s="9" t="s">
        <v>2760</v>
      </c>
      <c r="GI8" s="9" t="s">
        <v>2761</v>
      </c>
      <c r="GJ8" s="9" t="s">
        <v>2758</v>
      </c>
      <c r="GK8" s="9" t="s">
        <v>2759</v>
      </c>
      <c r="GL8" s="9" t="s">
        <v>2760</v>
      </c>
      <c r="GM8" s="9" t="s">
        <v>2761</v>
      </c>
      <c r="GN8" s="9" t="s">
        <v>2758</v>
      </c>
      <c r="GO8" s="9" t="s">
        <v>2759</v>
      </c>
      <c r="GP8" s="9" t="s">
        <v>2760</v>
      </c>
      <c r="GQ8" s="9" t="s">
        <v>2761</v>
      </c>
      <c r="GR8" s="9" t="s">
        <v>2758</v>
      </c>
      <c r="GS8" s="9" t="s">
        <v>2759</v>
      </c>
      <c r="GT8" s="9" t="s">
        <v>2760</v>
      </c>
      <c r="GU8" s="9" t="s">
        <v>2761</v>
      </c>
      <c r="GV8" s="9" t="s">
        <v>2758</v>
      </c>
      <c r="GW8" s="9" t="s">
        <v>2759</v>
      </c>
      <c r="GX8" s="9" t="s">
        <v>2760</v>
      </c>
      <c r="GY8" s="9" t="s">
        <v>2761</v>
      </c>
      <c r="GZ8" s="9" t="s">
        <v>2758</v>
      </c>
      <c r="HA8" s="9" t="s">
        <v>2759</v>
      </c>
      <c r="HB8" s="9" t="s">
        <v>2760</v>
      </c>
      <c r="HC8" s="9" t="s">
        <v>2761</v>
      </c>
      <c r="HD8" s="9" t="s">
        <v>2758</v>
      </c>
      <c r="HE8" s="9" t="s">
        <v>2759</v>
      </c>
      <c r="HF8" s="9" t="s">
        <v>2760</v>
      </c>
      <c r="HG8" s="9" t="s">
        <v>2761</v>
      </c>
      <c r="HH8" s="9" t="s">
        <v>2758</v>
      </c>
      <c r="HI8" s="9" t="s">
        <v>2759</v>
      </c>
      <c r="HJ8" s="9" t="s">
        <v>2760</v>
      </c>
      <c r="HK8" s="9" t="s">
        <v>2761</v>
      </c>
      <c r="HL8" s="9" t="s">
        <v>2758</v>
      </c>
      <c r="HM8" s="9" t="s">
        <v>2759</v>
      </c>
      <c r="HN8" s="9" t="s">
        <v>2760</v>
      </c>
      <c r="HO8" s="9" t="s">
        <v>2761</v>
      </c>
      <c r="HP8" s="9" t="s">
        <v>2758</v>
      </c>
      <c r="HQ8" s="9" t="s">
        <v>2759</v>
      </c>
      <c r="HR8" s="9" t="s">
        <v>2760</v>
      </c>
      <c r="HS8" s="9" t="s">
        <v>2761</v>
      </c>
      <c r="HT8" s="9" t="s">
        <v>2758</v>
      </c>
      <c r="HU8" s="9" t="s">
        <v>2759</v>
      </c>
      <c r="HV8" s="9" t="s">
        <v>2760</v>
      </c>
      <c r="HW8" s="9" t="s">
        <v>2761</v>
      </c>
      <c r="HX8" s="9" t="s">
        <v>2758</v>
      </c>
      <c r="HY8" s="9" t="s">
        <v>2759</v>
      </c>
      <c r="HZ8" s="9" t="s">
        <v>2760</v>
      </c>
      <c r="IA8" s="9" t="s">
        <v>2761</v>
      </c>
      <c r="IB8" s="9" t="s">
        <v>2758</v>
      </c>
      <c r="IC8" s="9" t="s">
        <v>2759</v>
      </c>
      <c r="ID8" s="9" t="s">
        <v>2760</v>
      </c>
      <c r="IE8" s="9" t="s">
        <v>2761</v>
      </c>
      <c r="IF8" s="9" t="s">
        <v>2758</v>
      </c>
      <c r="IG8" s="9" t="s">
        <v>2759</v>
      </c>
      <c r="IH8" s="9" t="s">
        <v>2760</v>
      </c>
      <c r="II8" s="9" t="s">
        <v>2761</v>
      </c>
      <c r="IJ8" s="9" t="s">
        <v>2758</v>
      </c>
      <c r="IK8" s="9" t="s">
        <v>2759</v>
      </c>
      <c r="IL8" s="9" t="s">
        <v>2760</v>
      </c>
      <c r="IM8" s="9" t="s">
        <v>2761</v>
      </c>
      <c r="IN8" s="9" t="s">
        <v>2758</v>
      </c>
      <c r="IO8" s="9" t="s">
        <v>2759</v>
      </c>
      <c r="IP8" s="9" t="s">
        <v>2760</v>
      </c>
      <c r="IQ8" s="9" t="s">
        <v>2761</v>
      </c>
      <c r="IR8" s="9" t="s">
        <v>2758</v>
      </c>
      <c r="IS8" s="9" t="s">
        <v>2759</v>
      </c>
      <c r="IT8" s="9" t="s">
        <v>2760</v>
      </c>
      <c r="IU8" s="9" t="s">
        <v>2761</v>
      </c>
      <c r="IV8" s="9" t="s">
        <v>2758</v>
      </c>
      <c r="IW8" s="9" t="s">
        <v>2759</v>
      </c>
      <c r="IX8" s="9" t="s">
        <v>2760</v>
      </c>
      <c r="IY8" s="9" t="s">
        <v>2761</v>
      </c>
      <c r="IZ8" s="9" t="s">
        <v>2758</v>
      </c>
      <c r="JA8" s="9" t="s">
        <v>2759</v>
      </c>
      <c r="JB8" s="9" t="s">
        <v>2760</v>
      </c>
      <c r="JC8" s="9" t="s">
        <v>2761</v>
      </c>
      <c r="JD8" s="9" t="s">
        <v>2758</v>
      </c>
      <c r="JE8" s="9" t="s">
        <v>2759</v>
      </c>
      <c r="JF8" s="9" t="s">
        <v>2760</v>
      </c>
      <c r="JG8" s="9" t="s">
        <v>2761</v>
      </c>
      <c r="JH8" s="9" t="s">
        <v>2758</v>
      </c>
      <c r="JI8" s="9" t="s">
        <v>2759</v>
      </c>
      <c r="JJ8" s="9" t="s">
        <v>2760</v>
      </c>
      <c r="JK8" s="9" t="s">
        <v>2761</v>
      </c>
      <c r="JL8" s="9" t="s">
        <v>2758</v>
      </c>
      <c r="JM8" s="9" t="s">
        <v>2759</v>
      </c>
      <c r="JN8" s="9" t="s">
        <v>2760</v>
      </c>
      <c r="JO8" s="9" t="s">
        <v>2761</v>
      </c>
      <c r="JP8" s="9" t="s">
        <v>2758</v>
      </c>
      <c r="JQ8" s="9" t="s">
        <v>2759</v>
      </c>
      <c r="JR8" s="9" t="s">
        <v>2760</v>
      </c>
      <c r="JS8" s="9" t="s">
        <v>2761</v>
      </c>
      <c r="JT8" s="9" t="s">
        <v>2758</v>
      </c>
      <c r="JU8" s="9" t="s">
        <v>2759</v>
      </c>
      <c r="JV8" s="9" t="s">
        <v>2760</v>
      </c>
      <c r="JW8" s="9" t="s">
        <v>2761</v>
      </c>
      <c r="JX8" s="9" t="s">
        <v>2758</v>
      </c>
      <c r="JY8" s="9" t="s">
        <v>2759</v>
      </c>
      <c r="JZ8" s="9" t="s">
        <v>2760</v>
      </c>
      <c r="KA8" s="9" t="s">
        <v>2761</v>
      </c>
      <c r="KB8" s="9" t="s">
        <v>2758</v>
      </c>
      <c r="KC8" s="9" t="s">
        <v>2759</v>
      </c>
      <c r="KD8" s="9" t="s">
        <v>2760</v>
      </c>
      <c r="KE8" s="9" t="s">
        <v>2761</v>
      </c>
      <c r="KF8" s="9" t="s">
        <v>2758</v>
      </c>
      <c r="KG8" s="9" t="s">
        <v>2759</v>
      </c>
      <c r="KH8" s="9" t="s">
        <v>2760</v>
      </c>
      <c r="KI8" s="9" t="s">
        <v>2761</v>
      </c>
      <c r="KJ8" s="9" t="s">
        <v>2758</v>
      </c>
      <c r="KK8" s="9" t="s">
        <v>2759</v>
      </c>
      <c r="KL8" s="9" t="s">
        <v>2760</v>
      </c>
      <c r="KM8" s="9" t="s">
        <v>2761</v>
      </c>
      <c r="KN8" s="9" t="s">
        <v>2758</v>
      </c>
      <c r="KO8" s="9" t="s">
        <v>2759</v>
      </c>
      <c r="KP8" s="9" t="s">
        <v>2760</v>
      </c>
      <c r="KQ8" s="9" t="s">
        <v>2761</v>
      </c>
      <c r="KR8" s="9" t="s">
        <v>2758</v>
      </c>
      <c r="KS8" s="9" t="s">
        <v>2759</v>
      </c>
      <c r="KT8" s="9" t="s">
        <v>2760</v>
      </c>
      <c r="KU8" s="9" t="s">
        <v>2761</v>
      </c>
      <c r="KV8" s="9" t="s">
        <v>2758</v>
      </c>
      <c r="KW8" s="9" t="s">
        <v>2759</v>
      </c>
      <c r="KX8" s="9" t="s">
        <v>2760</v>
      </c>
      <c r="KY8" s="9" t="s">
        <v>2761</v>
      </c>
      <c r="KZ8" s="9" t="s">
        <v>2758</v>
      </c>
      <c r="LA8" s="9" t="s">
        <v>2759</v>
      </c>
      <c r="LB8" s="9" t="s">
        <v>2760</v>
      </c>
      <c r="LC8" s="9" t="s">
        <v>2761</v>
      </c>
      <c r="LD8" s="9" t="s">
        <v>2758</v>
      </c>
      <c r="LE8" s="9" t="s">
        <v>2759</v>
      </c>
      <c r="LF8" s="9" t="s">
        <v>2760</v>
      </c>
      <c r="LG8" s="9" t="s">
        <v>2761</v>
      </c>
      <c r="LH8" s="9" t="s">
        <v>2758</v>
      </c>
      <c r="LI8" s="9" t="s">
        <v>2759</v>
      </c>
      <c r="LJ8" s="9" t="s">
        <v>2760</v>
      </c>
      <c r="LK8" s="9" t="s">
        <v>2761</v>
      </c>
      <c r="LL8" s="9" t="s">
        <v>2758</v>
      </c>
      <c r="LM8" s="9" t="s">
        <v>2759</v>
      </c>
      <c r="LN8" s="9" t="s">
        <v>2760</v>
      </c>
      <c r="LO8" s="9" t="s">
        <v>2761</v>
      </c>
      <c r="LP8" s="9" t="s">
        <v>2758</v>
      </c>
      <c r="LQ8" s="9" t="s">
        <v>2759</v>
      </c>
      <c r="LR8" s="9" t="s">
        <v>2760</v>
      </c>
      <c r="LS8" s="9" t="s">
        <v>2761</v>
      </c>
      <c r="LT8" s="9" t="s">
        <v>2758</v>
      </c>
      <c r="LU8" s="9" t="s">
        <v>2759</v>
      </c>
      <c r="LV8" s="9" t="s">
        <v>2760</v>
      </c>
      <c r="LW8" s="9" t="s">
        <v>2761</v>
      </c>
      <c r="LX8" s="9" t="s">
        <v>2758</v>
      </c>
      <c r="LY8" s="9" t="s">
        <v>2759</v>
      </c>
      <c r="LZ8" s="9" t="s">
        <v>2760</v>
      </c>
      <c r="MA8" s="9" t="s">
        <v>2761</v>
      </c>
      <c r="MB8" s="9" t="s">
        <v>2758</v>
      </c>
      <c r="MC8" s="9" t="s">
        <v>2759</v>
      </c>
      <c r="MD8" s="9" t="s">
        <v>2760</v>
      </c>
      <c r="ME8" s="9" t="s">
        <v>2761</v>
      </c>
      <c r="MF8" s="9" t="s">
        <v>2758</v>
      </c>
      <c r="MG8" s="9" t="s">
        <v>2759</v>
      </c>
      <c r="MH8" s="9" t="s">
        <v>2760</v>
      </c>
      <c r="MI8" s="9" t="s">
        <v>2761</v>
      </c>
      <c r="MJ8" s="9" t="s">
        <v>2758</v>
      </c>
      <c r="MK8" s="9" t="s">
        <v>2759</v>
      </c>
      <c r="ML8" s="9" t="s">
        <v>2760</v>
      </c>
      <c r="MM8" s="9" t="s">
        <v>2761</v>
      </c>
      <c r="MN8" s="9" t="s">
        <v>2758</v>
      </c>
      <c r="MO8" s="9" t="s">
        <v>2759</v>
      </c>
      <c r="MP8" s="9" t="s">
        <v>2760</v>
      </c>
      <c r="MQ8" s="9" t="s">
        <v>2761</v>
      </c>
      <c r="MR8" s="9" t="s">
        <v>2758</v>
      </c>
      <c r="MS8" s="9" t="s">
        <v>2759</v>
      </c>
      <c r="MT8" s="9" t="s">
        <v>2760</v>
      </c>
      <c r="MU8" s="9" t="s">
        <v>2761</v>
      </c>
      <c r="MV8" s="9" t="s">
        <v>2758</v>
      </c>
      <c r="MW8" s="9" t="s">
        <v>2759</v>
      </c>
      <c r="MX8" s="9" t="s">
        <v>2760</v>
      </c>
      <c r="MY8" s="9" t="s">
        <v>2761</v>
      </c>
      <c r="MZ8" s="9" t="s">
        <v>2758</v>
      </c>
      <c r="NA8" s="9" t="s">
        <v>2759</v>
      </c>
      <c r="NB8" s="9" t="s">
        <v>2760</v>
      </c>
      <c r="NC8" s="9" t="s">
        <v>2761</v>
      </c>
      <c r="ND8" s="9" t="s">
        <v>2758</v>
      </c>
      <c r="NE8" s="9" t="s">
        <v>2759</v>
      </c>
      <c r="NF8" s="9" t="s">
        <v>2760</v>
      </c>
      <c r="NG8" s="9" t="s">
        <v>2761</v>
      </c>
      <c r="NH8" s="9" t="s">
        <v>2758</v>
      </c>
      <c r="NI8" s="9" t="s">
        <v>2759</v>
      </c>
      <c r="NJ8" s="9" t="s">
        <v>2760</v>
      </c>
      <c r="NK8" s="9" t="s">
        <v>2761</v>
      </c>
      <c r="NL8" s="9" t="s">
        <v>2758</v>
      </c>
      <c r="NM8" s="9" t="s">
        <v>2759</v>
      </c>
      <c r="NN8" s="9" t="s">
        <v>2760</v>
      </c>
      <c r="NO8" s="9" t="s">
        <v>2761</v>
      </c>
      <c r="NP8" s="9" t="s">
        <v>2758</v>
      </c>
      <c r="NQ8" s="9" t="s">
        <v>2759</v>
      </c>
      <c r="NR8" s="9" t="s">
        <v>2760</v>
      </c>
      <c r="NS8" s="9" t="s">
        <v>2761</v>
      </c>
      <c r="NT8" s="9" t="s">
        <v>2758</v>
      </c>
      <c r="NU8" s="9" t="s">
        <v>2759</v>
      </c>
      <c r="NV8" s="9" t="s">
        <v>2760</v>
      </c>
      <c r="NW8" s="9" t="s">
        <v>2761</v>
      </c>
      <c r="NX8" s="9" t="s">
        <v>2758</v>
      </c>
      <c r="NY8" s="9" t="s">
        <v>2759</v>
      </c>
      <c r="NZ8" s="9" t="s">
        <v>2760</v>
      </c>
      <c r="OA8" s="9" t="s">
        <v>2761</v>
      </c>
      <c r="OB8" s="9" t="s">
        <v>2758</v>
      </c>
      <c r="OC8" s="9" t="s">
        <v>2759</v>
      </c>
      <c r="OD8" s="9" t="s">
        <v>2760</v>
      </c>
      <c r="OE8" s="9" t="s">
        <v>2761</v>
      </c>
      <c r="OF8" s="9" t="s">
        <v>2758</v>
      </c>
      <c r="OG8" s="9" t="s">
        <v>2759</v>
      </c>
      <c r="OH8" s="9" t="s">
        <v>2760</v>
      </c>
      <c r="OI8" s="9" t="s">
        <v>2761</v>
      </c>
      <c r="OJ8" s="9" t="s">
        <v>2758</v>
      </c>
      <c r="OK8" s="9" t="s">
        <v>2759</v>
      </c>
      <c r="OL8" s="9" t="s">
        <v>2760</v>
      </c>
      <c r="OM8" s="9" t="s">
        <v>2761</v>
      </c>
      <c r="ON8" s="9" t="s">
        <v>2758</v>
      </c>
      <c r="OO8" s="9" t="s">
        <v>2759</v>
      </c>
      <c r="OP8" s="9" t="s">
        <v>2760</v>
      </c>
      <c r="OQ8" s="9" t="s">
        <v>2761</v>
      </c>
      <c r="OR8" s="9" t="s">
        <v>2758</v>
      </c>
      <c r="OS8" s="9" t="s">
        <v>2759</v>
      </c>
      <c r="OT8" s="9" t="s">
        <v>2760</v>
      </c>
      <c r="OU8" s="9" t="s">
        <v>2761</v>
      </c>
      <c r="OV8" s="9" t="s">
        <v>2758</v>
      </c>
      <c r="OW8" s="9" t="s">
        <v>2759</v>
      </c>
      <c r="OX8" s="9" t="s">
        <v>2760</v>
      </c>
      <c r="OY8" s="9" t="s">
        <v>2761</v>
      </c>
      <c r="OZ8" s="9" t="s">
        <v>2758</v>
      </c>
      <c r="PA8" s="9" t="s">
        <v>2759</v>
      </c>
      <c r="PB8" s="9" t="s">
        <v>2760</v>
      </c>
      <c r="PC8" s="9" t="s">
        <v>2761</v>
      </c>
      <c r="PD8" s="9" t="s">
        <v>2758</v>
      </c>
      <c r="PE8" s="9" t="s">
        <v>2759</v>
      </c>
      <c r="PF8" s="9" t="s">
        <v>2760</v>
      </c>
      <c r="PG8" s="9" t="s">
        <v>2761</v>
      </c>
      <c r="PH8" s="9" t="s">
        <v>2758</v>
      </c>
      <c r="PI8" s="9" t="s">
        <v>2759</v>
      </c>
      <c r="PJ8" s="9" t="s">
        <v>2760</v>
      </c>
      <c r="PK8" s="9" t="s">
        <v>2761</v>
      </c>
      <c r="PL8" s="9" t="s">
        <v>2758</v>
      </c>
      <c r="PM8" s="9" t="s">
        <v>2759</v>
      </c>
      <c r="PN8" s="9" t="s">
        <v>2760</v>
      </c>
      <c r="PO8" s="9" t="s">
        <v>2761</v>
      </c>
      <c r="PP8" s="9" t="s">
        <v>2758</v>
      </c>
      <c r="PQ8" s="9" t="s">
        <v>2759</v>
      </c>
      <c r="PR8" s="9" t="s">
        <v>2760</v>
      </c>
      <c r="PS8" s="9" t="s">
        <v>2761</v>
      </c>
      <c r="PT8" s="9" t="s">
        <v>2758</v>
      </c>
      <c r="PU8" s="9" t="s">
        <v>2759</v>
      </c>
      <c r="PV8" s="9" t="s">
        <v>2760</v>
      </c>
      <c r="PW8" s="9" t="s">
        <v>2761</v>
      </c>
      <c r="PX8" s="9" t="s">
        <v>2758</v>
      </c>
      <c r="PY8" s="9" t="s">
        <v>2759</v>
      </c>
      <c r="PZ8" s="9" t="s">
        <v>2760</v>
      </c>
      <c r="QA8" s="9" t="s">
        <v>2761</v>
      </c>
      <c r="QB8" s="9" t="s">
        <v>2758</v>
      </c>
      <c r="QC8" s="9" t="s">
        <v>2759</v>
      </c>
      <c r="QD8" s="9" t="s">
        <v>2760</v>
      </c>
      <c r="QE8" s="9" t="s">
        <v>2761</v>
      </c>
      <c r="QF8" s="9" t="s">
        <v>2758</v>
      </c>
      <c r="QG8" s="9" t="s">
        <v>2759</v>
      </c>
      <c r="QH8" s="9" t="s">
        <v>2760</v>
      </c>
      <c r="QI8" s="9" t="s">
        <v>2761</v>
      </c>
      <c r="QJ8" s="9" t="s">
        <v>2758</v>
      </c>
      <c r="QK8" s="9" t="s">
        <v>2759</v>
      </c>
      <c r="QL8" s="9" t="s">
        <v>2760</v>
      </c>
      <c r="QM8" s="9" t="s">
        <v>2761</v>
      </c>
      <c r="QN8" s="9" t="s">
        <v>2758</v>
      </c>
      <c r="QO8" s="9" t="s">
        <v>2759</v>
      </c>
      <c r="QP8" s="9" t="s">
        <v>2760</v>
      </c>
      <c r="QQ8" s="9" t="s">
        <v>2761</v>
      </c>
      <c r="QR8" s="9" t="s">
        <v>2758</v>
      </c>
      <c r="QS8" s="9" t="s">
        <v>2759</v>
      </c>
      <c r="QT8" s="9" t="s">
        <v>2760</v>
      </c>
      <c r="QU8" s="9" t="s">
        <v>2761</v>
      </c>
      <c r="QV8" s="9" t="s">
        <v>2758</v>
      </c>
      <c r="QW8" s="9" t="s">
        <v>2759</v>
      </c>
      <c r="QX8" s="9" t="s">
        <v>2760</v>
      </c>
      <c r="QY8" s="9" t="s">
        <v>2761</v>
      </c>
      <c r="QZ8" s="9" t="s">
        <v>2758</v>
      </c>
      <c r="RA8" s="9" t="s">
        <v>2759</v>
      </c>
      <c r="RB8" s="9" t="s">
        <v>2760</v>
      </c>
      <c r="RC8" s="9" t="s">
        <v>2761</v>
      </c>
      <c r="RD8" s="9" t="s">
        <v>2758</v>
      </c>
      <c r="RE8" s="9" t="s">
        <v>2759</v>
      </c>
      <c r="RF8" s="9" t="s">
        <v>2760</v>
      </c>
      <c r="RG8" s="9" t="s">
        <v>2761</v>
      </c>
      <c r="RH8" s="9" t="s">
        <v>2758</v>
      </c>
      <c r="RI8" s="9" t="s">
        <v>2759</v>
      </c>
      <c r="RJ8" s="9" t="s">
        <v>2760</v>
      </c>
      <c r="RK8" s="9" t="s">
        <v>2761</v>
      </c>
      <c r="RL8" s="9" t="s">
        <v>2758</v>
      </c>
      <c r="RM8" s="9" t="s">
        <v>2759</v>
      </c>
      <c r="RN8" s="9" t="s">
        <v>2760</v>
      </c>
      <c r="RO8" s="9" t="s">
        <v>2761</v>
      </c>
      <c r="RP8" s="9" t="s">
        <v>2758</v>
      </c>
      <c r="RQ8" s="9" t="s">
        <v>2759</v>
      </c>
      <c r="RR8" s="9" t="s">
        <v>2760</v>
      </c>
      <c r="RS8" s="9" t="s">
        <v>2761</v>
      </c>
      <c r="RT8" s="9" t="s">
        <v>2758</v>
      </c>
      <c r="RU8" s="9" t="s">
        <v>2759</v>
      </c>
      <c r="RV8" s="9" t="s">
        <v>2760</v>
      </c>
      <c r="RW8" s="9" t="s">
        <v>2761</v>
      </c>
      <c r="RX8" s="9" t="s">
        <v>2758</v>
      </c>
      <c r="RY8" s="9" t="s">
        <v>2759</v>
      </c>
      <c r="RZ8" s="9" t="s">
        <v>2760</v>
      </c>
      <c r="SA8" s="9" t="s">
        <v>2761</v>
      </c>
      <c r="SB8" s="9" t="s">
        <v>2758</v>
      </c>
      <c r="SC8" s="9" t="s">
        <v>2759</v>
      </c>
      <c r="SD8" s="9" t="s">
        <v>2760</v>
      </c>
      <c r="SE8" s="9" t="s">
        <v>2761</v>
      </c>
      <c r="SF8" s="9" t="s">
        <v>2758</v>
      </c>
      <c r="SG8" s="9" t="s">
        <v>2759</v>
      </c>
      <c r="SH8" s="9" t="s">
        <v>2760</v>
      </c>
      <c r="SI8" s="9" t="s">
        <v>2761</v>
      </c>
      <c r="SJ8" s="9" t="s">
        <v>2758</v>
      </c>
      <c r="SK8" s="9" t="s">
        <v>2759</v>
      </c>
      <c r="SL8" s="9" t="s">
        <v>2760</v>
      </c>
      <c r="SM8" s="9" t="s">
        <v>2761</v>
      </c>
      <c r="SN8" s="9" t="s">
        <v>2758</v>
      </c>
      <c r="SO8" s="9" t="s">
        <v>2759</v>
      </c>
      <c r="SP8" s="9" t="s">
        <v>2760</v>
      </c>
      <c r="SQ8" s="9" t="s">
        <v>2761</v>
      </c>
      <c r="SR8" s="9" t="s">
        <v>2758</v>
      </c>
      <c r="SS8" s="9" t="s">
        <v>2759</v>
      </c>
      <c r="ST8" s="9" t="s">
        <v>2760</v>
      </c>
      <c r="SU8" s="9" t="s">
        <v>2761</v>
      </c>
      <c r="SV8" s="9" t="s">
        <v>2758</v>
      </c>
      <c r="SW8" s="9" t="s">
        <v>2759</v>
      </c>
      <c r="SX8" s="9" t="s">
        <v>2760</v>
      </c>
      <c r="SY8" s="9" t="s">
        <v>2761</v>
      </c>
      <c r="SZ8" s="9" t="s">
        <v>2758</v>
      </c>
      <c r="TA8" s="9" t="s">
        <v>2759</v>
      </c>
      <c r="TB8" s="9" t="s">
        <v>2760</v>
      </c>
      <c r="TC8" s="9" t="s">
        <v>2761</v>
      </c>
      <c r="TD8" s="9" t="s">
        <v>2758</v>
      </c>
      <c r="TE8" s="9" t="s">
        <v>2759</v>
      </c>
      <c r="TF8" s="9" t="s">
        <v>2760</v>
      </c>
      <c r="TG8" s="9" t="s">
        <v>2761</v>
      </c>
      <c r="TH8" s="9" t="s">
        <v>2758</v>
      </c>
      <c r="TI8" s="9" t="s">
        <v>2759</v>
      </c>
      <c r="TJ8" s="9" t="s">
        <v>2760</v>
      </c>
      <c r="TK8" s="9" t="s">
        <v>2761</v>
      </c>
      <c r="TL8" s="9" t="s">
        <v>2758</v>
      </c>
      <c r="TM8" s="9" t="s">
        <v>2759</v>
      </c>
      <c r="TN8" s="9" t="s">
        <v>2760</v>
      </c>
      <c r="TO8" s="9" t="s">
        <v>2761</v>
      </c>
      <c r="TP8" s="9" t="s">
        <v>2758</v>
      </c>
      <c r="TQ8" s="9" t="s">
        <v>2759</v>
      </c>
      <c r="TR8" s="9" t="s">
        <v>2760</v>
      </c>
      <c r="TS8" s="9" t="s">
        <v>2761</v>
      </c>
      <c r="TT8" s="9" t="s">
        <v>2758</v>
      </c>
      <c r="TU8" s="9" t="s">
        <v>2759</v>
      </c>
      <c r="TV8" s="9" t="s">
        <v>2760</v>
      </c>
      <c r="TW8" s="9" t="s">
        <v>2761</v>
      </c>
      <c r="TX8" s="9" t="s">
        <v>2758</v>
      </c>
      <c r="TY8" s="9" t="s">
        <v>2759</v>
      </c>
      <c r="TZ8" s="9" t="s">
        <v>2760</v>
      </c>
      <c r="UA8" s="9" t="s">
        <v>2761</v>
      </c>
      <c r="UB8" s="9" t="s">
        <v>2758</v>
      </c>
      <c r="UC8" s="9" t="s">
        <v>2759</v>
      </c>
      <c r="UD8" s="9" t="s">
        <v>2760</v>
      </c>
      <c r="UE8" s="9" t="s">
        <v>2761</v>
      </c>
      <c r="UF8" s="9" t="s">
        <v>2758</v>
      </c>
      <c r="UG8" s="9" t="s">
        <v>2759</v>
      </c>
      <c r="UH8" s="9" t="s">
        <v>2760</v>
      </c>
      <c r="UI8" s="9" t="s">
        <v>2761</v>
      </c>
      <c r="UJ8" s="9" t="s">
        <v>2758</v>
      </c>
      <c r="UK8" s="9" t="s">
        <v>2759</v>
      </c>
      <c r="UL8" s="9" t="s">
        <v>2760</v>
      </c>
      <c r="UM8" s="9" t="s">
        <v>2761</v>
      </c>
      <c r="UN8" s="9" t="s">
        <v>2758</v>
      </c>
      <c r="UO8" s="9" t="s">
        <v>2759</v>
      </c>
      <c r="UP8" s="9" t="s">
        <v>2760</v>
      </c>
      <c r="UQ8" s="9" t="s">
        <v>2761</v>
      </c>
      <c r="UR8" s="9" t="s">
        <v>2758</v>
      </c>
      <c r="US8" s="9" t="s">
        <v>2759</v>
      </c>
      <c r="UT8" s="9" t="s">
        <v>2760</v>
      </c>
      <c r="UU8" s="9" t="s">
        <v>2761</v>
      </c>
      <c r="UV8" s="9" t="s">
        <v>2758</v>
      </c>
      <c r="UW8" s="9" t="s">
        <v>2759</v>
      </c>
      <c r="UX8" s="9" t="s">
        <v>2760</v>
      </c>
      <c r="UY8" s="9" t="s">
        <v>2761</v>
      </c>
      <c r="UZ8" s="9" t="s">
        <v>2758</v>
      </c>
      <c r="VA8" s="9" t="s">
        <v>2759</v>
      </c>
      <c r="VB8" s="9" t="s">
        <v>2760</v>
      </c>
      <c r="VC8" s="9" t="s">
        <v>2761</v>
      </c>
      <c r="VD8" s="9" t="s">
        <v>2758</v>
      </c>
      <c r="VE8" s="9" t="s">
        <v>2759</v>
      </c>
      <c r="VF8" s="9" t="s">
        <v>2760</v>
      </c>
      <c r="VG8" s="9" t="s">
        <v>2761</v>
      </c>
      <c r="VH8" s="9" t="s">
        <v>2758</v>
      </c>
      <c r="VI8" s="9" t="s">
        <v>2759</v>
      </c>
      <c r="VJ8" s="9" t="s">
        <v>2760</v>
      </c>
      <c r="VK8" s="9" t="s">
        <v>2761</v>
      </c>
      <c r="VL8" s="9" t="s">
        <v>2758</v>
      </c>
      <c r="VM8" s="9" t="s">
        <v>2759</v>
      </c>
      <c r="VN8" s="9" t="s">
        <v>2760</v>
      </c>
      <c r="VO8" s="9" t="s">
        <v>2761</v>
      </c>
      <c r="VP8" s="9" t="s">
        <v>2758</v>
      </c>
      <c r="VQ8" s="9" t="s">
        <v>2759</v>
      </c>
      <c r="VR8" s="9" t="s">
        <v>2760</v>
      </c>
      <c r="VS8" s="9" t="s">
        <v>2761</v>
      </c>
      <c r="VT8" s="9" t="s">
        <v>2758</v>
      </c>
      <c r="VU8" s="9" t="s">
        <v>2759</v>
      </c>
      <c r="VV8" s="9" t="s">
        <v>2760</v>
      </c>
      <c r="VW8" s="9" t="s">
        <v>2761</v>
      </c>
      <c r="VX8" s="9" t="s">
        <v>2758</v>
      </c>
      <c r="VY8" s="9" t="s">
        <v>2759</v>
      </c>
      <c r="VZ8" s="9" t="s">
        <v>2760</v>
      </c>
      <c r="WA8" s="9" t="s">
        <v>2761</v>
      </c>
      <c r="WB8" s="9" t="s">
        <v>2758</v>
      </c>
      <c r="WC8" s="9" t="s">
        <v>2759</v>
      </c>
      <c r="WD8" s="9" t="s">
        <v>2760</v>
      </c>
      <c r="WE8" s="9" t="s">
        <v>2761</v>
      </c>
      <c r="WF8" s="9" t="s">
        <v>2758</v>
      </c>
      <c r="WG8" s="9" t="s">
        <v>2759</v>
      </c>
      <c r="WH8" s="9" t="s">
        <v>2760</v>
      </c>
      <c r="WI8" s="9" t="s">
        <v>2761</v>
      </c>
      <c r="WJ8" s="9" t="s">
        <v>2758</v>
      </c>
      <c r="WK8" s="9" t="s">
        <v>2759</v>
      </c>
      <c r="WL8" s="9" t="s">
        <v>2760</v>
      </c>
      <c r="WM8" s="9" t="s">
        <v>2761</v>
      </c>
      <c r="WN8" s="9" t="s">
        <v>2758</v>
      </c>
      <c r="WO8" s="9" t="s">
        <v>2759</v>
      </c>
      <c r="WP8" s="9" t="s">
        <v>2760</v>
      </c>
      <c r="WQ8" s="9" t="s">
        <v>2761</v>
      </c>
      <c r="WR8" s="9" t="s">
        <v>2758</v>
      </c>
      <c r="WS8" s="9" t="s">
        <v>2759</v>
      </c>
      <c r="WT8" s="9" t="s">
        <v>2760</v>
      </c>
      <c r="WU8" s="9" t="s">
        <v>2761</v>
      </c>
      <c r="WV8" s="9" t="s">
        <v>2758</v>
      </c>
      <c r="WW8" s="9" t="s">
        <v>2759</v>
      </c>
      <c r="WX8" s="9" t="s">
        <v>2760</v>
      </c>
      <c r="WY8" s="9" t="s">
        <v>2761</v>
      </c>
      <c r="WZ8" s="9" t="s">
        <v>2758</v>
      </c>
      <c r="XA8" s="9" t="s">
        <v>2759</v>
      </c>
      <c r="XB8" s="9" t="s">
        <v>2760</v>
      </c>
      <c r="XC8" s="9" t="s">
        <v>2761</v>
      </c>
      <c r="XD8" s="9" t="s">
        <v>2758</v>
      </c>
      <c r="XE8" s="9" t="s">
        <v>2759</v>
      </c>
      <c r="XF8" s="9" t="s">
        <v>2760</v>
      </c>
      <c r="XG8" s="9" t="s">
        <v>2761</v>
      </c>
      <c r="XH8" s="9" t="s">
        <v>2758</v>
      </c>
      <c r="XI8" s="9" t="s">
        <v>2759</v>
      </c>
      <c r="XJ8" s="9" t="s">
        <v>2760</v>
      </c>
      <c r="XK8" s="9" t="s">
        <v>2761</v>
      </c>
      <c r="XL8" s="9" t="s">
        <v>2758</v>
      </c>
      <c r="XM8" s="9" t="s">
        <v>2759</v>
      </c>
      <c r="XN8" s="9" t="s">
        <v>2760</v>
      </c>
      <c r="XO8" s="9" t="s">
        <v>2761</v>
      </c>
      <c r="XP8" s="9" t="s">
        <v>2758</v>
      </c>
      <c r="XQ8" s="9" t="s">
        <v>2759</v>
      </c>
      <c r="XR8" s="9" t="s">
        <v>2760</v>
      </c>
      <c r="XS8" s="9" t="s">
        <v>2761</v>
      </c>
      <c r="XT8" s="9" t="s">
        <v>2758</v>
      </c>
      <c r="XU8" s="9" t="s">
        <v>2759</v>
      </c>
      <c r="XV8" s="9" t="s">
        <v>2760</v>
      </c>
      <c r="XW8" s="9" t="s">
        <v>2761</v>
      </c>
      <c r="XX8" s="9" t="s">
        <v>2758</v>
      </c>
      <c r="XY8" s="9" t="s">
        <v>2759</v>
      </c>
      <c r="XZ8" s="9" t="s">
        <v>2760</v>
      </c>
      <c r="YA8" s="9" t="s">
        <v>2761</v>
      </c>
      <c r="YB8" s="9" t="s">
        <v>2758</v>
      </c>
      <c r="YC8" s="9" t="s">
        <v>2759</v>
      </c>
      <c r="YD8" s="9" t="s">
        <v>2760</v>
      </c>
      <c r="YE8" s="9" t="s">
        <v>2761</v>
      </c>
      <c r="YF8" s="9" t="s">
        <v>2758</v>
      </c>
      <c r="YG8" s="9" t="s">
        <v>2759</v>
      </c>
      <c r="YH8" s="9" t="s">
        <v>2760</v>
      </c>
      <c r="YI8" s="9" t="s">
        <v>2761</v>
      </c>
      <c r="YJ8" s="9" t="s">
        <v>2758</v>
      </c>
      <c r="YK8" s="9" t="s">
        <v>2759</v>
      </c>
      <c r="YL8" s="9" t="s">
        <v>2760</v>
      </c>
      <c r="YM8" s="9" t="s">
        <v>2761</v>
      </c>
      <c r="YN8" s="9" t="s">
        <v>2758</v>
      </c>
      <c r="YO8" s="9" t="s">
        <v>2759</v>
      </c>
      <c r="YP8" s="9" t="s">
        <v>2760</v>
      </c>
      <c r="YQ8" s="9" t="s">
        <v>2761</v>
      </c>
      <c r="YR8" s="9" t="s">
        <v>2758</v>
      </c>
      <c r="YS8" s="9" t="s">
        <v>2759</v>
      </c>
      <c r="YT8" s="9" t="s">
        <v>2760</v>
      </c>
      <c r="YU8" s="9" t="s">
        <v>2761</v>
      </c>
      <c r="YV8" s="9" t="s">
        <v>2758</v>
      </c>
      <c r="YW8" s="9" t="s">
        <v>2759</v>
      </c>
      <c r="YX8" s="9" t="s">
        <v>2760</v>
      </c>
      <c r="YY8" s="9" t="s">
        <v>2761</v>
      </c>
    </row>
    <row r="9" spans="1:675" ht="24" customHeight="1" x14ac:dyDescent="0.3">
      <c r="A9" s="1"/>
      <c r="B9" s="13" t="s">
        <v>55</v>
      </c>
      <c r="C9" s="13" t="s">
        <v>751</v>
      </c>
      <c r="D9" s="14">
        <v>205.1</v>
      </c>
      <c r="E9" s="14">
        <v>203.40136000000001</v>
      </c>
      <c r="F9" s="14">
        <v>203.40136000000001</v>
      </c>
      <c r="G9" s="14">
        <v>1.6986399999999999</v>
      </c>
      <c r="H9" s="14">
        <v>631.6</v>
      </c>
      <c r="I9" s="14">
        <v>631.22380999999996</v>
      </c>
      <c r="J9" s="14">
        <v>631.22380999999996</v>
      </c>
      <c r="K9" s="14">
        <v>0.37619000000000002</v>
      </c>
      <c r="L9" s="14">
        <v>215.9</v>
      </c>
      <c r="M9" s="14">
        <v>205.54787999999999</v>
      </c>
      <c r="N9" s="14">
        <v>205.54789</v>
      </c>
      <c r="O9" s="14">
        <v>10.35211</v>
      </c>
      <c r="P9" s="14"/>
      <c r="Q9" s="14"/>
      <c r="R9" s="14"/>
      <c r="S9" s="14">
        <v>0</v>
      </c>
      <c r="T9" s="14"/>
      <c r="U9" s="14"/>
      <c r="V9" s="14"/>
      <c r="W9" s="14">
        <v>0</v>
      </c>
      <c r="X9" s="14">
        <v>92.2</v>
      </c>
      <c r="Y9" s="14">
        <v>91.867829999999998</v>
      </c>
      <c r="Z9" s="14">
        <v>91.867829999999998</v>
      </c>
      <c r="AA9" s="14">
        <v>0.33217000000000002</v>
      </c>
      <c r="AB9" s="14">
        <v>243.5</v>
      </c>
      <c r="AC9" s="14">
        <v>242</v>
      </c>
      <c r="AD9" s="14">
        <v>242</v>
      </c>
      <c r="AE9" s="14">
        <v>1.5</v>
      </c>
      <c r="AF9" s="14"/>
      <c r="AG9" s="14"/>
      <c r="AH9" s="14"/>
      <c r="AI9" s="14">
        <v>0</v>
      </c>
      <c r="AJ9" s="14"/>
      <c r="AK9" s="14"/>
      <c r="AL9" s="14"/>
      <c r="AM9" s="14">
        <v>0</v>
      </c>
      <c r="AN9" s="14"/>
      <c r="AO9" s="14"/>
      <c r="AP9" s="14"/>
      <c r="AQ9" s="14">
        <v>0</v>
      </c>
      <c r="AR9" s="14">
        <v>0</v>
      </c>
      <c r="AS9" s="14"/>
      <c r="AT9" s="14"/>
      <c r="AU9" s="14">
        <v>0</v>
      </c>
      <c r="AV9" s="14">
        <v>0</v>
      </c>
      <c r="AW9" s="14"/>
      <c r="AX9" s="14"/>
      <c r="AY9" s="14">
        <v>0</v>
      </c>
      <c r="AZ9" s="14"/>
      <c r="BA9" s="14"/>
      <c r="BB9" s="14"/>
      <c r="BC9" s="14">
        <v>0</v>
      </c>
      <c r="BD9" s="14"/>
      <c r="BE9" s="14"/>
      <c r="BF9" s="14"/>
      <c r="BG9" s="14">
        <v>0</v>
      </c>
      <c r="BH9" s="14"/>
      <c r="BI9" s="14"/>
      <c r="BJ9" s="14"/>
      <c r="BK9" s="14">
        <v>0</v>
      </c>
      <c r="BL9" s="14">
        <v>477.6</v>
      </c>
      <c r="BM9" s="14">
        <v>479.89697000000001</v>
      </c>
      <c r="BN9" s="14">
        <v>479.89699000000002</v>
      </c>
      <c r="BO9" s="14">
        <v>-2.2969900000000001</v>
      </c>
      <c r="BP9" s="14">
        <v>10.4</v>
      </c>
      <c r="BQ9" s="14">
        <v>3.45607</v>
      </c>
      <c r="BR9" s="14">
        <v>3.45607</v>
      </c>
      <c r="BS9" s="14">
        <v>6.9439299999999999</v>
      </c>
      <c r="BT9" s="14"/>
      <c r="BU9" s="14"/>
      <c r="BV9" s="14"/>
      <c r="BW9" s="14">
        <v>0</v>
      </c>
      <c r="BX9" s="14"/>
      <c r="BY9" s="14"/>
      <c r="BZ9" s="14"/>
      <c r="CA9" s="14">
        <v>0</v>
      </c>
      <c r="CB9" s="14"/>
      <c r="CC9" s="14"/>
      <c r="CD9" s="14"/>
      <c r="CE9" s="14">
        <v>0</v>
      </c>
      <c r="CF9" s="14"/>
      <c r="CG9" s="14"/>
      <c r="CH9" s="14"/>
      <c r="CI9" s="14">
        <v>0</v>
      </c>
      <c r="CJ9" s="14"/>
      <c r="CK9" s="14"/>
      <c r="CL9" s="14"/>
      <c r="CM9" s="14">
        <v>0</v>
      </c>
      <c r="CN9" s="14">
        <v>168.5</v>
      </c>
      <c r="CO9" s="14">
        <v>164.06704999999999</v>
      </c>
      <c r="CP9" s="14">
        <v>164.06706</v>
      </c>
      <c r="CQ9" s="14">
        <v>4.4329400000000003</v>
      </c>
      <c r="CR9" s="14">
        <v>7.7</v>
      </c>
      <c r="CS9" s="14">
        <v>5.1383299999999998</v>
      </c>
      <c r="CT9" s="14">
        <v>5.1383299999999998</v>
      </c>
      <c r="CU9" s="14">
        <v>2.5616699999999999</v>
      </c>
      <c r="CV9" s="14">
        <v>6.2</v>
      </c>
      <c r="CW9" s="14">
        <v>2.8205</v>
      </c>
      <c r="CX9" s="14">
        <v>2.8205</v>
      </c>
      <c r="CY9" s="14">
        <v>3.3795000000000002</v>
      </c>
      <c r="CZ9" s="14">
        <v>5.6</v>
      </c>
      <c r="DA9" s="14"/>
      <c r="DB9" s="14"/>
      <c r="DC9" s="14">
        <v>5.6</v>
      </c>
      <c r="DD9" s="14">
        <v>7</v>
      </c>
      <c r="DE9" s="14">
        <v>6.8787000000000003</v>
      </c>
      <c r="DF9" s="14">
        <v>6.8787000000000003</v>
      </c>
      <c r="DG9" s="14">
        <v>0.12130000000000001</v>
      </c>
      <c r="DH9" s="14">
        <v>14.6</v>
      </c>
      <c r="DI9" s="14">
        <v>14.933920000000001</v>
      </c>
      <c r="DJ9" s="14">
        <v>14.933920000000001</v>
      </c>
      <c r="DK9" s="14">
        <v>-0.33391999999999999</v>
      </c>
      <c r="DL9" s="14">
        <v>109.2</v>
      </c>
      <c r="DM9" s="14">
        <v>106.87461999999999</v>
      </c>
      <c r="DN9" s="14">
        <v>82.099230000000006</v>
      </c>
      <c r="DO9" s="14">
        <v>27.100770000000001</v>
      </c>
      <c r="DP9" s="14"/>
      <c r="DQ9" s="14"/>
      <c r="DR9" s="14"/>
      <c r="DS9" s="14">
        <v>0</v>
      </c>
      <c r="DT9" s="14"/>
      <c r="DU9" s="14"/>
      <c r="DV9" s="14"/>
      <c r="DW9" s="14">
        <v>0</v>
      </c>
      <c r="DX9" s="14"/>
      <c r="DY9" s="14"/>
      <c r="DZ9" s="14"/>
      <c r="EA9" s="14">
        <v>0</v>
      </c>
      <c r="EB9" s="14"/>
      <c r="EC9" s="14"/>
      <c r="ED9" s="14"/>
      <c r="EE9" s="14">
        <v>0</v>
      </c>
      <c r="EF9" s="14">
        <v>110.9</v>
      </c>
      <c r="EG9" s="14">
        <v>112.46647</v>
      </c>
      <c r="EH9" s="14">
        <v>112.46647</v>
      </c>
      <c r="EI9" s="14">
        <v>-1.56647</v>
      </c>
      <c r="EJ9" s="14">
        <v>221.9</v>
      </c>
      <c r="EK9" s="14">
        <v>220.69499999999999</v>
      </c>
      <c r="EL9" s="14">
        <v>220.69499999999999</v>
      </c>
      <c r="EM9" s="14">
        <v>1.2050000000000001</v>
      </c>
      <c r="EN9" s="14"/>
      <c r="EO9" s="14"/>
      <c r="EP9" s="14"/>
      <c r="EQ9" s="14">
        <v>0</v>
      </c>
      <c r="ER9" s="14"/>
      <c r="ES9" s="14"/>
      <c r="ET9" s="14"/>
      <c r="EU9" s="14">
        <v>0</v>
      </c>
      <c r="EV9" s="14"/>
      <c r="EW9" s="14"/>
      <c r="EX9" s="14"/>
      <c r="EY9" s="14">
        <v>0</v>
      </c>
      <c r="EZ9" s="14">
        <v>6.5</v>
      </c>
      <c r="FA9" s="14">
        <v>6.39</v>
      </c>
      <c r="FB9" s="14">
        <v>6.39</v>
      </c>
      <c r="FC9" s="14">
        <v>0.11</v>
      </c>
      <c r="FD9" s="14">
        <v>462.7</v>
      </c>
      <c r="FE9" s="14">
        <v>457.09426999999999</v>
      </c>
      <c r="FF9" s="14">
        <v>457.09426999999999</v>
      </c>
      <c r="FG9" s="14">
        <v>5.6057300000000003</v>
      </c>
      <c r="FH9" s="14">
        <v>81.099999999999994</v>
      </c>
      <c r="FI9" s="14">
        <v>79.635760000000005</v>
      </c>
      <c r="FJ9" s="14">
        <v>61.633310000000002</v>
      </c>
      <c r="FK9" s="14">
        <v>19.46669</v>
      </c>
      <c r="FL9" s="14">
        <v>150.80000000000001</v>
      </c>
      <c r="FM9" s="14">
        <v>149.98721</v>
      </c>
      <c r="FN9" s="14">
        <v>149.98721</v>
      </c>
      <c r="FO9" s="14">
        <v>0.81279000000000001</v>
      </c>
      <c r="FP9" s="14">
        <v>38.9</v>
      </c>
      <c r="FQ9" s="14">
        <v>41.89893</v>
      </c>
      <c r="FR9" s="14">
        <v>41.89893</v>
      </c>
      <c r="FS9" s="14">
        <v>-2.9989300000000001</v>
      </c>
      <c r="FT9" s="14">
        <v>18</v>
      </c>
      <c r="FU9" s="14">
        <v>19.21088</v>
      </c>
      <c r="FV9" s="14">
        <v>19.21088</v>
      </c>
      <c r="FW9" s="14">
        <v>-1.21088</v>
      </c>
      <c r="FX9" s="14">
        <v>11.3</v>
      </c>
      <c r="FY9" s="14">
        <v>18.172979999999999</v>
      </c>
      <c r="FZ9" s="14">
        <v>18.172979999999999</v>
      </c>
      <c r="GA9" s="14">
        <v>-6.8729800000000001</v>
      </c>
      <c r="GB9" s="14">
        <v>89.9</v>
      </c>
      <c r="GC9" s="14">
        <v>87.773570000000007</v>
      </c>
      <c r="GD9" s="14">
        <v>87.773570000000007</v>
      </c>
      <c r="GE9" s="14">
        <v>2.12643</v>
      </c>
      <c r="GF9" s="14">
        <v>182.2</v>
      </c>
      <c r="GG9" s="14">
        <v>185.82039</v>
      </c>
      <c r="GH9" s="14">
        <v>185.82039</v>
      </c>
      <c r="GI9" s="14">
        <v>-3.62039</v>
      </c>
      <c r="GJ9" s="14">
        <v>183</v>
      </c>
      <c r="GK9" s="14">
        <v>185.82039</v>
      </c>
      <c r="GL9" s="14">
        <v>185.82039</v>
      </c>
      <c r="GM9" s="14">
        <v>-2.8203900000000002</v>
      </c>
      <c r="GN9" s="14">
        <v>184.5</v>
      </c>
      <c r="GO9" s="14">
        <v>186.37841</v>
      </c>
      <c r="GP9" s="14">
        <v>186.37841</v>
      </c>
      <c r="GQ9" s="14">
        <v>-1.8784099999999999</v>
      </c>
      <c r="GR9" s="14">
        <v>109</v>
      </c>
      <c r="GS9" s="14">
        <v>110.48202000000001</v>
      </c>
      <c r="GT9" s="14">
        <v>110.48202000000001</v>
      </c>
      <c r="GU9" s="14">
        <v>-1.4820199999999999</v>
      </c>
      <c r="GV9" s="14">
        <v>47.2</v>
      </c>
      <c r="GW9" s="14">
        <v>47.082599999999999</v>
      </c>
      <c r="GX9" s="14">
        <v>47.082599999999999</v>
      </c>
      <c r="GY9" s="14">
        <v>0.1174</v>
      </c>
      <c r="GZ9" s="14">
        <v>23</v>
      </c>
      <c r="HA9" s="14">
        <v>44.103009999999998</v>
      </c>
      <c r="HB9" s="14">
        <v>44.103009999999998</v>
      </c>
      <c r="HC9" s="14">
        <v>-21.103010000000001</v>
      </c>
      <c r="HD9" s="14">
        <v>2.1</v>
      </c>
      <c r="HE9" s="14">
        <v>2.1436999999999999</v>
      </c>
      <c r="HF9" s="14">
        <v>2.1436999999999999</v>
      </c>
      <c r="HG9" s="14">
        <v>-4.3700000000000003E-2</v>
      </c>
      <c r="HH9" s="14">
        <v>24.2</v>
      </c>
      <c r="HI9" s="14">
        <v>30.27469</v>
      </c>
      <c r="HJ9" s="14">
        <v>30.27469</v>
      </c>
      <c r="HK9" s="14">
        <v>-6.0746900000000004</v>
      </c>
      <c r="HL9" s="14">
        <v>85.8</v>
      </c>
      <c r="HM9" s="14">
        <v>87.357919999999993</v>
      </c>
      <c r="HN9" s="14">
        <v>87.357919999999993</v>
      </c>
      <c r="HO9" s="14">
        <v>-1.55792</v>
      </c>
      <c r="HP9" s="14"/>
      <c r="HQ9" s="14"/>
      <c r="HR9" s="14"/>
      <c r="HS9" s="14">
        <v>0</v>
      </c>
      <c r="HT9" s="14"/>
      <c r="HU9" s="14"/>
      <c r="HV9" s="14"/>
      <c r="HW9" s="14">
        <v>0</v>
      </c>
      <c r="HX9" s="14">
        <v>85.5</v>
      </c>
      <c r="HY9" s="14">
        <v>74.73</v>
      </c>
      <c r="HZ9" s="14">
        <v>63.64969</v>
      </c>
      <c r="IA9" s="14">
        <v>21.85031</v>
      </c>
      <c r="IB9" s="14"/>
      <c r="IC9" s="14"/>
      <c r="ID9" s="14"/>
      <c r="IE9" s="14">
        <v>0</v>
      </c>
      <c r="IF9" s="14"/>
      <c r="IG9" s="14"/>
      <c r="IH9" s="14"/>
      <c r="II9" s="14">
        <v>0</v>
      </c>
      <c r="IJ9" s="14">
        <v>0</v>
      </c>
      <c r="IK9" s="14">
        <v>45.265300000000003</v>
      </c>
      <c r="IL9" s="14"/>
      <c r="IM9" s="14">
        <v>0</v>
      </c>
      <c r="IN9" s="14"/>
      <c r="IO9" s="14"/>
      <c r="IP9" s="14"/>
      <c r="IQ9" s="14">
        <v>0</v>
      </c>
      <c r="IR9" s="14"/>
      <c r="IS9" s="14"/>
      <c r="IT9" s="14"/>
      <c r="IU9" s="14">
        <v>0</v>
      </c>
      <c r="IV9" s="14"/>
      <c r="IW9" s="14"/>
      <c r="IX9" s="14"/>
      <c r="IY9" s="14">
        <v>0</v>
      </c>
      <c r="IZ9" s="14">
        <v>127.8</v>
      </c>
      <c r="JA9" s="14">
        <v>132.83837</v>
      </c>
      <c r="JB9" s="14">
        <v>132.83837</v>
      </c>
      <c r="JC9" s="14">
        <v>-5.0383699999999996</v>
      </c>
      <c r="JD9" s="14">
        <v>136.19999999999999</v>
      </c>
      <c r="JE9" s="14">
        <v>169.60799</v>
      </c>
      <c r="JF9" s="14">
        <v>169.608</v>
      </c>
      <c r="JG9" s="14">
        <v>-33.408000000000001</v>
      </c>
      <c r="JH9" s="14">
        <v>136.19999999999999</v>
      </c>
      <c r="JI9" s="14">
        <v>169.60799</v>
      </c>
      <c r="JJ9" s="14">
        <v>169.608</v>
      </c>
      <c r="JK9" s="14">
        <v>-33.408000000000001</v>
      </c>
      <c r="JL9" s="14">
        <v>135.30000000000001</v>
      </c>
      <c r="JM9" s="14">
        <v>169.60799</v>
      </c>
      <c r="JN9" s="14">
        <v>169.608</v>
      </c>
      <c r="JO9" s="14">
        <v>-34.308</v>
      </c>
      <c r="JP9" s="14">
        <v>221.6</v>
      </c>
      <c r="JQ9" s="14">
        <v>255.17599000000001</v>
      </c>
      <c r="JR9" s="14">
        <v>255.17599999999999</v>
      </c>
      <c r="JS9" s="14">
        <v>-33.576000000000001</v>
      </c>
      <c r="JT9" s="14">
        <v>0</v>
      </c>
      <c r="JU9" s="14"/>
      <c r="JV9" s="14">
        <v>73.590999999999994</v>
      </c>
      <c r="JW9" s="14">
        <v>-73.590999999999994</v>
      </c>
      <c r="JX9" s="14"/>
      <c r="JY9" s="14"/>
      <c r="JZ9" s="14">
        <v>36.905999999999999</v>
      </c>
      <c r="KA9" s="14">
        <v>-36.905999999999999</v>
      </c>
      <c r="KB9" s="14"/>
      <c r="KC9" s="14"/>
      <c r="KD9" s="14"/>
      <c r="KE9" s="14">
        <v>0</v>
      </c>
      <c r="KF9" s="14"/>
      <c r="KG9" s="14"/>
      <c r="KH9" s="14"/>
      <c r="KI9" s="14">
        <v>0</v>
      </c>
      <c r="KJ9" s="14"/>
      <c r="KK9" s="14"/>
      <c r="KL9" s="14"/>
      <c r="KM9" s="14">
        <v>0</v>
      </c>
      <c r="KN9" s="14">
        <v>0</v>
      </c>
      <c r="KO9" s="14"/>
      <c r="KP9" s="14"/>
      <c r="KQ9" s="14">
        <v>0</v>
      </c>
      <c r="KR9" s="14"/>
      <c r="KS9" s="14"/>
      <c r="KT9" s="14"/>
      <c r="KU9" s="14">
        <v>0</v>
      </c>
      <c r="KV9" s="14"/>
      <c r="KW9" s="14"/>
      <c r="KX9" s="14"/>
      <c r="KY9" s="14">
        <v>0</v>
      </c>
      <c r="KZ9" s="14">
        <v>2</v>
      </c>
      <c r="LA9" s="14">
        <v>1.8549599999999999</v>
      </c>
      <c r="LB9" s="14">
        <v>1.8549599999999999</v>
      </c>
      <c r="LC9" s="14">
        <v>0.14504</v>
      </c>
      <c r="LD9" s="14">
        <v>201.2</v>
      </c>
      <c r="LE9" s="14">
        <v>199.24588</v>
      </c>
      <c r="LF9" s="14">
        <v>199.24587</v>
      </c>
      <c r="LG9" s="14">
        <v>1.9541299999999999</v>
      </c>
      <c r="LH9" s="14">
        <v>66.900000000000006</v>
      </c>
      <c r="LI9" s="14">
        <v>66.623469999999998</v>
      </c>
      <c r="LJ9" s="14">
        <v>66.623469999999998</v>
      </c>
      <c r="LK9" s="14">
        <v>0.27653</v>
      </c>
      <c r="LL9" s="14">
        <v>63.2</v>
      </c>
      <c r="LM9" s="14">
        <v>67.199219999999997</v>
      </c>
      <c r="LN9" s="14">
        <v>67.199219999999997</v>
      </c>
      <c r="LO9" s="14">
        <v>-3.9992200000000002</v>
      </c>
      <c r="LP9" s="14">
        <v>76.599999999999994</v>
      </c>
      <c r="LQ9" s="14">
        <v>78.567999999999998</v>
      </c>
      <c r="LR9" s="14">
        <v>78.567999999999998</v>
      </c>
      <c r="LS9" s="14">
        <v>-1.968</v>
      </c>
      <c r="LT9" s="14">
        <v>30.5</v>
      </c>
      <c r="LU9" s="14"/>
      <c r="LV9" s="14">
        <v>29.980560000000001</v>
      </c>
      <c r="LW9" s="14">
        <v>0.51944000000000001</v>
      </c>
      <c r="LX9" s="14"/>
      <c r="LY9" s="14"/>
      <c r="LZ9" s="14"/>
      <c r="MA9" s="14">
        <v>0</v>
      </c>
      <c r="MB9" s="14"/>
      <c r="MC9" s="14"/>
      <c r="MD9" s="14"/>
      <c r="ME9" s="14">
        <v>0</v>
      </c>
      <c r="MF9" s="14"/>
      <c r="MG9" s="14"/>
      <c r="MH9" s="14"/>
      <c r="MI9" s="14">
        <v>0</v>
      </c>
      <c r="MJ9" s="14">
        <v>102.4</v>
      </c>
      <c r="MK9" s="14">
        <v>145.40773999999999</v>
      </c>
      <c r="ML9" s="14">
        <v>145.40792999999999</v>
      </c>
      <c r="MM9" s="14">
        <v>-43.007930000000002</v>
      </c>
      <c r="MN9" s="14">
        <v>102.5</v>
      </c>
      <c r="MO9" s="14">
        <v>145.40773999999999</v>
      </c>
      <c r="MP9" s="14">
        <v>145.40792999999999</v>
      </c>
      <c r="MQ9" s="14">
        <v>-42.90793</v>
      </c>
      <c r="MR9" s="14">
        <v>121.6</v>
      </c>
      <c r="MS9" s="14">
        <v>145.84440000000001</v>
      </c>
      <c r="MT9" s="14">
        <v>145.84459000000001</v>
      </c>
      <c r="MU9" s="14">
        <v>-24.244589999999999</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c r="NR9" s="14"/>
      <c r="NS9" s="14">
        <v>0</v>
      </c>
      <c r="NT9" s="14"/>
      <c r="NU9" s="14"/>
      <c r="NV9" s="14"/>
      <c r="NW9" s="14">
        <v>0</v>
      </c>
      <c r="NX9" s="14">
        <v>6</v>
      </c>
      <c r="NY9" s="14">
        <v>5.9157599999999997</v>
      </c>
      <c r="NZ9" s="14">
        <v>5.9157599999999997</v>
      </c>
      <c r="OA9" s="14">
        <v>8.4239999999999995E-2</v>
      </c>
      <c r="OB9" s="14">
        <v>1.7</v>
      </c>
      <c r="OC9" s="14">
        <v>6.2061900000000003</v>
      </c>
      <c r="OD9" s="14">
        <v>6.2061900000000003</v>
      </c>
      <c r="OE9" s="14">
        <v>-4.5061900000000001</v>
      </c>
      <c r="OF9" s="14">
        <v>16.3</v>
      </c>
      <c r="OG9" s="14"/>
      <c r="OH9" s="14">
        <v>17.492709999999999</v>
      </c>
      <c r="OI9" s="14">
        <v>-1.1927099999999999</v>
      </c>
      <c r="OJ9" s="14">
        <v>0</v>
      </c>
      <c r="OK9" s="14"/>
      <c r="OL9" s="14"/>
      <c r="OM9" s="14">
        <v>0</v>
      </c>
      <c r="ON9" s="14">
        <v>107.7</v>
      </c>
      <c r="OO9" s="14">
        <v>81.099999999999994</v>
      </c>
      <c r="OP9" s="14">
        <v>81.099999999999994</v>
      </c>
      <c r="OQ9" s="14">
        <v>26.6</v>
      </c>
      <c r="OR9" s="14">
        <v>0</v>
      </c>
      <c r="OS9" s="14"/>
      <c r="OT9" s="14"/>
      <c r="OU9" s="14">
        <v>0</v>
      </c>
      <c r="OV9" s="14">
        <v>13.2</v>
      </c>
      <c r="OW9" s="14">
        <v>12.15171</v>
      </c>
      <c r="OX9" s="14">
        <v>12.15171</v>
      </c>
      <c r="OY9" s="14">
        <v>1.0482899999999999</v>
      </c>
      <c r="OZ9" s="14">
        <v>0</v>
      </c>
      <c r="PA9" s="14"/>
      <c r="PB9" s="14"/>
      <c r="PC9" s="14">
        <v>0</v>
      </c>
      <c r="PD9" s="14">
        <v>20.3</v>
      </c>
      <c r="PE9" s="14">
        <v>19.436350000000001</v>
      </c>
      <c r="PF9" s="14">
        <v>19.436350000000001</v>
      </c>
      <c r="PG9" s="14">
        <v>0.86365000000000003</v>
      </c>
      <c r="PH9" s="14">
        <v>9.9</v>
      </c>
      <c r="PI9" s="14">
        <v>9.9830000000000005</v>
      </c>
      <c r="PJ9" s="14">
        <v>9.9830000000000005</v>
      </c>
      <c r="PK9" s="14">
        <v>-8.3000000000000004E-2</v>
      </c>
      <c r="PL9" s="14">
        <v>5.8</v>
      </c>
      <c r="PM9" s="14">
        <v>5.67</v>
      </c>
      <c r="PN9" s="14">
        <v>5.67</v>
      </c>
      <c r="PO9" s="14">
        <v>0.13</v>
      </c>
      <c r="PP9" s="14">
        <v>0</v>
      </c>
      <c r="PQ9" s="14"/>
      <c r="PR9" s="14"/>
      <c r="PS9" s="14">
        <v>0</v>
      </c>
      <c r="PT9" s="14">
        <v>2.2000000000000002</v>
      </c>
      <c r="PU9" s="14">
        <v>1</v>
      </c>
      <c r="PV9" s="14">
        <v>1</v>
      </c>
      <c r="PW9" s="14">
        <v>1.2</v>
      </c>
      <c r="PX9" s="14">
        <v>1.8</v>
      </c>
      <c r="PY9" s="14">
        <v>3.66</v>
      </c>
      <c r="PZ9" s="14">
        <v>3.66</v>
      </c>
      <c r="QA9" s="14">
        <v>-1.86</v>
      </c>
      <c r="QB9" s="14">
        <v>5.2</v>
      </c>
      <c r="QC9" s="14">
        <v>5</v>
      </c>
      <c r="QD9" s="14">
        <v>5</v>
      </c>
      <c r="QE9" s="14">
        <v>0.2</v>
      </c>
      <c r="QF9" s="14">
        <v>20.399999999999999</v>
      </c>
      <c r="QG9" s="14">
        <v>20.274049999999999</v>
      </c>
      <c r="QH9" s="14">
        <v>20.274049999999999</v>
      </c>
      <c r="QI9" s="14">
        <v>0.12595000000000001</v>
      </c>
      <c r="QJ9" s="14">
        <v>20</v>
      </c>
      <c r="QK9" s="14">
        <v>19.436350000000001</v>
      </c>
      <c r="QL9" s="14">
        <v>19.436350000000001</v>
      </c>
      <c r="QM9" s="14">
        <v>0.56364999999999998</v>
      </c>
      <c r="QN9" s="14">
        <v>18.3</v>
      </c>
      <c r="QO9" s="14">
        <v>17.492709999999999</v>
      </c>
      <c r="QP9" s="14">
        <v>17.492709999999999</v>
      </c>
      <c r="QQ9" s="14">
        <v>0.80728999999999995</v>
      </c>
      <c r="QR9" s="14">
        <v>3.3</v>
      </c>
      <c r="QS9" s="14">
        <v>3.4</v>
      </c>
      <c r="QT9" s="14">
        <v>3.4</v>
      </c>
      <c r="QU9" s="14">
        <v>-0.1</v>
      </c>
      <c r="QV9" s="14">
        <v>18.600000000000001</v>
      </c>
      <c r="QW9" s="14">
        <v>17.881440000000001</v>
      </c>
      <c r="QX9" s="14">
        <v>17.881440000000001</v>
      </c>
      <c r="QY9" s="14">
        <v>0.71855999999999998</v>
      </c>
      <c r="QZ9" s="14">
        <v>0</v>
      </c>
      <c r="RA9" s="14"/>
      <c r="RB9" s="14"/>
      <c r="RC9" s="14">
        <v>0</v>
      </c>
      <c r="RD9" s="14">
        <v>0</v>
      </c>
      <c r="RE9" s="14"/>
      <c r="RF9" s="14"/>
      <c r="RG9" s="14">
        <v>0</v>
      </c>
      <c r="RH9" s="14">
        <v>27.2</v>
      </c>
      <c r="RI9" s="14">
        <v>23.71</v>
      </c>
      <c r="RJ9" s="14">
        <v>23.71</v>
      </c>
      <c r="RK9" s="14">
        <v>3.49</v>
      </c>
      <c r="RL9" s="14">
        <v>74.3</v>
      </c>
      <c r="RM9" s="14">
        <v>65.73</v>
      </c>
      <c r="RN9" s="14">
        <v>65.73</v>
      </c>
      <c r="RO9" s="14">
        <v>8.57</v>
      </c>
      <c r="RP9" s="14">
        <v>0</v>
      </c>
      <c r="RQ9" s="14"/>
      <c r="RR9" s="14"/>
      <c r="RS9" s="14">
        <v>0</v>
      </c>
      <c r="RT9" s="14">
        <v>2.9</v>
      </c>
      <c r="RU9" s="14">
        <v>3.09999</v>
      </c>
      <c r="RV9" s="14">
        <v>3.09999</v>
      </c>
      <c r="RW9" s="14">
        <v>-0.19999</v>
      </c>
      <c r="RX9" s="14">
        <v>20.2</v>
      </c>
      <c r="RY9" s="14">
        <v>17.302430000000001</v>
      </c>
      <c r="RZ9" s="14">
        <v>14.736980000000001</v>
      </c>
      <c r="SA9" s="14">
        <v>5.4630200000000002</v>
      </c>
      <c r="SB9" s="14">
        <v>3</v>
      </c>
      <c r="SC9" s="14">
        <v>2</v>
      </c>
      <c r="SD9" s="14">
        <v>2</v>
      </c>
      <c r="SE9" s="14">
        <v>1</v>
      </c>
      <c r="SF9" s="14"/>
      <c r="SG9" s="14">
        <v>0.4</v>
      </c>
      <c r="SH9" s="14">
        <v>0.4</v>
      </c>
      <c r="SI9" s="14">
        <v>-0.4</v>
      </c>
      <c r="SJ9" s="14">
        <v>0</v>
      </c>
      <c r="SK9" s="14"/>
      <c r="SL9" s="14"/>
      <c r="SM9" s="14">
        <v>0</v>
      </c>
      <c r="SN9" s="14">
        <v>19.8</v>
      </c>
      <c r="SO9" s="14">
        <v>18.853259999999999</v>
      </c>
      <c r="SP9" s="14">
        <v>18.853259999999999</v>
      </c>
      <c r="SQ9" s="14">
        <v>0.94674000000000003</v>
      </c>
      <c r="SR9" s="14">
        <v>0</v>
      </c>
      <c r="SS9" s="14"/>
      <c r="ST9" s="14">
        <v>12.05053</v>
      </c>
      <c r="SU9" s="14">
        <v>-12.05053</v>
      </c>
      <c r="SV9" s="14">
        <v>20.3</v>
      </c>
      <c r="SW9" s="14">
        <v>19.436350000000001</v>
      </c>
      <c r="SX9" s="14">
        <v>19.436350000000001</v>
      </c>
      <c r="SY9" s="14">
        <v>0.86365000000000003</v>
      </c>
      <c r="SZ9" s="14">
        <v>20.3</v>
      </c>
      <c r="TA9" s="14">
        <v>19.436350000000001</v>
      </c>
      <c r="TB9" s="14">
        <v>19.436350000000001</v>
      </c>
      <c r="TC9" s="14">
        <v>0.86365000000000003</v>
      </c>
      <c r="TD9" s="14">
        <v>20</v>
      </c>
      <c r="TE9" s="14">
        <v>19.241980000000002</v>
      </c>
      <c r="TF9" s="14">
        <v>19.241980000000002</v>
      </c>
      <c r="TG9" s="14">
        <v>0.75802000000000003</v>
      </c>
      <c r="TH9" s="14">
        <v>6.9</v>
      </c>
      <c r="TI9" s="14">
        <v>14.899430000000001</v>
      </c>
      <c r="TJ9" s="14">
        <v>14.899430000000001</v>
      </c>
      <c r="TK9" s="14">
        <v>-7.9994300000000003</v>
      </c>
      <c r="TL9" s="14">
        <v>34.200000000000003</v>
      </c>
      <c r="TM9" s="14">
        <v>27.228059999999999</v>
      </c>
      <c r="TN9" s="14">
        <v>27.228059999999999</v>
      </c>
      <c r="TO9" s="14">
        <v>6.97194</v>
      </c>
      <c r="TP9" s="14">
        <v>0</v>
      </c>
      <c r="TQ9" s="14"/>
      <c r="TR9" s="14"/>
      <c r="TS9" s="14">
        <v>0</v>
      </c>
      <c r="TT9" s="14">
        <v>75.400000000000006</v>
      </c>
      <c r="TU9" s="14">
        <v>53.97043</v>
      </c>
      <c r="TV9" s="14">
        <v>53.97043</v>
      </c>
      <c r="TW9" s="14">
        <v>21.429569999999998</v>
      </c>
      <c r="TX9" s="14">
        <v>94.3</v>
      </c>
      <c r="TY9" s="14">
        <v>69.729039999999998</v>
      </c>
      <c r="TZ9" s="14">
        <v>69.729039999999998</v>
      </c>
      <c r="UA9" s="14">
        <v>24.570959999999999</v>
      </c>
      <c r="UB9" s="14">
        <v>17.100000000000001</v>
      </c>
      <c r="UC9" s="14">
        <v>1.3106199999999999</v>
      </c>
      <c r="UD9" s="14">
        <v>1.3106199999999999</v>
      </c>
      <c r="UE9" s="14">
        <v>15.78938</v>
      </c>
      <c r="UF9" s="14">
        <v>12.5</v>
      </c>
      <c r="UG9" s="14">
        <v>1.7601100000000001</v>
      </c>
      <c r="UH9" s="14">
        <v>1.7601100000000001</v>
      </c>
      <c r="UI9" s="14">
        <v>10.739890000000001</v>
      </c>
      <c r="UJ9" s="14">
        <v>0</v>
      </c>
      <c r="UK9" s="14"/>
      <c r="UL9" s="14"/>
      <c r="UM9" s="14">
        <v>0</v>
      </c>
      <c r="UN9" s="14">
        <v>20.9</v>
      </c>
      <c r="UO9" s="14">
        <v>19.922249999999998</v>
      </c>
      <c r="UP9" s="14">
        <v>19.922249999999998</v>
      </c>
      <c r="UQ9" s="14">
        <v>0.97775000000000001</v>
      </c>
      <c r="UR9" s="14">
        <v>8.1999999999999993</v>
      </c>
      <c r="US9" s="14">
        <v>8.1999999999999993</v>
      </c>
      <c r="UT9" s="14">
        <v>8.1999999999999993</v>
      </c>
      <c r="UU9" s="14">
        <v>0</v>
      </c>
      <c r="UV9" s="14">
        <v>4.5</v>
      </c>
      <c r="UW9" s="14">
        <v>6.7</v>
      </c>
      <c r="UX9" s="14">
        <v>6.7</v>
      </c>
      <c r="UY9" s="14">
        <v>-2.2000000000000002</v>
      </c>
      <c r="UZ9" s="14">
        <v>20.399999999999999</v>
      </c>
      <c r="VA9" s="14">
        <v>19.436350000000001</v>
      </c>
      <c r="VB9" s="14">
        <v>19.436350000000001</v>
      </c>
      <c r="VC9" s="14">
        <v>0.96365000000000001</v>
      </c>
      <c r="VD9" s="14">
        <v>20.399999999999999</v>
      </c>
      <c r="VE9" s="14">
        <v>19.436350000000001</v>
      </c>
      <c r="VF9" s="14">
        <v>19.436350000000001</v>
      </c>
      <c r="VG9" s="14">
        <v>0.96365000000000001</v>
      </c>
      <c r="VH9" s="14">
        <v>20.100000000000001</v>
      </c>
      <c r="VI9" s="14">
        <v>19.436350000000001</v>
      </c>
      <c r="VJ9" s="14">
        <v>19.436350000000001</v>
      </c>
      <c r="VK9" s="14">
        <v>0.66364999999999996</v>
      </c>
      <c r="VL9" s="14">
        <v>12.6</v>
      </c>
      <c r="VM9" s="14">
        <v>8.2015100000000007</v>
      </c>
      <c r="VN9" s="14">
        <v>8.2015100000000007</v>
      </c>
      <c r="VO9" s="14">
        <v>4.3984899999999998</v>
      </c>
      <c r="VP9" s="14">
        <v>0</v>
      </c>
      <c r="VQ9" s="14"/>
      <c r="VR9" s="14"/>
      <c r="VS9" s="14">
        <v>0</v>
      </c>
      <c r="VT9" s="14">
        <v>0</v>
      </c>
      <c r="VU9" s="14"/>
      <c r="VV9" s="14"/>
      <c r="VW9" s="14">
        <v>0</v>
      </c>
      <c r="VX9" s="14">
        <v>0</v>
      </c>
      <c r="VY9" s="14"/>
      <c r="VZ9" s="14"/>
      <c r="WA9" s="14">
        <v>0</v>
      </c>
      <c r="WB9" s="14">
        <v>0.3</v>
      </c>
      <c r="WC9" s="14">
        <v>0.6</v>
      </c>
      <c r="WD9" s="14">
        <v>0.6</v>
      </c>
      <c r="WE9" s="14">
        <v>-0.3</v>
      </c>
      <c r="WF9" s="14">
        <v>96.6</v>
      </c>
      <c r="WG9" s="14">
        <v>43</v>
      </c>
      <c r="WH9" s="14">
        <v>43</v>
      </c>
      <c r="WI9" s="14">
        <v>53.6</v>
      </c>
      <c r="WJ9" s="14">
        <v>96.7</v>
      </c>
      <c r="WK9" s="14">
        <v>43</v>
      </c>
      <c r="WL9" s="14">
        <v>43</v>
      </c>
      <c r="WM9" s="14">
        <v>53.7</v>
      </c>
      <c r="WN9" s="14">
        <v>0</v>
      </c>
      <c r="WO9" s="14"/>
      <c r="WP9" s="14"/>
      <c r="WQ9" s="14">
        <v>0</v>
      </c>
      <c r="WR9" s="14">
        <v>3.7</v>
      </c>
      <c r="WS9" s="14">
        <v>4.2</v>
      </c>
      <c r="WT9" s="14">
        <v>4.2</v>
      </c>
      <c r="WU9" s="14">
        <v>-0.5</v>
      </c>
      <c r="WV9" s="14">
        <v>1.1000000000000001</v>
      </c>
      <c r="WW9" s="14">
        <v>1.2</v>
      </c>
      <c r="WX9" s="14">
        <v>1.2</v>
      </c>
      <c r="WY9" s="14">
        <v>-0.1</v>
      </c>
      <c r="WZ9" s="14">
        <v>2.2000000000000002</v>
      </c>
      <c r="XA9" s="14">
        <v>2.4</v>
      </c>
      <c r="XB9" s="14">
        <v>2.4</v>
      </c>
      <c r="XC9" s="14">
        <v>-0.2</v>
      </c>
      <c r="XD9" s="14">
        <v>1</v>
      </c>
      <c r="XE9" s="14">
        <v>1.4</v>
      </c>
      <c r="XF9" s="14">
        <v>1.4</v>
      </c>
      <c r="XG9" s="14">
        <v>-0.4</v>
      </c>
      <c r="XH9" s="14">
        <v>0</v>
      </c>
      <c r="XI9" s="14"/>
      <c r="XJ9" s="14"/>
      <c r="XK9" s="14">
        <v>0</v>
      </c>
      <c r="XL9" s="14">
        <v>8.4</v>
      </c>
      <c r="XM9" s="14">
        <v>8.4</v>
      </c>
      <c r="XN9" s="14">
        <v>8.4</v>
      </c>
      <c r="XO9" s="14">
        <v>0</v>
      </c>
      <c r="XP9" s="14">
        <v>20</v>
      </c>
      <c r="XQ9" s="14">
        <v>19.241980000000002</v>
      </c>
      <c r="XR9" s="14">
        <v>19.241980000000002</v>
      </c>
      <c r="XS9" s="14">
        <v>0.75802000000000003</v>
      </c>
      <c r="XT9" s="14">
        <v>9</v>
      </c>
      <c r="XU9" s="14">
        <v>10.7</v>
      </c>
      <c r="XV9" s="14">
        <v>10.7</v>
      </c>
      <c r="XW9" s="14">
        <v>-1.7</v>
      </c>
      <c r="XX9" s="14">
        <v>27.4</v>
      </c>
      <c r="XY9" s="14">
        <v>29</v>
      </c>
      <c r="XZ9" s="14">
        <v>29</v>
      </c>
      <c r="YA9" s="14">
        <v>-1.6</v>
      </c>
      <c r="YB9" s="14">
        <v>34.299999999999997</v>
      </c>
      <c r="YC9" s="14">
        <v>29</v>
      </c>
      <c r="YD9" s="14">
        <v>29</v>
      </c>
      <c r="YE9" s="14">
        <v>5.3</v>
      </c>
      <c r="YF9" s="14">
        <v>14.2</v>
      </c>
      <c r="YG9" s="14">
        <v>14</v>
      </c>
      <c r="YH9" s="14">
        <v>14</v>
      </c>
      <c r="YI9" s="14">
        <v>0.2</v>
      </c>
      <c r="YJ9" s="14">
        <v>17.2</v>
      </c>
      <c r="YK9" s="14">
        <v>19</v>
      </c>
      <c r="YL9" s="14">
        <v>19</v>
      </c>
      <c r="YM9" s="14">
        <v>-1.8</v>
      </c>
      <c r="YN9" s="14">
        <v>8.5</v>
      </c>
      <c r="YO9" s="14">
        <v>8.7799999999999994</v>
      </c>
      <c r="YP9" s="14">
        <v>8.7799999999999994</v>
      </c>
      <c r="YQ9" s="14">
        <v>-0.28000000000000003</v>
      </c>
      <c r="YR9" s="14">
        <v>11</v>
      </c>
      <c r="YS9" s="14">
        <v>11</v>
      </c>
      <c r="YT9" s="14">
        <v>11</v>
      </c>
      <c r="YU9" s="14">
        <v>0</v>
      </c>
      <c r="YV9" s="14">
        <v>22.1</v>
      </c>
      <c r="YW9" s="14">
        <v>22</v>
      </c>
      <c r="YX9" s="14">
        <v>22</v>
      </c>
      <c r="YY9" s="14">
        <v>0.1</v>
      </c>
    </row>
    <row r="10" spans="1:675" ht="24" customHeight="1" x14ac:dyDescent="0.3">
      <c r="A10" s="1"/>
      <c r="B10" s="16" t="s">
        <v>55</v>
      </c>
      <c r="C10" s="16" t="s">
        <v>752</v>
      </c>
      <c r="D10" s="17">
        <v>200.2</v>
      </c>
      <c r="E10" s="17">
        <v>203.40136000000001</v>
      </c>
      <c r="F10" s="17">
        <v>203.40136000000001</v>
      </c>
      <c r="G10" s="17">
        <v>-3.2013600000000002</v>
      </c>
      <c r="H10" s="17">
        <v>623.4</v>
      </c>
      <c r="I10" s="17">
        <v>631.22380999999996</v>
      </c>
      <c r="J10" s="17">
        <v>631.22380999999996</v>
      </c>
      <c r="K10" s="17">
        <v>-7.8238099999999999</v>
      </c>
      <c r="L10" s="17">
        <v>213.1</v>
      </c>
      <c r="M10" s="17">
        <v>205.54787999999999</v>
      </c>
      <c r="N10" s="17">
        <v>205.54789</v>
      </c>
      <c r="O10" s="17">
        <v>7.5521099999999999</v>
      </c>
      <c r="P10" s="17"/>
      <c r="Q10" s="17"/>
      <c r="R10" s="17"/>
      <c r="S10" s="17">
        <v>0</v>
      </c>
      <c r="T10" s="17"/>
      <c r="U10" s="17"/>
      <c r="V10" s="17"/>
      <c r="W10" s="17">
        <v>0</v>
      </c>
      <c r="X10" s="17">
        <v>88.8</v>
      </c>
      <c r="Y10" s="17">
        <v>91.867829999999998</v>
      </c>
      <c r="Z10" s="17">
        <v>91.867829999999998</v>
      </c>
      <c r="AA10" s="17">
        <v>-3.0678299999999998</v>
      </c>
      <c r="AB10" s="17">
        <v>240.3</v>
      </c>
      <c r="AC10" s="17">
        <v>242</v>
      </c>
      <c r="AD10" s="17">
        <v>242</v>
      </c>
      <c r="AE10" s="17">
        <v>-1.7</v>
      </c>
      <c r="AF10" s="17"/>
      <c r="AG10" s="17"/>
      <c r="AH10" s="17"/>
      <c r="AI10" s="17">
        <v>0</v>
      </c>
      <c r="AJ10" s="17"/>
      <c r="AK10" s="17"/>
      <c r="AL10" s="17"/>
      <c r="AM10" s="17">
        <v>0</v>
      </c>
      <c r="AN10" s="17"/>
      <c r="AO10" s="17"/>
      <c r="AP10" s="17"/>
      <c r="AQ10" s="17">
        <v>0</v>
      </c>
      <c r="AR10" s="17">
        <v>0</v>
      </c>
      <c r="AS10" s="17"/>
      <c r="AT10" s="17"/>
      <c r="AU10" s="17">
        <v>0</v>
      </c>
      <c r="AV10" s="17">
        <v>0</v>
      </c>
      <c r="AW10" s="17"/>
      <c r="AX10" s="17"/>
      <c r="AY10" s="17">
        <v>0</v>
      </c>
      <c r="AZ10" s="17"/>
      <c r="BA10" s="17"/>
      <c r="BB10" s="17"/>
      <c r="BC10" s="17">
        <v>0</v>
      </c>
      <c r="BD10" s="17"/>
      <c r="BE10" s="17"/>
      <c r="BF10" s="17"/>
      <c r="BG10" s="17">
        <v>0</v>
      </c>
      <c r="BH10" s="17"/>
      <c r="BI10" s="17"/>
      <c r="BJ10" s="17"/>
      <c r="BK10" s="17">
        <v>0</v>
      </c>
      <c r="BL10" s="17">
        <v>468.2</v>
      </c>
      <c r="BM10" s="17">
        <v>485.72788000000003</v>
      </c>
      <c r="BN10" s="17">
        <v>479.89699000000002</v>
      </c>
      <c r="BO10" s="17">
        <v>-11.69699</v>
      </c>
      <c r="BP10" s="17">
        <v>10.1</v>
      </c>
      <c r="BQ10" s="17">
        <v>3.45607</v>
      </c>
      <c r="BR10" s="17">
        <v>3.45607</v>
      </c>
      <c r="BS10" s="17">
        <v>6.6439300000000001</v>
      </c>
      <c r="BT10" s="17"/>
      <c r="BU10" s="17"/>
      <c r="BV10" s="17"/>
      <c r="BW10" s="17">
        <v>0</v>
      </c>
      <c r="BX10" s="17"/>
      <c r="BY10" s="17"/>
      <c r="BZ10" s="17"/>
      <c r="CA10" s="17">
        <v>0</v>
      </c>
      <c r="CB10" s="17"/>
      <c r="CC10" s="17"/>
      <c r="CD10" s="17"/>
      <c r="CE10" s="17">
        <v>0</v>
      </c>
      <c r="CF10" s="17"/>
      <c r="CG10" s="17"/>
      <c r="CH10" s="17"/>
      <c r="CI10" s="17">
        <v>0</v>
      </c>
      <c r="CJ10" s="17"/>
      <c r="CK10" s="17"/>
      <c r="CL10" s="17"/>
      <c r="CM10" s="17">
        <v>0</v>
      </c>
      <c r="CN10" s="17">
        <v>166.3</v>
      </c>
      <c r="CO10" s="17">
        <v>164.06704999999999</v>
      </c>
      <c r="CP10" s="17">
        <v>164.06706</v>
      </c>
      <c r="CQ10" s="17">
        <v>2.2329400000000001</v>
      </c>
      <c r="CR10" s="17">
        <v>6.9</v>
      </c>
      <c r="CS10" s="17">
        <v>5.1383299999999998</v>
      </c>
      <c r="CT10" s="17">
        <v>5.1383299999999998</v>
      </c>
      <c r="CU10" s="17">
        <v>1.7616700000000001</v>
      </c>
      <c r="CV10" s="17">
        <v>5.2</v>
      </c>
      <c r="CW10" s="17">
        <v>2.8205</v>
      </c>
      <c r="CX10" s="17">
        <v>2.8205</v>
      </c>
      <c r="CY10" s="17">
        <v>2.3795000000000002</v>
      </c>
      <c r="CZ10" s="17">
        <v>5.7</v>
      </c>
      <c r="DA10" s="17"/>
      <c r="DB10" s="17"/>
      <c r="DC10" s="17">
        <v>5.7</v>
      </c>
      <c r="DD10" s="17">
        <v>7</v>
      </c>
      <c r="DE10" s="17">
        <v>6.8787000000000003</v>
      </c>
      <c r="DF10" s="17">
        <v>6.8787000000000003</v>
      </c>
      <c r="DG10" s="17">
        <v>0.12130000000000001</v>
      </c>
      <c r="DH10" s="17">
        <v>14.7</v>
      </c>
      <c r="DI10" s="17">
        <v>14.933920000000001</v>
      </c>
      <c r="DJ10" s="17">
        <v>14.933920000000001</v>
      </c>
      <c r="DK10" s="17">
        <v>-0.23391999999999999</v>
      </c>
      <c r="DL10" s="17">
        <v>107.1</v>
      </c>
      <c r="DM10" s="17">
        <v>106.87461999999999</v>
      </c>
      <c r="DN10" s="17">
        <v>81.78837</v>
      </c>
      <c r="DO10" s="17">
        <v>25.311630000000001</v>
      </c>
      <c r="DP10" s="17"/>
      <c r="DQ10" s="17"/>
      <c r="DR10" s="17"/>
      <c r="DS10" s="17">
        <v>0</v>
      </c>
      <c r="DT10" s="17"/>
      <c r="DU10" s="17"/>
      <c r="DV10" s="17"/>
      <c r="DW10" s="17">
        <v>0</v>
      </c>
      <c r="DX10" s="17"/>
      <c r="DY10" s="17"/>
      <c r="DZ10" s="17"/>
      <c r="EA10" s="17">
        <v>0</v>
      </c>
      <c r="EB10" s="17"/>
      <c r="EC10" s="17"/>
      <c r="ED10" s="17"/>
      <c r="EE10" s="17">
        <v>0</v>
      </c>
      <c r="EF10" s="17">
        <v>110.8</v>
      </c>
      <c r="EG10" s="17">
        <v>112.46647</v>
      </c>
      <c r="EH10" s="17">
        <v>112.46647</v>
      </c>
      <c r="EI10" s="17">
        <v>-1.6664699999999999</v>
      </c>
      <c r="EJ10" s="17">
        <v>221</v>
      </c>
      <c r="EK10" s="17">
        <v>220.69499999999999</v>
      </c>
      <c r="EL10" s="17">
        <v>220.69499999999999</v>
      </c>
      <c r="EM10" s="17">
        <v>0.30499999999999999</v>
      </c>
      <c r="EN10" s="17"/>
      <c r="EO10" s="17"/>
      <c r="EP10" s="17"/>
      <c r="EQ10" s="17">
        <v>0</v>
      </c>
      <c r="ER10" s="17"/>
      <c r="ES10" s="17"/>
      <c r="ET10" s="17"/>
      <c r="EU10" s="17">
        <v>0</v>
      </c>
      <c r="EV10" s="17"/>
      <c r="EW10" s="17"/>
      <c r="EX10" s="17"/>
      <c r="EY10" s="17">
        <v>0</v>
      </c>
      <c r="EZ10" s="17">
        <v>6.5</v>
      </c>
      <c r="FA10" s="17">
        <v>6.39</v>
      </c>
      <c r="FB10" s="17">
        <v>6.39</v>
      </c>
      <c r="FC10" s="17">
        <v>0.11</v>
      </c>
      <c r="FD10" s="17">
        <v>458.4</v>
      </c>
      <c r="FE10" s="17">
        <v>457.09426999999999</v>
      </c>
      <c r="FF10" s="17">
        <v>457.09426999999999</v>
      </c>
      <c r="FG10" s="17">
        <v>1.3057300000000001</v>
      </c>
      <c r="FH10" s="17">
        <v>81.2</v>
      </c>
      <c r="FI10" s="17">
        <v>79.635760000000005</v>
      </c>
      <c r="FJ10" s="17">
        <v>61.633310000000002</v>
      </c>
      <c r="FK10" s="17">
        <v>19.566690000000001</v>
      </c>
      <c r="FL10" s="17">
        <v>142.5</v>
      </c>
      <c r="FM10" s="17">
        <v>149.98721</v>
      </c>
      <c r="FN10" s="17">
        <v>149.98721</v>
      </c>
      <c r="FO10" s="17">
        <v>-7.4872100000000001</v>
      </c>
      <c r="FP10" s="17">
        <v>38.1</v>
      </c>
      <c r="FQ10" s="17">
        <v>41.89893</v>
      </c>
      <c r="FR10" s="17">
        <v>41.89893</v>
      </c>
      <c r="FS10" s="17">
        <v>-3.7989299999999999</v>
      </c>
      <c r="FT10" s="17">
        <v>18.399999999999999</v>
      </c>
      <c r="FU10" s="17">
        <v>19.21088</v>
      </c>
      <c r="FV10" s="17">
        <v>19.21088</v>
      </c>
      <c r="FW10" s="17">
        <v>-0.81088000000000005</v>
      </c>
      <c r="FX10" s="17">
        <v>11</v>
      </c>
      <c r="FY10" s="17">
        <v>18.172979999999999</v>
      </c>
      <c r="FZ10" s="17">
        <v>18.172979999999999</v>
      </c>
      <c r="GA10" s="17">
        <v>-7.1729799999999999</v>
      </c>
      <c r="GB10" s="17">
        <v>91.4</v>
      </c>
      <c r="GC10" s="17">
        <v>87.773570000000007</v>
      </c>
      <c r="GD10" s="17">
        <v>87.773570000000007</v>
      </c>
      <c r="GE10" s="17">
        <v>3.62643</v>
      </c>
      <c r="GF10" s="17">
        <v>170.6</v>
      </c>
      <c r="GG10" s="17">
        <v>174.42857000000001</v>
      </c>
      <c r="GH10" s="17">
        <v>185.82039</v>
      </c>
      <c r="GI10" s="17">
        <v>-15.22039</v>
      </c>
      <c r="GJ10" s="17">
        <v>170.9</v>
      </c>
      <c r="GK10" s="17">
        <v>174.42857000000001</v>
      </c>
      <c r="GL10" s="17">
        <v>185.82039</v>
      </c>
      <c r="GM10" s="17">
        <v>-14.920389999999999</v>
      </c>
      <c r="GN10" s="17">
        <v>178.8</v>
      </c>
      <c r="GO10" s="17">
        <v>174.95238000000001</v>
      </c>
      <c r="GP10" s="17">
        <v>186.37841</v>
      </c>
      <c r="GQ10" s="17">
        <v>-7.5784099999999999</v>
      </c>
      <c r="GR10" s="17">
        <v>108.3</v>
      </c>
      <c r="GS10" s="17">
        <v>110.48202000000001</v>
      </c>
      <c r="GT10" s="17">
        <v>110.48202000000001</v>
      </c>
      <c r="GU10" s="17">
        <v>-2.1820200000000001</v>
      </c>
      <c r="GV10" s="17">
        <v>45.9</v>
      </c>
      <c r="GW10" s="17">
        <v>47.082599999999999</v>
      </c>
      <c r="GX10" s="17">
        <v>47.082599999999999</v>
      </c>
      <c r="GY10" s="17">
        <v>-1.1826000000000001</v>
      </c>
      <c r="GZ10" s="17">
        <v>22.2</v>
      </c>
      <c r="HA10" s="17">
        <v>44.103009999999998</v>
      </c>
      <c r="HB10" s="17">
        <v>44.103009999999998</v>
      </c>
      <c r="HC10" s="17">
        <v>-21.903009999999998</v>
      </c>
      <c r="HD10" s="17">
        <v>2.1</v>
      </c>
      <c r="HE10" s="17">
        <v>2.1436999999999999</v>
      </c>
      <c r="HF10" s="17">
        <v>2.1436999999999999</v>
      </c>
      <c r="HG10" s="17">
        <v>-4.3700000000000003E-2</v>
      </c>
      <c r="HH10" s="17">
        <v>23.3</v>
      </c>
      <c r="HI10" s="17">
        <v>30.27469</v>
      </c>
      <c r="HJ10" s="17">
        <v>30.27469</v>
      </c>
      <c r="HK10" s="17">
        <v>-6.9746899999999998</v>
      </c>
      <c r="HL10" s="17">
        <v>84.6</v>
      </c>
      <c r="HM10" s="17">
        <v>87.357919999999993</v>
      </c>
      <c r="HN10" s="17">
        <v>87.357919999999993</v>
      </c>
      <c r="HO10" s="17">
        <v>-2.7579199999999999</v>
      </c>
      <c r="HP10" s="17"/>
      <c r="HQ10" s="17"/>
      <c r="HR10" s="17"/>
      <c r="HS10" s="17">
        <v>0</v>
      </c>
      <c r="HT10" s="17"/>
      <c r="HU10" s="17"/>
      <c r="HV10" s="17"/>
      <c r="HW10" s="17">
        <v>0</v>
      </c>
      <c r="HX10" s="17">
        <v>45.5</v>
      </c>
      <c r="HY10" s="17">
        <v>64.122919999999993</v>
      </c>
      <c r="HZ10" s="17">
        <v>44.369239999999998</v>
      </c>
      <c r="IA10" s="17">
        <v>1.13076</v>
      </c>
      <c r="IB10" s="17"/>
      <c r="IC10" s="17"/>
      <c r="ID10" s="17"/>
      <c r="IE10" s="17">
        <v>0</v>
      </c>
      <c r="IF10" s="17"/>
      <c r="IG10" s="17"/>
      <c r="IH10" s="17"/>
      <c r="II10" s="17">
        <v>0</v>
      </c>
      <c r="IJ10" s="17">
        <v>0</v>
      </c>
      <c r="IK10" s="17"/>
      <c r="IL10" s="17"/>
      <c r="IM10" s="17">
        <v>0</v>
      </c>
      <c r="IN10" s="17"/>
      <c r="IO10" s="17"/>
      <c r="IP10" s="17"/>
      <c r="IQ10" s="17">
        <v>0</v>
      </c>
      <c r="IR10" s="17"/>
      <c r="IS10" s="17"/>
      <c r="IT10" s="17"/>
      <c r="IU10" s="17">
        <v>0</v>
      </c>
      <c r="IV10" s="17"/>
      <c r="IW10" s="17"/>
      <c r="IX10" s="17"/>
      <c r="IY10" s="17">
        <v>0</v>
      </c>
      <c r="IZ10" s="17">
        <v>126.8</v>
      </c>
      <c r="JA10" s="17">
        <v>132.83837</v>
      </c>
      <c r="JB10" s="17">
        <v>132.83837</v>
      </c>
      <c r="JC10" s="17">
        <v>-6.0383699999999996</v>
      </c>
      <c r="JD10" s="17">
        <v>118.5</v>
      </c>
      <c r="JE10" s="17">
        <v>169.60799</v>
      </c>
      <c r="JF10" s="17">
        <v>169.608</v>
      </c>
      <c r="JG10" s="17">
        <v>-51.107999999999997</v>
      </c>
      <c r="JH10" s="17">
        <v>118.4</v>
      </c>
      <c r="JI10" s="17">
        <v>169.60799</v>
      </c>
      <c r="JJ10" s="17">
        <v>169.608</v>
      </c>
      <c r="JK10" s="17">
        <v>-51.207999999999998</v>
      </c>
      <c r="JL10" s="17">
        <v>118</v>
      </c>
      <c r="JM10" s="17">
        <v>169.60799</v>
      </c>
      <c r="JN10" s="17">
        <v>169.608</v>
      </c>
      <c r="JO10" s="17">
        <v>-51.607999999999997</v>
      </c>
      <c r="JP10" s="17">
        <v>213.3</v>
      </c>
      <c r="JQ10" s="17">
        <v>255.17599000000001</v>
      </c>
      <c r="JR10" s="17">
        <v>255.17599999999999</v>
      </c>
      <c r="JS10" s="17">
        <v>-41.875999999999998</v>
      </c>
      <c r="JT10" s="17">
        <v>0</v>
      </c>
      <c r="JU10" s="17"/>
      <c r="JV10" s="17"/>
      <c r="JW10" s="17">
        <v>0</v>
      </c>
      <c r="JX10" s="17"/>
      <c r="JY10" s="17"/>
      <c r="JZ10" s="17"/>
      <c r="KA10" s="17">
        <v>0</v>
      </c>
      <c r="KB10" s="17"/>
      <c r="KC10" s="17"/>
      <c r="KD10" s="17"/>
      <c r="KE10" s="17">
        <v>0</v>
      </c>
      <c r="KF10" s="17"/>
      <c r="KG10" s="17"/>
      <c r="KH10" s="17"/>
      <c r="KI10" s="17">
        <v>0</v>
      </c>
      <c r="KJ10" s="17"/>
      <c r="KK10" s="17"/>
      <c r="KL10" s="17"/>
      <c r="KM10" s="17">
        <v>0</v>
      </c>
      <c r="KN10" s="17">
        <v>0</v>
      </c>
      <c r="KO10" s="17"/>
      <c r="KP10" s="17"/>
      <c r="KQ10" s="17">
        <v>0</v>
      </c>
      <c r="KR10" s="17"/>
      <c r="KS10" s="17"/>
      <c r="KT10" s="17"/>
      <c r="KU10" s="17">
        <v>0</v>
      </c>
      <c r="KV10" s="17"/>
      <c r="KW10" s="17"/>
      <c r="KX10" s="17"/>
      <c r="KY10" s="17">
        <v>0</v>
      </c>
      <c r="KZ10" s="17">
        <v>2</v>
      </c>
      <c r="LA10" s="17">
        <v>1.8549599999999999</v>
      </c>
      <c r="LB10" s="17">
        <v>1.8549599999999999</v>
      </c>
      <c r="LC10" s="17">
        <v>0.14504</v>
      </c>
      <c r="LD10" s="17">
        <v>169</v>
      </c>
      <c r="LE10" s="17">
        <v>199.24588</v>
      </c>
      <c r="LF10" s="17">
        <v>199.24587</v>
      </c>
      <c r="LG10" s="17">
        <v>-30.24587</v>
      </c>
      <c r="LH10" s="17">
        <v>65.099999999999994</v>
      </c>
      <c r="LI10" s="17">
        <v>66.623469999999998</v>
      </c>
      <c r="LJ10" s="17">
        <v>66.623469999999998</v>
      </c>
      <c r="LK10" s="17">
        <v>-1.5234700000000001</v>
      </c>
      <c r="LL10" s="17">
        <v>62.7</v>
      </c>
      <c r="LM10" s="17">
        <v>67.199219999999997</v>
      </c>
      <c r="LN10" s="17">
        <v>67.199219999999997</v>
      </c>
      <c r="LO10" s="17">
        <v>-4.4992200000000002</v>
      </c>
      <c r="LP10" s="17">
        <v>76.3</v>
      </c>
      <c r="LQ10" s="17">
        <v>78.567999999999998</v>
      </c>
      <c r="LR10" s="17">
        <v>78.567999999999998</v>
      </c>
      <c r="LS10" s="17">
        <v>-2.2679999999999998</v>
      </c>
      <c r="LT10" s="17">
        <v>28</v>
      </c>
      <c r="LU10" s="17"/>
      <c r="LV10" s="17">
        <v>29.980560000000001</v>
      </c>
      <c r="LW10" s="17">
        <v>-1.9805600000000001</v>
      </c>
      <c r="LX10" s="17"/>
      <c r="LY10" s="17"/>
      <c r="LZ10" s="17"/>
      <c r="MA10" s="17">
        <v>0</v>
      </c>
      <c r="MB10" s="17"/>
      <c r="MC10" s="17"/>
      <c r="MD10" s="17"/>
      <c r="ME10" s="17">
        <v>0</v>
      </c>
      <c r="MF10" s="17"/>
      <c r="MG10" s="17"/>
      <c r="MH10" s="17"/>
      <c r="MI10" s="17">
        <v>0</v>
      </c>
      <c r="MJ10" s="17">
        <v>103.3</v>
      </c>
      <c r="MK10" s="17">
        <v>130.69873000000001</v>
      </c>
      <c r="ML10" s="17">
        <v>145.40792999999999</v>
      </c>
      <c r="MM10" s="17">
        <v>-42.107930000000003</v>
      </c>
      <c r="MN10" s="17">
        <v>103.1</v>
      </c>
      <c r="MO10" s="17">
        <v>130.69873000000001</v>
      </c>
      <c r="MP10" s="17">
        <v>145.40792999999999</v>
      </c>
      <c r="MQ10" s="17">
        <v>-42.307929999999999</v>
      </c>
      <c r="MR10" s="17">
        <v>123</v>
      </c>
      <c r="MS10" s="17">
        <v>131.09121999999999</v>
      </c>
      <c r="MT10" s="17">
        <v>145.84459000000001</v>
      </c>
      <c r="MU10" s="17">
        <v>-22.84459</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c r="NR10" s="17"/>
      <c r="NS10" s="17">
        <v>0</v>
      </c>
      <c r="NT10" s="17"/>
      <c r="NU10" s="17"/>
      <c r="NV10" s="17"/>
      <c r="NW10" s="17">
        <v>0</v>
      </c>
      <c r="NX10" s="17">
        <v>6</v>
      </c>
      <c r="NY10" s="17">
        <v>5.9157599999999997</v>
      </c>
      <c r="NZ10" s="17">
        <v>5.9157599999999997</v>
      </c>
      <c r="OA10" s="17">
        <v>8.4239999999999995E-2</v>
      </c>
      <c r="OB10" s="17">
        <v>1.8</v>
      </c>
      <c r="OC10" s="17">
        <v>6.2061900000000003</v>
      </c>
      <c r="OD10" s="17">
        <v>6.2061900000000003</v>
      </c>
      <c r="OE10" s="17">
        <v>-4.4061899999999996</v>
      </c>
      <c r="OF10" s="17">
        <v>20</v>
      </c>
      <c r="OG10" s="17"/>
      <c r="OH10" s="17">
        <v>17.492709999999999</v>
      </c>
      <c r="OI10" s="17">
        <v>2.5072899999999998</v>
      </c>
      <c r="OJ10" s="17">
        <v>0</v>
      </c>
      <c r="OK10" s="17"/>
      <c r="OL10" s="17"/>
      <c r="OM10" s="17">
        <v>0</v>
      </c>
      <c r="ON10" s="17">
        <v>111.6</v>
      </c>
      <c r="OO10" s="17">
        <v>80.930000000000007</v>
      </c>
      <c r="OP10" s="17">
        <v>80.930000000000007</v>
      </c>
      <c r="OQ10" s="17">
        <v>30.67</v>
      </c>
      <c r="OR10" s="17">
        <v>0</v>
      </c>
      <c r="OS10" s="17"/>
      <c r="OT10" s="17"/>
      <c r="OU10" s="17">
        <v>0</v>
      </c>
      <c r="OV10" s="17">
        <v>12.9</v>
      </c>
      <c r="OW10" s="17">
        <v>12.15171</v>
      </c>
      <c r="OX10" s="17">
        <v>12.15171</v>
      </c>
      <c r="OY10" s="17">
        <v>0.74829000000000001</v>
      </c>
      <c r="OZ10" s="17">
        <v>0</v>
      </c>
      <c r="PA10" s="17"/>
      <c r="PB10" s="17"/>
      <c r="PC10" s="17">
        <v>0</v>
      </c>
      <c r="PD10" s="17">
        <v>20.2</v>
      </c>
      <c r="PE10" s="17">
        <v>19.436350000000001</v>
      </c>
      <c r="PF10" s="17">
        <v>19.436350000000001</v>
      </c>
      <c r="PG10" s="17">
        <v>0.76365000000000005</v>
      </c>
      <c r="PH10" s="17">
        <v>10</v>
      </c>
      <c r="PI10" s="17">
        <v>9.9830000000000005</v>
      </c>
      <c r="PJ10" s="17">
        <v>9.9830000000000005</v>
      </c>
      <c r="PK10" s="17">
        <v>1.7000000000000001E-2</v>
      </c>
      <c r="PL10" s="17">
        <v>5.7</v>
      </c>
      <c r="PM10" s="17">
        <v>5.67</v>
      </c>
      <c r="PN10" s="17">
        <v>5.67</v>
      </c>
      <c r="PO10" s="17">
        <v>0.03</v>
      </c>
      <c r="PP10" s="17">
        <v>0</v>
      </c>
      <c r="PQ10" s="17"/>
      <c r="PR10" s="17"/>
      <c r="PS10" s="17">
        <v>0</v>
      </c>
      <c r="PT10" s="17">
        <v>2.2000000000000002</v>
      </c>
      <c r="PU10" s="17">
        <v>1</v>
      </c>
      <c r="PV10" s="17">
        <v>1</v>
      </c>
      <c r="PW10" s="17">
        <v>1.2</v>
      </c>
      <c r="PX10" s="17">
        <v>1.8</v>
      </c>
      <c r="PY10" s="17">
        <v>3.66</v>
      </c>
      <c r="PZ10" s="17">
        <v>3.66</v>
      </c>
      <c r="QA10" s="17">
        <v>-1.86</v>
      </c>
      <c r="QB10" s="17">
        <v>5.0999999999999996</v>
      </c>
      <c r="QC10" s="17">
        <v>5</v>
      </c>
      <c r="QD10" s="17">
        <v>5</v>
      </c>
      <c r="QE10" s="17">
        <v>0.1</v>
      </c>
      <c r="QF10" s="17">
        <v>20.2</v>
      </c>
      <c r="QG10" s="17">
        <v>20.274049999999999</v>
      </c>
      <c r="QH10" s="17">
        <v>20.274049999999999</v>
      </c>
      <c r="QI10" s="17">
        <v>-7.4050000000000005E-2</v>
      </c>
      <c r="QJ10" s="17">
        <v>20</v>
      </c>
      <c r="QK10" s="17">
        <v>19.436350000000001</v>
      </c>
      <c r="QL10" s="17">
        <v>19.436350000000001</v>
      </c>
      <c r="QM10" s="17">
        <v>0.56364999999999998</v>
      </c>
      <c r="QN10" s="17">
        <v>18.399999999999999</v>
      </c>
      <c r="QO10" s="17">
        <v>17.492709999999999</v>
      </c>
      <c r="QP10" s="17">
        <v>17.492709999999999</v>
      </c>
      <c r="QQ10" s="17">
        <v>0.90729000000000004</v>
      </c>
      <c r="QR10" s="17">
        <v>3.4</v>
      </c>
      <c r="QS10" s="17">
        <v>3.4</v>
      </c>
      <c r="QT10" s="17">
        <v>3.4</v>
      </c>
      <c r="QU10" s="17">
        <v>0</v>
      </c>
      <c r="QV10" s="17">
        <v>18.600000000000001</v>
      </c>
      <c r="QW10" s="17">
        <v>17.881440000000001</v>
      </c>
      <c r="QX10" s="17">
        <v>17.881440000000001</v>
      </c>
      <c r="QY10" s="17">
        <v>0.71855999999999998</v>
      </c>
      <c r="QZ10" s="17">
        <v>0</v>
      </c>
      <c r="RA10" s="17"/>
      <c r="RB10" s="17"/>
      <c r="RC10" s="17">
        <v>0</v>
      </c>
      <c r="RD10" s="17">
        <v>0</v>
      </c>
      <c r="RE10" s="17"/>
      <c r="RF10" s="17"/>
      <c r="RG10" s="17">
        <v>0</v>
      </c>
      <c r="RH10" s="17">
        <v>28.5</v>
      </c>
      <c r="RI10" s="17">
        <v>23.5</v>
      </c>
      <c r="RJ10" s="17">
        <v>23.5</v>
      </c>
      <c r="RK10" s="17">
        <v>5</v>
      </c>
      <c r="RL10" s="17">
        <v>78.400000000000006</v>
      </c>
      <c r="RM10" s="17">
        <v>63.88</v>
      </c>
      <c r="RN10" s="17">
        <v>63.88</v>
      </c>
      <c r="RO10" s="17">
        <v>14.52</v>
      </c>
      <c r="RP10" s="17">
        <v>0</v>
      </c>
      <c r="RQ10" s="17"/>
      <c r="RR10" s="17"/>
      <c r="RS10" s="17">
        <v>0</v>
      </c>
      <c r="RT10" s="17">
        <v>2.9</v>
      </c>
      <c r="RU10" s="17">
        <v>3.09999</v>
      </c>
      <c r="RV10" s="17">
        <v>3.09999</v>
      </c>
      <c r="RW10" s="17">
        <v>-0.19999</v>
      </c>
      <c r="RX10" s="17">
        <v>19.399999999999999</v>
      </c>
      <c r="RY10" s="17">
        <v>14.846539999999999</v>
      </c>
      <c r="RZ10" s="17">
        <v>10.272919999999999</v>
      </c>
      <c r="SA10" s="17">
        <v>9.1270799999999994</v>
      </c>
      <c r="SB10" s="17">
        <v>3</v>
      </c>
      <c r="SC10" s="17">
        <v>2</v>
      </c>
      <c r="SD10" s="17">
        <v>2</v>
      </c>
      <c r="SE10" s="17">
        <v>1</v>
      </c>
      <c r="SF10" s="17"/>
      <c r="SG10" s="17">
        <v>0.4</v>
      </c>
      <c r="SH10" s="17">
        <v>0.4</v>
      </c>
      <c r="SI10" s="17">
        <v>-0.4</v>
      </c>
      <c r="SJ10" s="17">
        <v>0</v>
      </c>
      <c r="SK10" s="17"/>
      <c r="SL10" s="17"/>
      <c r="SM10" s="17">
        <v>0</v>
      </c>
      <c r="SN10" s="17">
        <v>19.8</v>
      </c>
      <c r="SO10" s="17">
        <v>18.853259999999999</v>
      </c>
      <c r="SP10" s="17">
        <v>18.853259999999999</v>
      </c>
      <c r="SQ10" s="17">
        <v>0.94674000000000003</v>
      </c>
      <c r="SR10" s="17">
        <v>0</v>
      </c>
      <c r="SS10" s="17"/>
      <c r="ST10" s="17">
        <v>12.05053</v>
      </c>
      <c r="SU10" s="17">
        <v>-12.05053</v>
      </c>
      <c r="SV10" s="17">
        <v>20.100000000000001</v>
      </c>
      <c r="SW10" s="17">
        <v>19.436350000000001</v>
      </c>
      <c r="SX10" s="17">
        <v>19.436350000000001</v>
      </c>
      <c r="SY10" s="17">
        <v>0.66364999999999996</v>
      </c>
      <c r="SZ10" s="17">
        <v>20.2</v>
      </c>
      <c r="TA10" s="17">
        <v>19.436350000000001</v>
      </c>
      <c r="TB10" s="17">
        <v>19.436350000000001</v>
      </c>
      <c r="TC10" s="17">
        <v>0.76365000000000005</v>
      </c>
      <c r="TD10" s="17">
        <v>20</v>
      </c>
      <c r="TE10" s="17">
        <v>19.241980000000002</v>
      </c>
      <c r="TF10" s="17">
        <v>19.241980000000002</v>
      </c>
      <c r="TG10" s="17">
        <v>0.75802000000000003</v>
      </c>
      <c r="TH10" s="17">
        <v>11.5</v>
      </c>
      <c r="TI10" s="17">
        <v>14.899430000000001</v>
      </c>
      <c r="TJ10" s="17">
        <v>14.899430000000001</v>
      </c>
      <c r="TK10" s="17">
        <v>-3.3994300000000002</v>
      </c>
      <c r="TL10" s="17">
        <v>24.9</v>
      </c>
      <c r="TM10" s="17">
        <v>27.228059999999999</v>
      </c>
      <c r="TN10" s="17">
        <v>27.228059999999999</v>
      </c>
      <c r="TO10" s="17">
        <v>-2.3280599999999998</v>
      </c>
      <c r="TP10" s="17">
        <v>0</v>
      </c>
      <c r="TQ10" s="17"/>
      <c r="TR10" s="17"/>
      <c r="TS10" s="17">
        <v>0</v>
      </c>
      <c r="TT10" s="17">
        <v>68.2</v>
      </c>
      <c r="TU10" s="17">
        <v>53.97043</v>
      </c>
      <c r="TV10" s="17">
        <v>53.97043</v>
      </c>
      <c r="TW10" s="17">
        <v>14.229570000000001</v>
      </c>
      <c r="TX10" s="17">
        <v>98.8</v>
      </c>
      <c r="TY10" s="17">
        <v>69.729039999999998</v>
      </c>
      <c r="TZ10" s="17">
        <v>69.729039999999998</v>
      </c>
      <c r="UA10" s="17">
        <v>29.070959999999999</v>
      </c>
      <c r="UB10" s="17">
        <v>18.8</v>
      </c>
      <c r="UC10" s="17">
        <v>1.3106199999999999</v>
      </c>
      <c r="UD10" s="17">
        <v>1.3106199999999999</v>
      </c>
      <c r="UE10" s="17">
        <v>17.489380000000001</v>
      </c>
      <c r="UF10" s="17">
        <v>11.8</v>
      </c>
      <c r="UG10" s="17">
        <v>1.7601100000000001</v>
      </c>
      <c r="UH10" s="17">
        <v>1.7601100000000001</v>
      </c>
      <c r="UI10" s="17">
        <v>10.03989</v>
      </c>
      <c r="UJ10" s="17">
        <v>0</v>
      </c>
      <c r="UK10" s="17"/>
      <c r="UL10" s="17"/>
      <c r="UM10" s="17">
        <v>0</v>
      </c>
      <c r="UN10" s="17">
        <v>20.9</v>
      </c>
      <c r="UO10" s="17">
        <v>19.922249999999998</v>
      </c>
      <c r="UP10" s="17">
        <v>19.922249999999998</v>
      </c>
      <c r="UQ10" s="17">
        <v>0.97775000000000001</v>
      </c>
      <c r="UR10" s="17">
        <v>8.1999999999999993</v>
      </c>
      <c r="US10" s="17">
        <v>8.1999999999999993</v>
      </c>
      <c r="UT10" s="17">
        <v>8.1999999999999993</v>
      </c>
      <c r="UU10" s="17">
        <v>0</v>
      </c>
      <c r="UV10" s="17">
        <v>4.5</v>
      </c>
      <c r="UW10" s="17">
        <v>6.7</v>
      </c>
      <c r="UX10" s="17">
        <v>6.7</v>
      </c>
      <c r="UY10" s="17">
        <v>-2.2000000000000002</v>
      </c>
      <c r="UZ10" s="17">
        <v>20.399999999999999</v>
      </c>
      <c r="VA10" s="17">
        <v>19.436350000000001</v>
      </c>
      <c r="VB10" s="17">
        <v>19.436350000000001</v>
      </c>
      <c r="VC10" s="17">
        <v>0.96365000000000001</v>
      </c>
      <c r="VD10" s="17">
        <v>20.399999999999999</v>
      </c>
      <c r="VE10" s="17">
        <v>19.436350000000001</v>
      </c>
      <c r="VF10" s="17">
        <v>19.436350000000001</v>
      </c>
      <c r="VG10" s="17">
        <v>0.96365000000000001</v>
      </c>
      <c r="VH10" s="17">
        <v>20.100000000000001</v>
      </c>
      <c r="VI10" s="17">
        <v>19.436350000000001</v>
      </c>
      <c r="VJ10" s="17">
        <v>19.436350000000001</v>
      </c>
      <c r="VK10" s="17">
        <v>0.66364999999999996</v>
      </c>
      <c r="VL10" s="17">
        <v>13.1</v>
      </c>
      <c r="VM10" s="17">
        <v>8.2015100000000007</v>
      </c>
      <c r="VN10" s="17">
        <v>8.2015100000000007</v>
      </c>
      <c r="VO10" s="17">
        <v>4.8984899999999998</v>
      </c>
      <c r="VP10" s="17">
        <v>0</v>
      </c>
      <c r="VQ10" s="17"/>
      <c r="VR10" s="17"/>
      <c r="VS10" s="17">
        <v>0</v>
      </c>
      <c r="VT10" s="17">
        <v>0</v>
      </c>
      <c r="VU10" s="17"/>
      <c r="VV10" s="17"/>
      <c r="VW10" s="17">
        <v>0</v>
      </c>
      <c r="VX10" s="17">
        <v>0</v>
      </c>
      <c r="VY10" s="17"/>
      <c r="VZ10" s="17"/>
      <c r="WA10" s="17">
        <v>0</v>
      </c>
      <c r="WB10" s="17">
        <v>0.3</v>
      </c>
      <c r="WC10" s="17">
        <v>0.6</v>
      </c>
      <c r="WD10" s="17">
        <v>0.6</v>
      </c>
      <c r="WE10" s="17">
        <v>-0.3</v>
      </c>
      <c r="WF10" s="17">
        <v>92</v>
      </c>
      <c r="WG10" s="17">
        <v>40</v>
      </c>
      <c r="WH10" s="17">
        <v>40</v>
      </c>
      <c r="WI10" s="17">
        <v>52</v>
      </c>
      <c r="WJ10" s="17">
        <v>106.8</v>
      </c>
      <c r="WK10" s="17">
        <v>40</v>
      </c>
      <c r="WL10" s="17">
        <v>40</v>
      </c>
      <c r="WM10" s="17">
        <v>66.8</v>
      </c>
      <c r="WN10" s="17">
        <v>0</v>
      </c>
      <c r="WO10" s="17"/>
      <c r="WP10" s="17"/>
      <c r="WQ10" s="17">
        <v>0</v>
      </c>
      <c r="WR10" s="17">
        <v>3.7</v>
      </c>
      <c r="WS10" s="17">
        <v>4.2</v>
      </c>
      <c r="WT10" s="17">
        <v>4.2</v>
      </c>
      <c r="WU10" s="17">
        <v>-0.5</v>
      </c>
      <c r="WV10" s="17">
        <v>1.1000000000000001</v>
      </c>
      <c r="WW10" s="17">
        <v>1.2</v>
      </c>
      <c r="WX10" s="17">
        <v>1.2</v>
      </c>
      <c r="WY10" s="17">
        <v>-0.1</v>
      </c>
      <c r="WZ10" s="17">
        <v>2.2000000000000002</v>
      </c>
      <c r="XA10" s="17">
        <v>2.4</v>
      </c>
      <c r="XB10" s="17">
        <v>2.4</v>
      </c>
      <c r="XC10" s="17">
        <v>-0.2</v>
      </c>
      <c r="XD10" s="17">
        <v>1</v>
      </c>
      <c r="XE10" s="17">
        <v>1.4</v>
      </c>
      <c r="XF10" s="17">
        <v>1.4</v>
      </c>
      <c r="XG10" s="17">
        <v>-0.4</v>
      </c>
      <c r="XH10" s="17">
        <v>0</v>
      </c>
      <c r="XI10" s="17"/>
      <c r="XJ10" s="17"/>
      <c r="XK10" s="17">
        <v>0</v>
      </c>
      <c r="XL10" s="17">
        <v>8.5</v>
      </c>
      <c r="XM10" s="17">
        <v>8.4</v>
      </c>
      <c r="XN10" s="17">
        <v>8.4</v>
      </c>
      <c r="XO10" s="17">
        <v>0.1</v>
      </c>
      <c r="XP10" s="17">
        <v>20</v>
      </c>
      <c r="XQ10" s="17">
        <v>19.241980000000002</v>
      </c>
      <c r="XR10" s="17">
        <v>19.241980000000002</v>
      </c>
      <c r="XS10" s="17">
        <v>0.75802000000000003</v>
      </c>
      <c r="XT10" s="17">
        <v>8.8000000000000007</v>
      </c>
      <c r="XU10" s="17">
        <v>10.7</v>
      </c>
      <c r="XV10" s="17">
        <v>10.7</v>
      </c>
      <c r="XW10" s="17">
        <v>-1.9</v>
      </c>
      <c r="XX10" s="17">
        <v>27.4</v>
      </c>
      <c r="XY10" s="17">
        <v>29</v>
      </c>
      <c r="XZ10" s="17">
        <v>29</v>
      </c>
      <c r="YA10" s="17">
        <v>-1.6</v>
      </c>
      <c r="YB10" s="17">
        <v>34.299999999999997</v>
      </c>
      <c r="YC10" s="17">
        <v>29</v>
      </c>
      <c r="YD10" s="17">
        <v>29</v>
      </c>
      <c r="YE10" s="17">
        <v>5.3</v>
      </c>
      <c r="YF10" s="17">
        <v>14.2</v>
      </c>
      <c r="YG10" s="17">
        <v>14</v>
      </c>
      <c r="YH10" s="17">
        <v>14</v>
      </c>
      <c r="YI10" s="17">
        <v>0.2</v>
      </c>
      <c r="YJ10" s="17">
        <v>17.399999999999999</v>
      </c>
      <c r="YK10" s="17">
        <v>19</v>
      </c>
      <c r="YL10" s="17">
        <v>19</v>
      </c>
      <c r="YM10" s="17">
        <v>-1.6</v>
      </c>
      <c r="YN10" s="17">
        <v>6.6</v>
      </c>
      <c r="YO10" s="17">
        <v>8.7799999999999994</v>
      </c>
      <c r="YP10" s="17">
        <v>8.7799999999999994</v>
      </c>
      <c r="YQ10" s="17">
        <v>-2.1800000000000002</v>
      </c>
      <c r="YR10" s="17">
        <v>11.2</v>
      </c>
      <c r="YS10" s="17">
        <v>11</v>
      </c>
      <c r="YT10" s="17">
        <v>11</v>
      </c>
      <c r="YU10" s="17">
        <v>0.2</v>
      </c>
      <c r="YV10" s="17">
        <v>22.4</v>
      </c>
      <c r="YW10" s="17">
        <v>22</v>
      </c>
      <c r="YX10" s="17">
        <v>22</v>
      </c>
      <c r="YY10" s="17">
        <v>0.4</v>
      </c>
    </row>
    <row r="11" spans="1:675" ht="24" customHeight="1" x14ac:dyDescent="0.3">
      <c r="A11" s="1"/>
      <c r="B11" s="16" t="s">
        <v>55</v>
      </c>
      <c r="C11" s="16" t="s">
        <v>753</v>
      </c>
      <c r="D11" s="17">
        <v>203.4</v>
      </c>
      <c r="E11" s="17">
        <v>203.40136000000001</v>
      </c>
      <c r="F11" s="17">
        <v>203.40136000000001</v>
      </c>
      <c r="G11" s="17">
        <v>-1.3600000000000001E-3</v>
      </c>
      <c r="H11" s="17">
        <v>624</v>
      </c>
      <c r="I11" s="17">
        <v>631.22380999999996</v>
      </c>
      <c r="J11" s="17">
        <v>631.22380999999996</v>
      </c>
      <c r="K11" s="17">
        <v>-7.2238100000000003</v>
      </c>
      <c r="L11" s="17">
        <v>212.7</v>
      </c>
      <c r="M11" s="17">
        <v>205.54787999999999</v>
      </c>
      <c r="N11" s="17">
        <v>205.54789</v>
      </c>
      <c r="O11" s="17">
        <v>7.1521100000000004</v>
      </c>
      <c r="P11" s="17"/>
      <c r="Q11" s="17"/>
      <c r="R11" s="17"/>
      <c r="S11" s="17">
        <v>0</v>
      </c>
      <c r="T11" s="17"/>
      <c r="U11" s="17"/>
      <c r="V11" s="17"/>
      <c r="W11" s="17">
        <v>0</v>
      </c>
      <c r="X11" s="17">
        <v>90.3</v>
      </c>
      <c r="Y11" s="17">
        <v>91.867829999999998</v>
      </c>
      <c r="Z11" s="17">
        <v>91.867829999999998</v>
      </c>
      <c r="AA11" s="17">
        <v>-1.5678300000000001</v>
      </c>
      <c r="AB11" s="17">
        <v>240.1</v>
      </c>
      <c r="AC11" s="17">
        <v>242</v>
      </c>
      <c r="AD11" s="17">
        <v>242</v>
      </c>
      <c r="AE11" s="17">
        <v>-1.9</v>
      </c>
      <c r="AF11" s="17"/>
      <c r="AG11" s="17"/>
      <c r="AH11" s="17"/>
      <c r="AI11" s="17">
        <v>0</v>
      </c>
      <c r="AJ11" s="17"/>
      <c r="AK11" s="17"/>
      <c r="AL11" s="17"/>
      <c r="AM11" s="17">
        <v>0</v>
      </c>
      <c r="AN11" s="17"/>
      <c r="AO11" s="17"/>
      <c r="AP11" s="17"/>
      <c r="AQ11" s="17">
        <v>0</v>
      </c>
      <c r="AR11" s="17">
        <v>0</v>
      </c>
      <c r="AS11" s="17"/>
      <c r="AT11" s="17"/>
      <c r="AU11" s="17">
        <v>0</v>
      </c>
      <c r="AV11" s="17">
        <v>0</v>
      </c>
      <c r="AW11" s="17"/>
      <c r="AX11" s="17"/>
      <c r="AY11" s="17">
        <v>0</v>
      </c>
      <c r="AZ11" s="17"/>
      <c r="BA11" s="17"/>
      <c r="BB11" s="17"/>
      <c r="BC11" s="17">
        <v>0</v>
      </c>
      <c r="BD11" s="17"/>
      <c r="BE11" s="17"/>
      <c r="BF11" s="17"/>
      <c r="BG11" s="17">
        <v>0</v>
      </c>
      <c r="BH11" s="17"/>
      <c r="BI11" s="17"/>
      <c r="BJ11" s="17"/>
      <c r="BK11" s="17">
        <v>0</v>
      </c>
      <c r="BL11" s="17">
        <v>475.7</v>
      </c>
      <c r="BM11" s="17">
        <v>485.72788000000003</v>
      </c>
      <c r="BN11" s="17">
        <v>479.89699000000002</v>
      </c>
      <c r="BO11" s="17">
        <v>-4.1969900000000004</v>
      </c>
      <c r="BP11" s="17">
        <v>10.199999999999999</v>
      </c>
      <c r="BQ11" s="17">
        <v>3.45607</v>
      </c>
      <c r="BR11" s="17">
        <v>3.45607</v>
      </c>
      <c r="BS11" s="17">
        <v>6.7439299999999998</v>
      </c>
      <c r="BT11" s="17"/>
      <c r="BU11" s="17"/>
      <c r="BV11" s="17"/>
      <c r="BW11" s="17">
        <v>0</v>
      </c>
      <c r="BX11" s="17"/>
      <c r="BY11" s="17"/>
      <c r="BZ11" s="17"/>
      <c r="CA11" s="17">
        <v>0</v>
      </c>
      <c r="CB11" s="17"/>
      <c r="CC11" s="17"/>
      <c r="CD11" s="17"/>
      <c r="CE11" s="17">
        <v>0</v>
      </c>
      <c r="CF11" s="17"/>
      <c r="CG11" s="17"/>
      <c r="CH11" s="17"/>
      <c r="CI11" s="17">
        <v>0</v>
      </c>
      <c r="CJ11" s="17"/>
      <c r="CK11" s="17"/>
      <c r="CL11" s="17"/>
      <c r="CM11" s="17">
        <v>0</v>
      </c>
      <c r="CN11" s="17">
        <v>167.4</v>
      </c>
      <c r="CO11" s="17">
        <v>164.06704999999999</v>
      </c>
      <c r="CP11" s="17">
        <v>164.06706</v>
      </c>
      <c r="CQ11" s="17">
        <v>3.3329399999999998</v>
      </c>
      <c r="CR11" s="17">
        <v>7</v>
      </c>
      <c r="CS11" s="17">
        <v>5.1336000000000004</v>
      </c>
      <c r="CT11" s="17">
        <v>5.1336000000000004</v>
      </c>
      <c r="CU11" s="17">
        <v>1.8664000000000001</v>
      </c>
      <c r="CV11" s="17">
        <v>5.3</v>
      </c>
      <c r="CW11" s="17">
        <v>2.8178999999999998</v>
      </c>
      <c r="CX11" s="17">
        <v>2.8178999999999998</v>
      </c>
      <c r="CY11" s="17">
        <v>2.4821</v>
      </c>
      <c r="CZ11" s="17">
        <v>5.6</v>
      </c>
      <c r="DA11" s="17"/>
      <c r="DB11" s="17"/>
      <c r="DC11" s="17">
        <v>5.6</v>
      </c>
      <c r="DD11" s="17">
        <v>7</v>
      </c>
      <c r="DE11" s="17">
        <v>6.8787000000000003</v>
      </c>
      <c r="DF11" s="17">
        <v>6.8787000000000003</v>
      </c>
      <c r="DG11" s="17">
        <v>0.12130000000000001</v>
      </c>
      <c r="DH11" s="17">
        <v>14.6</v>
      </c>
      <c r="DI11" s="17">
        <v>14.933920000000001</v>
      </c>
      <c r="DJ11" s="17">
        <v>14.933909999999999</v>
      </c>
      <c r="DK11" s="17">
        <v>-0.33390999999999998</v>
      </c>
      <c r="DL11" s="17">
        <v>108.4</v>
      </c>
      <c r="DM11" s="17">
        <v>106.87461999999999</v>
      </c>
      <c r="DN11" s="17">
        <v>81.788290000000003</v>
      </c>
      <c r="DO11" s="17">
        <v>26.611709999999999</v>
      </c>
      <c r="DP11" s="17"/>
      <c r="DQ11" s="17"/>
      <c r="DR11" s="17"/>
      <c r="DS11" s="17">
        <v>0</v>
      </c>
      <c r="DT11" s="17"/>
      <c r="DU11" s="17"/>
      <c r="DV11" s="17"/>
      <c r="DW11" s="17">
        <v>0</v>
      </c>
      <c r="DX11" s="17"/>
      <c r="DY11" s="17"/>
      <c r="DZ11" s="17"/>
      <c r="EA11" s="17">
        <v>0</v>
      </c>
      <c r="EB11" s="17"/>
      <c r="EC11" s="17"/>
      <c r="ED11" s="17"/>
      <c r="EE11" s="17">
        <v>0</v>
      </c>
      <c r="EF11" s="17">
        <v>110.8</v>
      </c>
      <c r="EG11" s="17">
        <v>112.46647</v>
      </c>
      <c r="EH11" s="17">
        <v>112.46647</v>
      </c>
      <c r="EI11" s="17">
        <v>-1.6664699999999999</v>
      </c>
      <c r="EJ11" s="17">
        <v>221.6</v>
      </c>
      <c r="EK11" s="17">
        <v>220.69499999999999</v>
      </c>
      <c r="EL11" s="17">
        <v>220.69499999999999</v>
      </c>
      <c r="EM11" s="17">
        <v>0.90500000000000003</v>
      </c>
      <c r="EN11" s="17"/>
      <c r="EO11" s="17"/>
      <c r="EP11" s="17"/>
      <c r="EQ11" s="17">
        <v>0</v>
      </c>
      <c r="ER11" s="17"/>
      <c r="ES11" s="17"/>
      <c r="ET11" s="17"/>
      <c r="EU11" s="17">
        <v>0</v>
      </c>
      <c r="EV11" s="17"/>
      <c r="EW11" s="17"/>
      <c r="EX11" s="17"/>
      <c r="EY11" s="17">
        <v>0</v>
      </c>
      <c r="EZ11" s="17">
        <v>6.5</v>
      </c>
      <c r="FA11" s="17">
        <v>6.39</v>
      </c>
      <c r="FB11" s="17">
        <v>6.39</v>
      </c>
      <c r="FC11" s="17">
        <v>0.11</v>
      </c>
      <c r="FD11" s="17">
        <v>462</v>
      </c>
      <c r="FE11" s="17">
        <v>457.09426999999999</v>
      </c>
      <c r="FF11" s="17">
        <v>457.09426999999999</v>
      </c>
      <c r="FG11" s="17">
        <v>4.9057300000000001</v>
      </c>
      <c r="FH11" s="17">
        <v>81.2</v>
      </c>
      <c r="FI11" s="17">
        <v>79.635760000000005</v>
      </c>
      <c r="FJ11" s="17">
        <v>61.633310000000002</v>
      </c>
      <c r="FK11" s="17">
        <v>19.566690000000001</v>
      </c>
      <c r="FL11" s="17">
        <v>149.1</v>
      </c>
      <c r="FM11" s="17">
        <v>149.98721</v>
      </c>
      <c r="FN11" s="17">
        <v>149.98721</v>
      </c>
      <c r="FO11" s="17">
        <v>-0.88721000000000005</v>
      </c>
      <c r="FP11" s="17">
        <v>38.1</v>
      </c>
      <c r="FQ11" s="17">
        <v>41.89893</v>
      </c>
      <c r="FR11" s="17">
        <v>41.89893</v>
      </c>
      <c r="FS11" s="17">
        <v>-3.7989299999999999</v>
      </c>
      <c r="FT11" s="17">
        <v>18.2</v>
      </c>
      <c r="FU11" s="17">
        <v>19.21088</v>
      </c>
      <c r="FV11" s="17">
        <v>19.21088</v>
      </c>
      <c r="FW11" s="17">
        <v>-1.01088</v>
      </c>
      <c r="FX11" s="17">
        <v>10.5</v>
      </c>
      <c r="FY11" s="17">
        <v>18.172979999999999</v>
      </c>
      <c r="FZ11" s="17">
        <v>18.172979999999999</v>
      </c>
      <c r="GA11" s="17">
        <v>-7.6729799999999999</v>
      </c>
      <c r="GB11" s="17">
        <v>90.7</v>
      </c>
      <c r="GC11" s="17">
        <v>87.773570000000007</v>
      </c>
      <c r="GD11" s="17">
        <v>87.773570000000007</v>
      </c>
      <c r="GE11" s="17">
        <v>2.9264299999999999</v>
      </c>
      <c r="GF11" s="17">
        <v>173.9</v>
      </c>
      <c r="GG11" s="17">
        <v>174.42857000000001</v>
      </c>
      <c r="GH11" s="17">
        <v>185.82039</v>
      </c>
      <c r="GI11" s="17">
        <v>-11.920389999999999</v>
      </c>
      <c r="GJ11" s="17">
        <v>173.9</v>
      </c>
      <c r="GK11" s="17">
        <v>174.42857000000001</v>
      </c>
      <c r="GL11" s="17">
        <v>185.82039</v>
      </c>
      <c r="GM11" s="17">
        <v>-11.920389999999999</v>
      </c>
      <c r="GN11" s="17">
        <v>178.9</v>
      </c>
      <c r="GO11" s="17">
        <v>174.95238000000001</v>
      </c>
      <c r="GP11" s="17">
        <v>186.37841</v>
      </c>
      <c r="GQ11" s="17">
        <v>-7.4784100000000002</v>
      </c>
      <c r="GR11" s="17">
        <v>108.6</v>
      </c>
      <c r="GS11" s="17">
        <v>110.48202000000001</v>
      </c>
      <c r="GT11" s="17">
        <v>110.48202000000001</v>
      </c>
      <c r="GU11" s="17">
        <v>-1.88202</v>
      </c>
      <c r="GV11" s="17">
        <v>46.8</v>
      </c>
      <c r="GW11" s="17">
        <v>47.082599999999999</v>
      </c>
      <c r="GX11" s="17">
        <v>47.082599999999999</v>
      </c>
      <c r="GY11" s="17">
        <v>-0.28260000000000002</v>
      </c>
      <c r="GZ11" s="17">
        <v>22.4</v>
      </c>
      <c r="HA11" s="17">
        <v>44.103009999999998</v>
      </c>
      <c r="HB11" s="17">
        <v>44.103009999999998</v>
      </c>
      <c r="HC11" s="17">
        <v>-21.703009999999999</v>
      </c>
      <c r="HD11" s="17">
        <v>2.1</v>
      </c>
      <c r="HE11" s="17">
        <v>2.1436999999999999</v>
      </c>
      <c r="HF11" s="17">
        <v>2.1436999999999999</v>
      </c>
      <c r="HG11" s="17">
        <v>-4.3700000000000003E-2</v>
      </c>
      <c r="HH11" s="17">
        <v>25.2</v>
      </c>
      <c r="HI11" s="17">
        <v>30.27469</v>
      </c>
      <c r="HJ11" s="17">
        <v>30.27469</v>
      </c>
      <c r="HK11" s="17">
        <v>-5.0746900000000004</v>
      </c>
      <c r="HL11" s="17">
        <v>84.4</v>
      </c>
      <c r="HM11" s="17">
        <v>87.357919999999993</v>
      </c>
      <c r="HN11" s="17">
        <v>87.357919999999993</v>
      </c>
      <c r="HO11" s="17">
        <v>-2.9579200000000001</v>
      </c>
      <c r="HP11" s="17"/>
      <c r="HQ11" s="17"/>
      <c r="HR11" s="17"/>
      <c r="HS11" s="17">
        <v>0</v>
      </c>
      <c r="HT11" s="17"/>
      <c r="HU11" s="17"/>
      <c r="HV11" s="17"/>
      <c r="HW11" s="17">
        <v>0</v>
      </c>
      <c r="HX11" s="17">
        <v>0</v>
      </c>
      <c r="HY11" s="17">
        <v>56.908079999999998</v>
      </c>
      <c r="HZ11" s="17"/>
      <c r="IA11" s="17">
        <v>0</v>
      </c>
      <c r="IB11" s="17"/>
      <c r="IC11" s="17"/>
      <c r="ID11" s="17"/>
      <c r="IE11" s="17">
        <v>0</v>
      </c>
      <c r="IF11" s="17"/>
      <c r="IG11" s="17"/>
      <c r="IH11" s="17"/>
      <c r="II11" s="17">
        <v>0</v>
      </c>
      <c r="IJ11" s="17">
        <v>0</v>
      </c>
      <c r="IK11" s="17"/>
      <c r="IL11" s="17"/>
      <c r="IM11" s="17">
        <v>0</v>
      </c>
      <c r="IN11" s="17"/>
      <c r="IO11" s="17"/>
      <c r="IP11" s="17"/>
      <c r="IQ11" s="17">
        <v>0</v>
      </c>
      <c r="IR11" s="17"/>
      <c r="IS11" s="17"/>
      <c r="IT11" s="17"/>
      <c r="IU11" s="17">
        <v>0</v>
      </c>
      <c r="IV11" s="17"/>
      <c r="IW11" s="17"/>
      <c r="IX11" s="17"/>
      <c r="IY11" s="17">
        <v>0</v>
      </c>
      <c r="IZ11" s="17">
        <v>126.9</v>
      </c>
      <c r="JA11" s="17">
        <v>132.83837</v>
      </c>
      <c r="JB11" s="17">
        <v>132.83837</v>
      </c>
      <c r="JC11" s="17">
        <v>-5.9383699999999999</v>
      </c>
      <c r="JD11" s="17">
        <v>129.19999999999999</v>
      </c>
      <c r="JE11" s="17">
        <v>169.60799</v>
      </c>
      <c r="JF11" s="17">
        <v>169.608</v>
      </c>
      <c r="JG11" s="17">
        <v>-40.408000000000001</v>
      </c>
      <c r="JH11" s="17">
        <v>129.30000000000001</v>
      </c>
      <c r="JI11" s="17">
        <v>169.60799</v>
      </c>
      <c r="JJ11" s="17">
        <v>169.608</v>
      </c>
      <c r="JK11" s="17">
        <v>-40.308</v>
      </c>
      <c r="JL11" s="17">
        <v>128.69999999999999</v>
      </c>
      <c r="JM11" s="17">
        <v>169.60799</v>
      </c>
      <c r="JN11" s="17">
        <v>169.608</v>
      </c>
      <c r="JO11" s="17">
        <v>-40.908000000000001</v>
      </c>
      <c r="JP11" s="17">
        <v>214.1</v>
      </c>
      <c r="JQ11" s="17">
        <v>255.17599000000001</v>
      </c>
      <c r="JR11" s="17">
        <v>255.17599999999999</v>
      </c>
      <c r="JS11" s="17">
        <v>-41.076000000000001</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v>0</v>
      </c>
      <c r="KO11" s="17"/>
      <c r="KP11" s="17"/>
      <c r="KQ11" s="17">
        <v>0</v>
      </c>
      <c r="KR11" s="17"/>
      <c r="KS11" s="17"/>
      <c r="KT11" s="17"/>
      <c r="KU11" s="17">
        <v>0</v>
      </c>
      <c r="KV11" s="17"/>
      <c r="KW11" s="17"/>
      <c r="KX11" s="17"/>
      <c r="KY11" s="17">
        <v>0</v>
      </c>
      <c r="KZ11" s="17">
        <v>2</v>
      </c>
      <c r="LA11" s="17">
        <v>1.8549599999999999</v>
      </c>
      <c r="LB11" s="17">
        <v>1.8549599999999999</v>
      </c>
      <c r="LC11" s="17">
        <v>0.14504</v>
      </c>
      <c r="LD11" s="17">
        <v>195.5</v>
      </c>
      <c r="LE11" s="17">
        <v>199.24588</v>
      </c>
      <c r="LF11" s="17">
        <v>199.24587</v>
      </c>
      <c r="LG11" s="17">
        <v>-3.74587</v>
      </c>
      <c r="LH11" s="17">
        <v>65.5</v>
      </c>
      <c r="LI11" s="17">
        <v>66.623469999999998</v>
      </c>
      <c r="LJ11" s="17">
        <v>66.623469999999998</v>
      </c>
      <c r="LK11" s="17">
        <v>-1.12347</v>
      </c>
      <c r="LL11" s="17">
        <v>64</v>
      </c>
      <c r="LM11" s="17">
        <v>67.199219999999997</v>
      </c>
      <c r="LN11" s="17">
        <v>67.199219999999997</v>
      </c>
      <c r="LO11" s="17">
        <v>-3.19922</v>
      </c>
      <c r="LP11" s="17">
        <v>76.3</v>
      </c>
      <c r="LQ11" s="17">
        <v>78.567999999999998</v>
      </c>
      <c r="LR11" s="17">
        <v>78.567999999999998</v>
      </c>
      <c r="LS11" s="17">
        <v>-2.2679999999999998</v>
      </c>
      <c r="LT11" s="17">
        <v>28.5</v>
      </c>
      <c r="LU11" s="17"/>
      <c r="LV11" s="17">
        <v>29.980560000000001</v>
      </c>
      <c r="LW11" s="17">
        <v>-1.4805600000000001</v>
      </c>
      <c r="LX11" s="17"/>
      <c r="LY11" s="17"/>
      <c r="LZ11" s="17"/>
      <c r="MA11" s="17">
        <v>0</v>
      </c>
      <c r="MB11" s="17"/>
      <c r="MC11" s="17"/>
      <c r="MD11" s="17"/>
      <c r="ME11" s="17">
        <v>0</v>
      </c>
      <c r="MF11" s="17"/>
      <c r="MG11" s="17"/>
      <c r="MH11" s="17"/>
      <c r="MI11" s="17">
        <v>0</v>
      </c>
      <c r="MJ11" s="17">
        <v>102.3</v>
      </c>
      <c r="MK11" s="17">
        <v>112.43138999999999</v>
      </c>
      <c r="ML11" s="17">
        <v>142.11703</v>
      </c>
      <c r="MM11" s="17">
        <v>-39.817030000000003</v>
      </c>
      <c r="MN11" s="17">
        <v>102.3</v>
      </c>
      <c r="MO11" s="17">
        <v>112.43138999999999</v>
      </c>
      <c r="MP11" s="17">
        <v>142.11703</v>
      </c>
      <c r="MQ11" s="17">
        <v>-39.817030000000003</v>
      </c>
      <c r="MR11" s="17">
        <v>121.7</v>
      </c>
      <c r="MS11" s="17">
        <v>112.76902</v>
      </c>
      <c r="MT11" s="17">
        <v>142.54381000000001</v>
      </c>
      <c r="MU11" s="17">
        <v>-20.843810000000001</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c r="NR11" s="17"/>
      <c r="NS11" s="17">
        <v>0</v>
      </c>
      <c r="NT11" s="17"/>
      <c r="NU11" s="17"/>
      <c r="NV11" s="17"/>
      <c r="NW11" s="17">
        <v>0</v>
      </c>
      <c r="NX11" s="17">
        <v>6</v>
      </c>
      <c r="NY11" s="17">
        <v>5.9157599999999997</v>
      </c>
      <c r="NZ11" s="17">
        <v>5.9157599999999997</v>
      </c>
      <c r="OA11" s="17">
        <v>8.4239999999999995E-2</v>
      </c>
      <c r="OB11" s="17">
        <v>1.8</v>
      </c>
      <c r="OC11" s="17">
        <v>6.2061900000000003</v>
      </c>
      <c r="OD11" s="17">
        <v>6.2061900000000003</v>
      </c>
      <c r="OE11" s="17">
        <v>-4.4061899999999996</v>
      </c>
      <c r="OF11" s="17">
        <v>20</v>
      </c>
      <c r="OG11" s="17"/>
      <c r="OH11" s="17">
        <v>17.492709999999999</v>
      </c>
      <c r="OI11" s="17">
        <v>2.5072899999999998</v>
      </c>
      <c r="OJ11" s="17">
        <v>0</v>
      </c>
      <c r="OK11" s="17"/>
      <c r="OL11" s="17"/>
      <c r="OM11" s="17">
        <v>0</v>
      </c>
      <c r="ON11" s="17">
        <v>118.2</v>
      </c>
      <c r="OO11" s="17">
        <v>80.489999999999995</v>
      </c>
      <c r="OP11" s="17">
        <v>80.489999999999995</v>
      </c>
      <c r="OQ11" s="17">
        <v>37.71</v>
      </c>
      <c r="OR11" s="17">
        <v>0</v>
      </c>
      <c r="OS11" s="17"/>
      <c r="OT11" s="17"/>
      <c r="OU11" s="17">
        <v>0</v>
      </c>
      <c r="OV11" s="17">
        <v>11.8</v>
      </c>
      <c r="OW11" s="17">
        <v>11.884449999999999</v>
      </c>
      <c r="OX11" s="17">
        <v>11.884449999999999</v>
      </c>
      <c r="OY11" s="17">
        <v>-8.4449999999999997E-2</v>
      </c>
      <c r="OZ11" s="17">
        <v>0</v>
      </c>
      <c r="PA11" s="17"/>
      <c r="PB11" s="17"/>
      <c r="PC11" s="17">
        <v>0</v>
      </c>
      <c r="PD11" s="17">
        <v>20.2</v>
      </c>
      <c r="PE11" s="17">
        <v>19.436350000000001</v>
      </c>
      <c r="PF11" s="17">
        <v>19.436350000000001</v>
      </c>
      <c r="PG11" s="17">
        <v>0.76365000000000005</v>
      </c>
      <c r="PH11" s="17">
        <v>9.9</v>
      </c>
      <c r="PI11" s="17">
        <v>9.9830000000000005</v>
      </c>
      <c r="PJ11" s="17">
        <v>9.9830000000000005</v>
      </c>
      <c r="PK11" s="17">
        <v>-8.3000000000000004E-2</v>
      </c>
      <c r="PL11" s="17">
        <v>5.6</v>
      </c>
      <c r="PM11" s="17">
        <v>5.67</v>
      </c>
      <c r="PN11" s="17">
        <v>5.67</v>
      </c>
      <c r="PO11" s="17">
        <v>-7.0000000000000007E-2</v>
      </c>
      <c r="PP11" s="17">
        <v>0</v>
      </c>
      <c r="PQ11" s="17"/>
      <c r="PR11" s="17"/>
      <c r="PS11" s="17">
        <v>0</v>
      </c>
      <c r="PT11" s="17">
        <v>2.2000000000000002</v>
      </c>
      <c r="PU11" s="17">
        <v>1</v>
      </c>
      <c r="PV11" s="17">
        <v>1</v>
      </c>
      <c r="PW11" s="17">
        <v>1.2</v>
      </c>
      <c r="PX11" s="17">
        <v>1.8</v>
      </c>
      <c r="PY11" s="17">
        <v>3.66</v>
      </c>
      <c r="PZ11" s="17">
        <v>3.66</v>
      </c>
      <c r="QA11" s="17">
        <v>-1.86</v>
      </c>
      <c r="QB11" s="17">
        <v>5.0999999999999996</v>
      </c>
      <c r="QC11" s="17">
        <v>5</v>
      </c>
      <c r="QD11" s="17">
        <v>5</v>
      </c>
      <c r="QE11" s="17">
        <v>0.1</v>
      </c>
      <c r="QF11" s="17">
        <v>20</v>
      </c>
      <c r="QG11" s="17">
        <v>20.274049999999999</v>
      </c>
      <c r="QH11" s="17">
        <v>20.274049999999999</v>
      </c>
      <c r="QI11" s="17">
        <v>-0.27405000000000002</v>
      </c>
      <c r="QJ11" s="17">
        <v>20</v>
      </c>
      <c r="QK11" s="17">
        <v>19.436350000000001</v>
      </c>
      <c r="QL11" s="17">
        <v>19.436350000000001</v>
      </c>
      <c r="QM11" s="17">
        <v>0.56364999999999998</v>
      </c>
      <c r="QN11" s="17">
        <v>18.399999999999999</v>
      </c>
      <c r="QO11" s="17">
        <v>17.492709999999999</v>
      </c>
      <c r="QP11" s="17">
        <v>17.492709999999999</v>
      </c>
      <c r="QQ11" s="17">
        <v>0.90729000000000004</v>
      </c>
      <c r="QR11" s="17">
        <v>3.4</v>
      </c>
      <c r="QS11" s="17">
        <v>3.4</v>
      </c>
      <c r="QT11" s="17">
        <v>3.4</v>
      </c>
      <c r="QU11" s="17">
        <v>0</v>
      </c>
      <c r="QV11" s="17">
        <v>18.600000000000001</v>
      </c>
      <c r="QW11" s="17">
        <v>17.881440000000001</v>
      </c>
      <c r="QX11" s="17">
        <v>17.881440000000001</v>
      </c>
      <c r="QY11" s="17">
        <v>0.71855999999999998</v>
      </c>
      <c r="QZ11" s="17">
        <v>0</v>
      </c>
      <c r="RA11" s="17"/>
      <c r="RB11" s="17"/>
      <c r="RC11" s="17">
        <v>0</v>
      </c>
      <c r="RD11" s="17">
        <v>0</v>
      </c>
      <c r="RE11" s="17"/>
      <c r="RF11" s="17"/>
      <c r="RG11" s="17">
        <v>0</v>
      </c>
      <c r="RH11" s="17">
        <v>28.3</v>
      </c>
      <c r="RI11" s="17">
        <v>23.4</v>
      </c>
      <c r="RJ11" s="17">
        <v>23.4</v>
      </c>
      <c r="RK11" s="17">
        <v>4.9000000000000004</v>
      </c>
      <c r="RL11" s="17">
        <v>78.8</v>
      </c>
      <c r="RM11" s="17">
        <v>62.6</v>
      </c>
      <c r="RN11" s="17">
        <v>62.6</v>
      </c>
      <c r="RO11" s="17">
        <v>16.2</v>
      </c>
      <c r="RP11" s="17">
        <v>0</v>
      </c>
      <c r="RQ11" s="17"/>
      <c r="RR11" s="17"/>
      <c r="RS11" s="17">
        <v>0</v>
      </c>
      <c r="RT11" s="17">
        <v>2.9</v>
      </c>
      <c r="RU11" s="17">
        <v>3.09999</v>
      </c>
      <c r="RV11" s="17">
        <v>3.09999</v>
      </c>
      <c r="RW11" s="17">
        <v>-0.19999</v>
      </c>
      <c r="RX11" s="17">
        <v>14.4</v>
      </c>
      <c r="RY11" s="17">
        <v>13.176069999999999</v>
      </c>
      <c r="RZ11" s="17"/>
      <c r="SA11" s="17">
        <v>14.4</v>
      </c>
      <c r="SB11" s="17">
        <v>3</v>
      </c>
      <c r="SC11" s="17">
        <v>2</v>
      </c>
      <c r="SD11" s="17">
        <v>2</v>
      </c>
      <c r="SE11" s="17">
        <v>1</v>
      </c>
      <c r="SF11" s="17"/>
      <c r="SG11" s="17">
        <v>0.4</v>
      </c>
      <c r="SH11" s="17">
        <v>0.4</v>
      </c>
      <c r="SI11" s="17">
        <v>-0.4</v>
      </c>
      <c r="SJ11" s="17">
        <v>0</v>
      </c>
      <c r="SK11" s="17"/>
      <c r="SL11" s="17"/>
      <c r="SM11" s="17">
        <v>0</v>
      </c>
      <c r="SN11" s="17">
        <v>19.899999999999999</v>
      </c>
      <c r="SO11" s="17">
        <v>18.853259999999999</v>
      </c>
      <c r="SP11" s="17">
        <v>18.853259999999999</v>
      </c>
      <c r="SQ11" s="17">
        <v>1.04674</v>
      </c>
      <c r="SR11" s="17">
        <v>0</v>
      </c>
      <c r="SS11" s="17"/>
      <c r="ST11" s="17">
        <v>12.05053</v>
      </c>
      <c r="SU11" s="17">
        <v>-12.05053</v>
      </c>
      <c r="SV11" s="17">
        <v>20</v>
      </c>
      <c r="SW11" s="17">
        <v>19.436350000000001</v>
      </c>
      <c r="SX11" s="17">
        <v>19.436350000000001</v>
      </c>
      <c r="SY11" s="17">
        <v>0.56364999999999998</v>
      </c>
      <c r="SZ11" s="17">
        <v>20.2</v>
      </c>
      <c r="TA11" s="17">
        <v>19.436350000000001</v>
      </c>
      <c r="TB11" s="17">
        <v>19.436350000000001</v>
      </c>
      <c r="TC11" s="17">
        <v>0.76365000000000005</v>
      </c>
      <c r="TD11" s="17">
        <v>20</v>
      </c>
      <c r="TE11" s="17">
        <v>19.241980000000002</v>
      </c>
      <c r="TF11" s="17">
        <v>19.241980000000002</v>
      </c>
      <c r="TG11" s="17">
        <v>0.75802000000000003</v>
      </c>
      <c r="TH11" s="17">
        <v>16.100000000000001</v>
      </c>
      <c r="TI11" s="17">
        <v>15.270200000000001</v>
      </c>
      <c r="TJ11" s="17">
        <v>15.270200000000001</v>
      </c>
      <c r="TK11" s="17">
        <v>0.82979999999999998</v>
      </c>
      <c r="TL11" s="17">
        <v>17.399999999999999</v>
      </c>
      <c r="TM11" s="17">
        <v>27.080200000000001</v>
      </c>
      <c r="TN11" s="17">
        <v>27.080200000000001</v>
      </c>
      <c r="TO11" s="17">
        <v>-9.6801999999999992</v>
      </c>
      <c r="TP11" s="17">
        <v>0</v>
      </c>
      <c r="TQ11" s="17"/>
      <c r="TR11" s="17"/>
      <c r="TS11" s="17">
        <v>0</v>
      </c>
      <c r="TT11" s="17">
        <v>77</v>
      </c>
      <c r="TU11" s="17">
        <v>51.933140000000002</v>
      </c>
      <c r="TV11" s="17">
        <v>51.933140000000002</v>
      </c>
      <c r="TW11" s="17">
        <v>25.066859999999998</v>
      </c>
      <c r="TX11" s="17">
        <v>96.2</v>
      </c>
      <c r="TY11" s="17">
        <v>67.201210000000003</v>
      </c>
      <c r="TZ11" s="17">
        <v>67.201210000000003</v>
      </c>
      <c r="UA11" s="17">
        <v>28.99879</v>
      </c>
      <c r="UB11" s="17">
        <v>13.1</v>
      </c>
      <c r="UC11" s="17">
        <v>1.1919599999999999</v>
      </c>
      <c r="UD11" s="17">
        <v>1.1919599999999999</v>
      </c>
      <c r="UE11" s="17">
        <v>11.90804</v>
      </c>
      <c r="UF11" s="17">
        <v>10</v>
      </c>
      <c r="UG11" s="17">
        <v>1.68537</v>
      </c>
      <c r="UH11" s="17">
        <v>1.68537</v>
      </c>
      <c r="UI11" s="17">
        <v>8.3146299999999993</v>
      </c>
      <c r="UJ11" s="17">
        <v>0</v>
      </c>
      <c r="UK11" s="17"/>
      <c r="UL11" s="17"/>
      <c r="UM11" s="17">
        <v>0</v>
      </c>
      <c r="UN11" s="17">
        <v>20.9</v>
      </c>
      <c r="UO11" s="17">
        <v>19.922249999999998</v>
      </c>
      <c r="UP11" s="17">
        <v>19.922249999999998</v>
      </c>
      <c r="UQ11" s="17">
        <v>0.97775000000000001</v>
      </c>
      <c r="UR11" s="17">
        <v>8.1999999999999993</v>
      </c>
      <c r="US11" s="17">
        <v>8.1999999999999993</v>
      </c>
      <c r="UT11" s="17">
        <v>8.1999999999999993</v>
      </c>
      <c r="UU11" s="17">
        <v>0</v>
      </c>
      <c r="UV11" s="17">
        <v>4.5</v>
      </c>
      <c r="UW11" s="17">
        <v>6.7</v>
      </c>
      <c r="UX11" s="17">
        <v>6.7</v>
      </c>
      <c r="UY11" s="17">
        <v>-2.2000000000000002</v>
      </c>
      <c r="UZ11" s="17">
        <v>20.399999999999999</v>
      </c>
      <c r="VA11" s="17">
        <v>19.436350000000001</v>
      </c>
      <c r="VB11" s="17">
        <v>19.436350000000001</v>
      </c>
      <c r="VC11" s="17">
        <v>0.96365000000000001</v>
      </c>
      <c r="VD11" s="17">
        <v>20.399999999999999</v>
      </c>
      <c r="VE11" s="17">
        <v>19.436350000000001</v>
      </c>
      <c r="VF11" s="17">
        <v>19.436350000000001</v>
      </c>
      <c r="VG11" s="17">
        <v>0.96365000000000001</v>
      </c>
      <c r="VH11" s="17">
        <v>20.100000000000001</v>
      </c>
      <c r="VI11" s="17">
        <v>19.436350000000001</v>
      </c>
      <c r="VJ11" s="17">
        <v>19.436350000000001</v>
      </c>
      <c r="VK11" s="17">
        <v>0.66364999999999996</v>
      </c>
      <c r="VL11" s="17">
        <v>12</v>
      </c>
      <c r="VM11" s="17">
        <v>7.8237500000000004</v>
      </c>
      <c r="VN11" s="17">
        <v>7.8237500000000004</v>
      </c>
      <c r="VO11" s="17">
        <v>4.1762499999999996</v>
      </c>
      <c r="VP11" s="17">
        <v>0</v>
      </c>
      <c r="VQ11" s="17"/>
      <c r="VR11" s="17"/>
      <c r="VS11" s="17">
        <v>0</v>
      </c>
      <c r="VT11" s="17">
        <v>0</v>
      </c>
      <c r="VU11" s="17"/>
      <c r="VV11" s="17"/>
      <c r="VW11" s="17">
        <v>0</v>
      </c>
      <c r="VX11" s="17">
        <v>0</v>
      </c>
      <c r="VY11" s="17"/>
      <c r="VZ11" s="17"/>
      <c r="WA11" s="17">
        <v>0</v>
      </c>
      <c r="WB11" s="17">
        <v>0.3</v>
      </c>
      <c r="WC11" s="17">
        <v>0.6</v>
      </c>
      <c r="WD11" s="17">
        <v>0.6</v>
      </c>
      <c r="WE11" s="17">
        <v>-0.3</v>
      </c>
      <c r="WF11" s="17">
        <v>102.3</v>
      </c>
      <c r="WG11" s="17">
        <v>38</v>
      </c>
      <c r="WH11" s="17">
        <v>38</v>
      </c>
      <c r="WI11" s="17">
        <v>64.3</v>
      </c>
      <c r="WJ11" s="17">
        <v>95</v>
      </c>
      <c r="WK11" s="17">
        <v>38</v>
      </c>
      <c r="WL11" s="17">
        <v>38</v>
      </c>
      <c r="WM11" s="17">
        <v>57</v>
      </c>
      <c r="WN11" s="17">
        <v>0</v>
      </c>
      <c r="WO11" s="17"/>
      <c r="WP11" s="17"/>
      <c r="WQ11" s="17">
        <v>0</v>
      </c>
      <c r="WR11" s="17">
        <v>3.7</v>
      </c>
      <c r="WS11" s="17">
        <v>4.2</v>
      </c>
      <c r="WT11" s="17">
        <v>4.2</v>
      </c>
      <c r="WU11" s="17">
        <v>-0.5</v>
      </c>
      <c r="WV11" s="17">
        <v>1.1000000000000001</v>
      </c>
      <c r="WW11" s="17">
        <v>1.2</v>
      </c>
      <c r="WX11" s="17">
        <v>1.2</v>
      </c>
      <c r="WY11" s="17">
        <v>-0.1</v>
      </c>
      <c r="WZ11" s="17">
        <v>2.2000000000000002</v>
      </c>
      <c r="XA11" s="17">
        <v>2.4</v>
      </c>
      <c r="XB11" s="17">
        <v>2.4</v>
      </c>
      <c r="XC11" s="17">
        <v>-0.2</v>
      </c>
      <c r="XD11" s="17">
        <v>1</v>
      </c>
      <c r="XE11" s="17">
        <v>1.4</v>
      </c>
      <c r="XF11" s="17">
        <v>1.4</v>
      </c>
      <c r="XG11" s="17">
        <v>-0.4</v>
      </c>
      <c r="XH11" s="17">
        <v>0</v>
      </c>
      <c r="XI11" s="17"/>
      <c r="XJ11" s="17"/>
      <c r="XK11" s="17">
        <v>0</v>
      </c>
      <c r="XL11" s="17">
        <v>8.6</v>
      </c>
      <c r="XM11" s="17">
        <v>8.4</v>
      </c>
      <c r="XN11" s="17">
        <v>8.4</v>
      </c>
      <c r="XO11" s="17">
        <v>0.2</v>
      </c>
      <c r="XP11" s="17">
        <v>20</v>
      </c>
      <c r="XQ11" s="17">
        <v>19.241980000000002</v>
      </c>
      <c r="XR11" s="17">
        <v>19.241980000000002</v>
      </c>
      <c r="XS11" s="17">
        <v>0.75802000000000003</v>
      </c>
      <c r="XT11" s="17">
        <v>8.6</v>
      </c>
      <c r="XU11" s="17">
        <v>10.7</v>
      </c>
      <c r="XV11" s="17">
        <v>10.7</v>
      </c>
      <c r="XW11" s="17">
        <v>-2.1</v>
      </c>
      <c r="XX11" s="17">
        <v>27.4</v>
      </c>
      <c r="XY11" s="17">
        <v>29</v>
      </c>
      <c r="XZ11" s="17">
        <v>29</v>
      </c>
      <c r="YA11" s="17">
        <v>-1.6</v>
      </c>
      <c r="YB11" s="17">
        <v>34.4</v>
      </c>
      <c r="YC11" s="17">
        <v>29</v>
      </c>
      <c r="YD11" s="17">
        <v>29</v>
      </c>
      <c r="YE11" s="17">
        <v>5.4</v>
      </c>
      <c r="YF11" s="17">
        <v>14.4</v>
      </c>
      <c r="YG11" s="17">
        <v>14</v>
      </c>
      <c r="YH11" s="17">
        <v>14</v>
      </c>
      <c r="YI11" s="17">
        <v>0.4</v>
      </c>
      <c r="YJ11" s="17">
        <v>17.600000000000001</v>
      </c>
      <c r="YK11" s="17">
        <v>19</v>
      </c>
      <c r="YL11" s="17">
        <v>19</v>
      </c>
      <c r="YM11" s="17">
        <v>-1.4</v>
      </c>
      <c r="YN11" s="17">
        <v>6.2</v>
      </c>
      <c r="YO11" s="17">
        <v>8.7799999999999994</v>
      </c>
      <c r="YP11" s="17">
        <v>8.7799999999999994</v>
      </c>
      <c r="YQ11" s="17">
        <v>-2.58</v>
      </c>
      <c r="YR11" s="17">
        <v>11.2</v>
      </c>
      <c r="YS11" s="17">
        <v>11</v>
      </c>
      <c r="YT11" s="17">
        <v>11</v>
      </c>
      <c r="YU11" s="17">
        <v>0.2</v>
      </c>
      <c r="YV11" s="17">
        <v>23.5</v>
      </c>
      <c r="YW11" s="17">
        <v>22</v>
      </c>
      <c r="YX11" s="17">
        <v>22</v>
      </c>
      <c r="YY11" s="17">
        <v>1.5</v>
      </c>
    </row>
    <row r="12" spans="1:675" ht="24" customHeight="1" x14ac:dyDescent="0.3">
      <c r="A12" s="1"/>
      <c r="B12" s="16" t="s">
        <v>55</v>
      </c>
      <c r="C12" s="16" t="s">
        <v>754</v>
      </c>
      <c r="D12" s="17">
        <v>203.1</v>
      </c>
      <c r="E12" s="17">
        <v>203.40136000000001</v>
      </c>
      <c r="F12" s="17">
        <v>203.40136000000001</v>
      </c>
      <c r="G12" s="17">
        <v>-0.30136000000000002</v>
      </c>
      <c r="H12" s="17">
        <v>626.20000000000005</v>
      </c>
      <c r="I12" s="17">
        <v>631.22380999999996</v>
      </c>
      <c r="J12" s="17">
        <v>631.22380999999996</v>
      </c>
      <c r="K12" s="17">
        <v>-5.0238100000000001</v>
      </c>
      <c r="L12" s="17">
        <v>213.7</v>
      </c>
      <c r="M12" s="17">
        <v>205.54787999999999</v>
      </c>
      <c r="N12" s="17">
        <v>205.54789</v>
      </c>
      <c r="O12" s="17">
        <v>8.1521100000000004</v>
      </c>
      <c r="P12" s="17"/>
      <c r="Q12" s="17"/>
      <c r="R12" s="17"/>
      <c r="S12" s="17">
        <v>0</v>
      </c>
      <c r="T12" s="17"/>
      <c r="U12" s="17"/>
      <c r="V12" s="17"/>
      <c r="W12" s="17">
        <v>0</v>
      </c>
      <c r="X12" s="17">
        <v>90.2</v>
      </c>
      <c r="Y12" s="17">
        <v>91.867829999999998</v>
      </c>
      <c r="Z12" s="17">
        <v>91.867829999999998</v>
      </c>
      <c r="AA12" s="17">
        <v>-1.6678299999999999</v>
      </c>
      <c r="AB12" s="17">
        <v>239.6</v>
      </c>
      <c r="AC12" s="17">
        <v>242</v>
      </c>
      <c r="AD12" s="17">
        <v>242</v>
      </c>
      <c r="AE12" s="17">
        <v>-2.4</v>
      </c>
      <c r="AF12" s="17"/>
      <c r="AG12" s="17"/>
      <c r="AH12" s="17"/>
      <c r="AI12" s="17">
        <v>0</v>
      </c>
      <c r="AJ12" s="17"/>
      <c r="AK12" s="17"/>
      <c r="AL12" s="17"/>
      <c r="AM12" s="17">
        <v>0</v>
      </c>
      <c r="AN12" s="17"/>
      <c r="AO12" s="17"/>
      <c r="AP12" s="17"/>
      <c r="AQ12" s="17">
        <v>0</v>
      </c>
      <c r="AR12" s="17">
        <v>0</v>
      </c>
      <c r="AS12" s="17"/>
      <c r="AT12" s="17"/>
      <c r="AU12" s="17">
        <v>0</v>
      </c>
      <c r="AV12" s="17">
        <v>0</v>
      </c>
      <c r="AW12" s="17"/>
      <c r="AX12" s="17"/>
      <c r="AY12" s="17">
        <v>0</v>
      </c>
      <c r="AZ12" s="17"/>
      <c r="BA12" s="17"/>
      <c r="BB12" s="17"/>
      <c r="BC12" s="17">
        <v>0</v>
      </c>
      <c r="BD12" s="17"/>
      <c r="BE12" s="17"/>
      <c r="BF12" s="17"/>
      <c r="BG12" s="17">
        <v>0</v>
      </c>
      <c r="BH12" s="17"/>
      <c r="BI12" s="17"/>
      <c r="BJ12" s="17"/>
      <c r="BK12" s="17">
        <v>0</v>
      </c>
      <c r="BL12" s="17">
        <v>503.1</v>
      </c>
      <c r="BM12" s="17">
        <v>485.72788000000003</v>
      </c>
      <c r="BN12" s="17">
        <v>485.72789</v>
      </c>
      <c r="BO12" s="17">
        <v>17.372109999999999</v>
      </c>
      <c r="BP12" s="17">
        <v>10.199999999999999</v>
      </c>
      <c r="BQ12" s="17">
        <v>3.45607</v>
      </c>
      <c r="BR12" s="17">
        <v>3.45607</v>
      </c>
      <c r="BS12" s="17">
        <v>6.7439299999999998</v>
      </c>
      <c r="BT12" s="17"/>
      <c r="BU12" s="17"/>
      <c r="BV12" s="17"/>
      <c r="BW12" s="17">
        <v>0</v>
      </c>
      <c r="BX12" s="17"/>
      <c r="BY12" s="17"/>
      <c r="BZ12" s="17"/>
      <c r="CA12" s="17">
        <v>0</v>
      </c>
      <c r="CB12" s="17"/>
      <c r="CC12" s="17"/>
      <c r="CD12" s="17"/>
      <c r="CE12" s="17">
        <v>0</v>
      </c>
      <c r="CF12" s="17"/>
      <c r="CG12" s="17"/>
      <c r="CH12" s="17"/>
      <c r="CI12" s="17">
        <v>0</v>
      </c>
      <c r="CJ12" s="17"/>
      <c r="CK12" s="17"/>
      <c r="CL12" s="17"/>
      <c r="CM12" s="17">
        <v>0</v>
      </c>
      <c r="CN12" s="17">
        <v>164.8</v>
      </c>
      <c r="CO12" s="17">
        <v>164.06704999999999</v>
      </c>
      <c r="CP12" s="17">
        <v>164.06706</v>
      </c>
      <c r="CQ12" s="17">
        <v>0.73294000000000004</v>
      </c>
      <c r="CR12" s="17">
        <v>8.1999999999999993</v>
      </c>
      <c r="CS12" s="17">
        <v>5.1336000000000004</v>
      </c>
      <c r="CT12" s="17">
        <v>5.1336000000000004</v>
      </c>
      <c r="CU12" s="17">
        <v>3.0663999999999998</v>
      </c>
      <c r="CV12" s="17">
        <v>5.9</v>
      </c>
      <c r="CW12" s="17">
        <v>2.8178999999999998</v>
      </c>
      <c r="CX12" s="17">
        <v>2.8178999999999998</v>
      </c>
      <c r="CY12" s="17">
        <v>3.0821000000000001</v>
      </c>
      <c r="CZ12" s="17">
        <v>5.6</v>
      </c>
      <c r="DA12" s="17"/>
      <c r="DB12" s="17"/>
      <c r="DC12" s="17">
        <v>5.6</v>
      </c>
      <c r="DD12" s="17">
        <v>7</v>
      </c>
      <c r="DE12" s="17">
        <v>6.8787000000000003</v>
      </c>
      <c r="DF12" s="17">
        <v>6.8787000000000003</v>
      </c>
      <c r="DG12" s="17">
        <v>0.12130000000000001</v>
      </c>
      <c r="DH12" s="17">
        <v>14.6</v>
      </c>
      <c r="DI12" s="17">
        <v>14.933920000000001</v>
      </c>
      <c r="DJ12" s="17">
        <v>14.39283</v>
      </c>
      <c r="DK12" s="17">
        <v>0.20716999999999999</v>
      </c>
      <c r="DL12" s="17">
        <v>108.4</v>
      </c>
      <c r="DM12" s="17">
        <v>106.87461999999999</v>
      </c>
      <c r="DN12" s="17">
        <v>78.825040000000001</v>
      </c>
      <c r="DO12" s="17">
        <v>29.574960000000001</v>
      </c>
      <c r="DP12" s="17"/>
      <c r="DQ12" s="17"/>
      <c r="DR12" s="17"/>
      <c r="DS12" s="17">
        <v>0</v>
      </c>
      <c r="DT12" s="17"/>
      <c r="DU12" s="17"/>
      <c r="DV12" s="17"/>
      <c r="DW12" s="17">
        <v>0</v>
      </c>
      <c r="DX12" s="17"/>
      <c r="DY12" s="17"/>
      <c r="DZ12" s="17"/>
      <c r="EA12" s="17">
        <v>0</v>
      </c>
      <c r="EB12" s="17"/>
      <c r="EC12" s="17"/>
      <c r="ED12" s="17"/>
      <c r="EE12" s="17">
        <v>0</v>
      </c>
      <c r="EF12" s="17">
        <v>110.8</v>
      </c>
      <c r="EG12" s="17">
        <v>112.46647</v>
      </c>
      <c r="EH12" s="17">
        <v>112.46647</v>
      </c>
      <c r="EI12" s="17">
        <v>-1.6664699999999999</v>
      </c>
      <c r="EJ12" s="17">
        <v>221.7</v>
      </c>
      <c r="EK12" s="17">
        <v>220.69499999999999</v>
      </c>
      <c r="EL12" s="17">
        <v>220.69499999999999</v>
      </c>
      <c r="EM12" s="17">
        <v>1.0049999999999999</v>
      </c>
      <c r="EN12" s="17"/>
      <c r="EO12" s="17"/>
      <c r="EP12" s="17"/>
      <c r="EQ12" s="17">
        <v>0</v>
      </c>
      <c r="ER12" s="17"/>
      <c r="ES12" s="17"/>
      <c r="ET12" s="17"/>
      <c r="EU12" s="17">
        <v>0</v>
      </c>
      <c r="EV12" s="17"/>
      <c r="EW12" s="17"/>
      <c r="EX12" s="17"/>
      <c r="EY12" s="17">
        <v>0</v>
      </c>
      <c r="EZ12" s="17">
        <v>6.5</v>
      </c>
      <c r="FA12" s="17">
        <v>6.39</v>
      </c>
      <c r="FB12" s="17">
        <v>6.39</v>
      </c>
      <c r="FC12" s="17">
        <v>0.11</v>
      </c>
      <c r="FD12" s="17">
        <v>460.8</v>
      </c>
      <c r="FE12" s="17">
        <v>457.09426999999999</v>
      </c>
      <c r="FF12" s="17">
        <v>457.09426999999999</v>
      </c>
      <c r="FG12" s="17">
        <v>3.70573</v>
      </c>
      <c r="FH12" s="17">
        <v>81.2</v>
      </c>
      <c r="FI12" s="17">
        <v>79.635760000000005</v>
      </c>
      <c r="FJ12" s="17">
        <v>61.633310000000002</v>
      </c>
      <c r="FK12" s="17">
        <v>19.566690000000001</v>
      </c>
      <c r="FL12" s="17">
        <v>149.5</v>
      </c>
      <c r="FM12" s="17">
        <v>149.98721</v>
      </c>
      <c r="FN12" s="17">
        <v>149.98721</v>
      </c>
      <c r="FO12" s="17">
        <v>-0.48720999999999998</v>
      </c>
      <c r="FP12" s="17">
        <v>38.299999999999997</v>
      </c>
      <c r="FQ12" s="17">
        <v>41.89893</v>
      </c>
      <c r="FR12" s="17">
        <v>41.89893</v>
      </c>
      <c r="FS12" s="17">
        <v>-3.5989300000000002</v>
      </c>
      <c r="FT12" s="17">
        <v>18.2</v>
      </c>
      <c r="FU12" s="17">
        <v>19.21088</v>
      </c>
      <c r="FV12" s="17">
        <v>19.21088</v>
      </c>
      <c r="FW12" s="17">
        <v>-1.01088</v>
      </c>
      <c r="FX12" s="17">
        <v>10.6</v>
      </c>
      <c r="FY12" s="17">
        <v>18.172979999999999</v>
      </c>
      <c r="FZ12" s="17">
        <v>18.172979999999999</v>
      </c>
      <c r="GA12" s="17">
        <v>-7.5729800000000003</v>
      </c>
      <c r="GB12" s="17">
        <v>88.7</v>
      </c>
      <c r="GC12" s="17">
        <v>87.773570000000007</v>
      </c>
      <c r="GD12" s="17">
        <v>87.773570000000007</v>
      </c>
      <c r="GE12" s="17">
        <v>0.92642999999999998</v>
      </c>
      <c r="GF12" s="17">
        <v>174</v>
      </c>
      <c r="GG12" s="17">
        <v>174.42857000000001</v>
      </c>
      <c r="GH12" s="17">
        <v>174.42857000000001</v>
      </c>
      <c r="GI12" s="17">
        <v>-0.42857000000000001</v>
      </c>
      <c r="GJ12" s="17">
        <v>173.8</v>
      </c>
      <c r="GK12" s="17">
        <v>174.42857000000001</v>
      </c>
      <c r="GL12" s="17">
        <v>174.42857000000001</v>
      </c>
      <c r="GM12" s="17">
        <v>-0.62856999999999996</v>
      </c>
      <c r="GN12" s="17">
        <v>179.6</v>
      </c>
      <c r="GO12" s="17">
        <v>174.95238000000001</v>
      </c>
      <c r="GP12" s="17">
        <v>174.95238000000001</v>
      </c>
      <c r="GQ12" s="17">
        <v>4.6476199999999999</v>
      </c>
      <c r="GR12" s="17">
        <v>108.6</v>
      </c>
      <c r="GS12" s="17">
        <v>110.48202000000001</v>
      </c>
      <c r="GT12" s="17">
        <v>110.48202000000001</v>
      </c>
      <c r="GU12" s="17">
        <v>-1.88202</v>
      </c>
      <c r="GV12" s="17">
        <v>46.7</v>
      </c>
      <c r="GW12" s="17">
        <v>47.082599999999999</v>
      </c>
      <c r="GX12" s="17">
        <v>47.082599999999999</v>
      </c>
      <c r="GY12" s="17">
        <v>-0.3826</v>
      </c>
      <c r="GZ12" s="17">
        <v>22.5</v>
      </c>
      <c r="HA12" s="17">
        <v>44.103009999999998</v>
      </c>
      <c r="HB12" s="17">
        <v>44.103009999999998</v>
      </c>
      <c r="HC12" s="17">
        <v>-21.603010000000001</v>
      </c>
      <c r="HD12" s="17">
        <v>2.1</v>
      </c>
      <c r="HE12" s="17">
        <v>2.1436999999999999</v>
      </c>
      <c r="HF12" s="17">
        <v>2.1436999999999999</v>
      </c>
      <c r="HG12" s="17">
        <v>-4.3700000000000003E-2</v>
      </c>
      <c r="HH12" s="17">
        <v>12.8</v>
      </c>
      <c r="HI12" s="17">
        <v>30.27469</v>
      </c>
      <c r="HJ12" s="17">
        <v>30.27469</v>
      </c>
      <c r="HK12" s="17">
        <v>-17.474689999999999</v>
      </c>
      <c r="HL12" s="17">
        <v>84.8</v>
      </c>
      <c r="HM12" s="17">
        <v>87.357919999999993</v>
      </c>
      <c r="HN12" s="17">
        <v>87.357919999999993</v>
      </c>
      <c r="HO12" s="17">
        <v>-2.5579200000000002</v>
      </c>
      <c r="HP12" s="17"/>
      <c r="HQ12" s="17"/>
      <c r="HR12" s="17"/>
      <c r="HS12" s="17">
        <v>0</v>
      </c>
      <c r="HT12" s="17"/>
      <c r="HU12" s="17"/>
      <c r="HV12" s="17"/>
      <c r="HW12" s="17">
        <v>0</v>
      </c>
      <c r="HX12" s="17">
        <v>0</v>
      </c>
      <c r="HY12" s="17">
        <v>16.457940000000001</v>
      </c>
      <c r="HZ12" s="17"/>
      <c r="IA12" s="17">
        <v>0</v>
      </c>
      <c r="IB12" s="17"/>
      <c r="IC12" s="17"/>
      <c r="ID12" s="17"/>
      <c r="IE12" s="17">
        <v>0</v>
      </c>
      <c r="IF12" s="17"/>
      <c r="IG12" s="17"/>
      <c r="IH12" s="17"/>
      <c r="II12" s="17">
        <v>0</v>
      </c>
      <c r="IJ12" s="17">
        <v>0</v>
      </c>
      <c r="IK12" s="17"/>
      <c r="IL12" s="17"/>
      <c r="IM12" s="17">
        <v>0</v>
      </c>
      <c r="IN12" s="17"/>
      <c r="IO12" s="17"/>
      <c r="IP12" s="17"/>
      <c r="IQ12" s="17">
        <v>0</v>
      </c>
      <c r="IR12" s="17"/>
      <c r="IS12" s="17"/>
      <c r="IT12" s="17"/>
      <c r="IU12" s="17">
        <v>0</v>
      </c>
      <c r="IV12" s="17"/>
      <c r="IW12" s="17"/>
      <c r="IX12" s="17"/>
      <c r="IY12" s="17">
        <v>0</v>
      </c>
      <c r="IZ12" s="17">
        <v>126.9</v>
      </c>
      <c r="JA12" s="17">
        <v>132.83837</v>
      </c>
      <c r="JB12" s="17">
        <v>132.83837</v>
      </c>
      <c r="JC12" s="17">
        <v>-5.9383699999999999</v>
      </c>
      <c r="JD12" s="17">
        <v>114.6</v>
      </c>
      <c r="JE12" s="17">
        <v>161.95991000000001</v>
      </c>
      <c r="JF12" s="17">
        <v>169.608</v>
      </c>
      <c r="JG12" s="17">
        <v>-55.008000000000003</v>
      </c>
      <c r="JH12" s="17">
        <v>114.7</v>
      </c>
      <c r="JI12" s="17">
        <v>161.95991000000001</v>
      </c>
      <c r="JJ12" s="17">
        <v>169.608</v>
      </c>
      <c r="JK12" s="17">
        <v>-54.908000000000001</v>
      </c>
      <c r="JL12" s="17">
        <v>114.9</v>
      </c>
      <c r="JM12" s="17">
        <v>161.95991000000001</v>
      </c>
      <c r="JN12" s="17">
        <v>169.608</v>
      </c>
      <c r="JO12" s="17">
        <v>-54.707999999999998</v>
      </c>
      <c r="JP12" s="17">
        <v>201.4</v>
      </c>
      <c r="JQ12" s="17">
        <v>243.66941</v>
      </c>
      <c r="JR12" s="17">
        <v>255.17599999999999</v>
      </c>
      <c r="JS12" s="17">
        <v>-53.776000000000003</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v>0</v>
      </c>
      <c r="KO12" s="17"/>
      <c r="KP12" s="17"/>
      <c r="KQ12" s="17">
        <v>0</v>
      </c>
      <c r="KR12" s="17"/>
      <c r="KS12" s="17"/>
      <c r="KT12" s="17"/>
      <c r="KU12" s="17">
        <v>0</v>
      </c>
      <c r="KV12" s="17"/>
      <c r="KW12" s="17"/>
      <c r="KX12" s="17"/>
      <c r="KY12" s="17">
        <v>0</v>
      </c>
      <c r="KZ12" s="17">
        <v>2</v>
      </c>
      <c r="LA12" s="17">
        <v>1.8549599999999999</v>
      </c>
      <c r="LB12" s="17">
        <v>1.8549599999999999</v>
      </c>
      <c r="LC12" s="17">
        <v>0.14504</v>
      </c>
      <c r="LD12" s="17">
        <v>221.7</v>
      </c>
      <c r="LE12" s="17">
        <v>199.24588</v>
      </c>
      <c r="LF12" s="17">
        <v>199.24587</v>
      </c>
      <c r="LG12" s="17">
        <v>22.454129999999999</v>
      </c>
      <c r="LH12" s="17">
        <v>65.7</v>
      </c>
      <c r="LI12" s="17">
        <v>66.623469999999998</v>
      </c>
      <c r="LJ12" s="17">
        <v>66.623469999999998</v>
      </c>
      <c r="LK12" s="17">
        <v>-0.92347000000000001</v>
      </c>
      <c r="LL12" s="17">
        <v>64.5</v>
      </c>
      <c r="LM12" s="17">
        <v>67.199219999999997</v>
      </c>
      <c r="LN12" s="17">
        <v>67.199219999999997</v>
      </c>
      <c r="LO12" s="17">
        <v>-2.69922</v>
      </c>
      <c r="LP12" s="17">
        <v>78.3</v>
      </c>
      <c r="LQ12" s="17">
        <v>78.567999999999998</v>
      </c>
      <c r="LR12" s="17">
        <v>78.567999999999998</v>
      </c>
      <c r="LS12" s="17">
        <v>-0.26800000000000002</v>
      </c>
      <c r="LT12" s="17">
        <v>30</v>
      </c>
      <c r="LU12" s="17"/>
      <c r="LV12" s="17">
        <v>29.980560000000001</v>
      </c>
      <c r="LW12" s="17">
        <v>1.9439999999999999E-2</v>
      </c>
      <c r="LX12" s="17"/>
      <c r="LY12" s="17"/>
      <c r="LZ12" s="17"/>
      <c r="MA12" s="17">
        <v>0</v>
      </c>
      <c r="MB12" s="17"/>
      <c r="MC12" s="17"/>
      <c r="MD12" s="17"/>
      <c r="ME12" s="17">
        <v>0</v>
      </c>
      <c r="MF12" s="17"/>
      <c r="MG12" s="17"/>
      <c r="MH12" s="17"/>
      <c r="MI12" s="17">
        <v>0</v>
      </c>
      <c r="MJ12" s="17">
        <v>103</v>
      </c>
      <c r="MK12" s="17">
        <v>109.89001</v>
      </c>
      <c r="ML12" s="17">
        <v>122.59903</v>
      </c>
      <c r="MM12" s="17">
        <v>-19.599029999999999</v>
      </c>
      <c r="MN12" s="17">
        <v>102.8</v>
      </c>
      <c r="MO12" s="17">
        <v>109.89001</v>
      </c>
      <c r="MP12" s="17">
        <v>122.59903</v>
      </c>
      <c r="MQ12" s="17">
        <v>-19.799029999999998</v>
      </c>
      <c r="MR12" s="17">
        <v>122.3</v>
      </c>
      <c r="MS12" s="17">
        <v>110.22001</v>
      </c>
      <c r="MT12" s="17">
        <v>122.96720000000001</v>
      </c>
      <c r="MU12" s="17">
        <v>-0.66720000000000002</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c r="NR12" s="17"/>
      <c r="NS12" s="17">
        <v>0</v>
      </c>
      <c r="NT12" s="17"/>
      <c r="NU12" s="17"/>
      <c r="NV12" s="17"/>
      <c r="NW12" s="17">
        <v>0</v>
      </c>
      <c r="NX12" s="17">
        <v>6</v>
      </c>
      <c r="NY12" s="17">
        <v>5.9157599999999997</v>
      </c>
      <c r="NZ12" s="17">
        <v>5.9157599999999997</v>
      </c>
      <c r="OA12" s="17">
        <v>8.4239999999999995E-2</v>
      </c>
      <c r="OB12" s="17">
        <v>1.8</v>
      </c>
      <c r="OC12" s="17">
        <v>6.2061900000000003</v>
      </c>
      <c r="OD12" s="17">
        <v>6.2061900000000003</v>
      </c>
      <c r="OE12" s="17">
        <v>-4.4061899999999996</v>
      </c>
      <c r="OF12" s="17">
        <v>20</v>
      </c>
      <c r="OG12" s="17"/>
      <c r="OH12" s="17">
        <v>17.492709999999999</v>
      </c>
      <c r="OI12" s="17">
        <v>2.5072899999999998</v>
      </c>
      <c r="OJ12" s="17">
        <v>0</v>
      </c>
      <c r="OK12" s="17"/>
      <c r="OL12" s="17"/>
      <c r="OM12" s="17">
        <v>0</v>
      </c>
      <c r="ON12" s="17">
        <v>118.2</v>
      </c>
      <c r="OO12" s="17">
        <v>80.040000000000006</v>
      </c>
      <c r="OP12" s="17">
        <v>80.040000000000006</v>
      </c>
      <c r="OQ12" s="17">
        <v>38.159999999999997</v>
      </c>
      <c r="OR12" s="17">
        <v>0</v>
      </c>
      <c r="OS12" s="17"/>
      <c r="OT12" s="17"/>
      <c r="OU12" s="17">
        <v>0</v>
      </c>
      <c r="OV12" s="17">
        <v>14.3</v>
      </c>
      <c r="OW12" s="17">
        <v>11.532360000000001</v>
      </c>
      <c r="OX12" s="17">
        <v>11.532360000000001</v>
      </c>
      <c r="OY12" s="17">
        <v>2.7676400000000001</v>
      </c>
      <c r="OZ12" s="17">
        <v>0</v>
      </c>
      <c r="PA12" s="17"/>
      <c r="PB12" s="17"/>
      <c r="PC12" s="17">
        <v>0</v>
      </c>
      <c r="PD12" s="17">
        <v>20.2</v>
      </c>
      <c r="PE12" s="17">
        <v>19.436350000000001</v>
      </c>
      <c r="PF12" s="17">
        <v>19.436350000000001</v>
      </c>
      <c r="PG12" s="17">
        <v>0.76365000000000005</v>
      </c>
      <c r="PH12" s="17">
        <v>9.9</v>
      </c>
      <c r="PI12" s="17">
        <v>9.9830000000000005</v>
      </c>
      <c r="PJ12" s="17">
        <v>9.9830000000000005</v>
      </c>
      <c r="PK12" s="17">
        <v>-8.3000000000000004E-2</v>
      </c>
      <c r="PL12" s="17">
        <v>5.6</v>
      </c>
      <c r="PM12" s="17">
        <v>5.67</v>
      </c>
      <c r="PN12" s="17">
        <v>5.67</v>
      </c>
      <c r="PO12" s="17">
        <v>-7.0000000000000007E-2</v>
      </c>
      <c r="PP12" s="17">
        <v>0</v>
      </c>
      <c r="PQ12" s="17"/>
      <c r="PR12" s="17"/>
      <c r="PS12" s="17">
        <v>0</v>
      </c>
      <c r="PT12" s="17">
        <v>2.2000000000000002</v>
      </c>
      <c r="PU12" s="17">
        <v>1</v>
      </c>
      <c r="PV12" s="17">
        <v>1</v>
      </c>
      <c r="PW12" s="17">
        <v>1.2</v>
      </c>
      <c r="PX12" s="17">
        <v>1.8</v>
      </c>
      <c r="PY12" s="17">
        <v>3.66</v>
      </c>
      <c r="PZ12" s="17">
        <v>3.66</v>
      </c>
      <c r="QA12" s="17">
        <v>-1.86</v>
      </c>
      <c r="QB12" s="17">
        <v>5.2</v>
      </c>
      <c r="QC12" s="17">
        <v>5</v>
      </c>
      <c r="QD12" s="17">
        <v>5</v>
      </c>
      <c r="QE12" s="17">
        <v>0.2</v>
      </c>
      <c r="QF12" s="17">
        <v>20.2</v>
      </c>
      <c r="QG12" s="17">
        <v>20.274049999999999</v>
      </c>
      <c r="QH12" s="17">
        <v>20.274049999999999</v>
      </c>
      <c r="QI12" s="17">
        <v>-7.4050000000000005E-2</v>
      </c>
      <c r="QJ12" s="17">
        <v>20</v>
      </c>
      <c r="QK12" s="17">
        <v>19.436350000000001</v>
      </c>
      <c r="QL12" s="17">
        <v>19.436350000000001</v>
      </c>
      <c r="QM12" s="17">
        <v>0.56364999999999998</v>
      </c>
      <c r="QN12" s="17">
        <v>18.5</v>
      </c>
      <c r="QO12" s="17">
        <v>17.492709999999999</v>
      </c>
      <c r="QP12" s="17">
        <v>17.492709999999999</v>
      </c>
      <c r="QQ12" s="17">
        <v>1.00729</v>
      </c>
      <c r="QR12" s="17">
        <v>3.4</v>
      </c>
      <c r="QS12" s="17">
        <v>3.4</v>
      </c>
      <c r="QT12" s="17">
        <v>3.4</v>
      </c>
      <c r="QU12" s="17">
        <v>0</v>
      </c>
      <c r="QV12" s="17">
        <v>18.600000000000001</v>
      </c>
      <c r="QW12" s="17">
        <v>17.881440000000001</v>
      </c>
      <c r="QX12" s="17">
        <v>17.881440000000001</v>
      </c>
      <c r="QY12" s="17">
        <v>0.71855999999999998</v>
      </c>
      <c r="QZ12" s="17">
        <v>0</v>
      </c>
      <c r="RA12" s="17"/>
      <c r="RB12" s="17"/>
      <c r="RC12" s="17">
        <v>0</v>
      </c>
      <c r="RD12" s="17">
        <v>0</v>
      </c>
      <c r="RE12" s="17"/>
      <c r="RF12" s="17"/>
      <c r="RG12" s="17">
        <v>0</v>
      </c>
      <c r="RH12" s="17">
        <v>28</v>
      </c>
      <c r="RI12" s="17">
        <v>23.4</v>
      </c>
      <c r="RJ12" s="17">
        <v>23.4</v>
      </c>
      <c r="RK12" s="17">
        <v>4.5999999999999996</v>
      </c>
      <c r="RL12" s="17">
        <v>74.8</v>
      </c>
      <c r="RM12" s="17">
        <v>61.87</v>
      </c>
      <c r="RN12" s="17">
        <v>61.87</v>
      </c>
      <c r="RO12" s="17">
        <v>12.93</v>
      </c>
      <c r="RP12" s="17">
        <v>0</v>
      </c>
      <c r="RQ12" s="17"/>
      <c r="RR12" s="17"/>
      <c r="RS12" s="17">
        <v>0</v>
      </c>
      <c r="RT12" s="17">
        <v>2.9</v>
      </c>
      <c r="RU12" s="17">
        <v>3.09999</v>
      </c>
      <c r="RV12" s="17">
        <v>3.09999</v>
      </c>
      <c r="RW12" s="17">
        <v>-0.19999</v>
      </c>
      <c r="RX12" s="17">
        <v>9.1999999999999993</v>
      </c>
      <c r="RY12" s="17">
        <v>3.8105500000000001</v>
      </c>
      <c r="RZ12" s="17"/>
      <c r="SA12" s="17">
        <v>9.1999999999999993</v>
      </c>
      <c r="SB12" s="17">
        <v>3</v>
      </c>
      <c r="SC12" s="17">
        <v>2</v>
      </c>
      <c r="SD12" s="17">
        <v>2</v>
      </c>
      <c r="SE12" s="17">
        <v>1</v>
      </c>
      <c r="SF12" s="17"/>
      <c r="SG12" s="17">
        <v>0.4</v>
      </c>
      <c r="SH12" s="17">
        <v>0.4</v>
      </c>
      <c r="SI12" s="17">
        <v>-0.4</v>
      </c>
      <c r="SJ12" s="17">
        <v>0</v>
      </c>
      <c r="SK12" s="17"/>
      <c r="SL12" s="17"/>
      <c r="SM12" s="17">
        <v>0</v>
      </c>
      <c r="SN12" s="17">
        <v>19.8</v>
      </c>
      <c r="SO12" s="17">
        <v>18.853259999999999</v>
      </c>
      <c r="SP12" s="17">
        <v>18.853259999999999</v>
      </c>
      <c r="SQ12" s="17">
        <v>0.94674000000000003</v>
      </c>
      <c r="SR12" s="17">
        <v>0</v>
      </c>
      <c r="SS12" s="17"/>
      <c r="ST12" s="17">
        <v>12.05053</v>
      </c>
      <c r="SU12" s="17">
        <v>-12.05053</v>
      </c>
      <c r="SV12" s="17">
        <v>19.899999999999999</v>
      </c>
      <c r="SW12" s="17">
        <v>19.436350000000001</v>
      </c>
      <c r="SX12" s="17">
        <v>19.436350000000001</v>
      </c>
      <c r="SY12" s="17">
        <v>0.46365000000000001</v>
      </c>
      <c r="SZ12" s="17">
        <v>20.2</v>
      </c>
      <c r="TA12" s="17">
        <v>19.436350000000001</v>
      </c>
      <c r="TB12" s="17">
        <v>19.436350000000001</v>
      </c>
      <c r="TC12" s="17">
        <v>0.76365000000000005</v>
      </c>
      <c r="TD12" s="17">
        <v>20</v>
      </c>
      <c r="TE12" s="17">
        <v>19.241980000000002</v>
      </c>
      <c r="TF12" s="17">
        <v>19.241980000000002</v>
      </c>
      <c r="TG12" s="17">
        <v>0.75802000000000003</v>
      </c>
      <c r="TH12" s="17">
        <v>17.8</v>
      </c>
      <c r="TI12" s="17">
        <v>15.50766</v>
      </c>
      <c r="TJ12" s="17">
        <v>15.50766</v>
      </c>
      <c r="TK12" s="17">
        <v>2.2923399999999998</v>
      </c>
      <c r="TL12" s="17">
        <v>8.4</v>
      </c>
      <c r="TM12" s="17">
        <v>26.745329999999999</v>
      </c>
      <c r="TN12" s="17">
        <v>26.745329999999999</v>
      </c>
      <c r="TO12" s="17">
        <v>-18.345330000000001</v>
      </c>
      <c r="TP12" s="17">
        <v>0</v>
      </c>
      <c r="TQ12" s="17"/>
      <c r="TR12" s="17"/>
      <c r="TS12" s="17">
        <v>0</v>
      </c>
      <c r="TT12" s="17">
        <v>83.5</v>
      </c>
      <c r="TU12" s="17">
        <v>50.192250000000001</v>
      </c>
      <c r="TV12" s="17">
        <v>50.192250000000001</v>
      </c>
      <c r="TW12" s="17">
        <v>33.307749999999999</v>
      </c>
      <c r="TX12" s="17">
        <v>96.7</v>
      </c>
      <c r="TY12" s="17">
        <v>64.526929999999993</v>
      </c>
      <c r="TZ12" s="17">
        <v>64.526929999999993</v>
      </c>
      <c r="UA12" s="17">
        <v>32.173070000000003</v>
      </c>
      <c r="UB12" s="17">
        <v>5.4</v>
      </c>
      <c r="UC12" s="17">
        <v>1.0829899999999999</v>
      </c>
      <c r="UD12" s="17">
        <v>1.0829899999999999</v>
      </c>
      <c r="UE12" s="17">
        <v>4.3170099999999998</v>
      </c>
      <c r="UF12" s="17">
        <v>6.5</v>
      </c>
      <c r="UG12" s="17">
        <v>1.6534899999999999</v>
      </c>
      <c r="UH12" s="17">
        <v>1.6534899999999999</v>
      </c>
      <c r="UI12" s="17">
        <v>4.8465100000000003</v>
      </c>
      <c r="UJ12" s="17">
        <v>0</v>
      </c>
      <c r="UK12" s="17"/>
      <c r="UL12" s="17"/>
      <c r="UM12" s="17">
        <v>0</v>
      </c>
      <c r="UN12" s="17">
        <v>20.9</v>
      </c>
      <c r="UO12" s="17">
        <v>19.922249999999998</v>
      </c>
      <c r="UP12" s="17">
        <v>19.922249999999998</v>
      </c>
      <c r="UQ12" s="17">
        <v>0.97775000000000001</v>
      </c>
      <c r="UR12" s="17">
        <v>8.1999999999999993</v>
      </c>
      <c r="US12" s="17">
        <v>8.1999999999999993</v>
      </c>
      <c r="UT12" s="17">
        <v>8.1999999999999993</v>
      </c>
      <c r="UU12" s="17">
        <v>0</v>
      </c>
      <c r="UV12" s="17">
        <v>4.5</v>
      </c>
      <c r="UW12" s="17">
        <v>6.7</v>
      </c>
      <c r="UX12" s="17">
        <v>6.7</v>
      </c>
      <c r="UY12" s="17">
        <v>-2.2000000000000002</v>
      </c>
      <c r="UZ12" s="17">
        <v>20.399999999999999</v>
      </c>
      <c r="VA12" s="17">
        <v>19.436350000000001</v>
      </c>
      <c r="VB12" s="17">
        <v>19.436350000000001</v>
      </c>
      <c r="VC12" s="17">
        <v>0.96365000000000001</v>
      </c>
      <c r="VD12" s="17">
        <v>20.399999999999999</v>
      </c>
      <c r="VE12" s="17">
        <v>19.436350000000001</v>
      </c>
      <c r="VF12" s="17">
        <v>19.436350000000001</v>
      </c>
      <c r="VG12" s="17">
        <v>0.96365000000000001</v>
      </c>
      <c r="VH12" s="17">
        <v>20.100000000000001</v>
      </c>
      <c r="VI12" s="17">
        <v>19.436350000000001</v>
      </c>
      <c r="VJ12" s="17">
        <v>19.436350000000001</v>
      </c>
      <c r="VK12" s="17">
        <v>0.66364999999999996</v>
      </c>
      <c r="VL12" s="17">
        <v>12.4</v>
      </c>
      <c r="VM12" s="17">
        <v>7.3684599999999998</v>
      </c>
      <c r="VN12" s="17">
        <v>7.3684599999999998</v>
      </c>
      <c r="VO12" s="17">
        <v>5.0315399999999997</v>
      </c>
      <c r="VP12" s="17">
        <v>0</v>
      </c>
      <c r="VQ12" s="17"/>
      <c r="VR12" s="17"/>
      <c r="VS12" s="17">
        <v>0</v>
      </c>
      <c r="VT12" s="17">
        <v>0</v>
      </c>
      <c r="VU12" s="17"/>
      <c r="VV12" s="17"/>
      <c r="VW12" s="17">
        <v>0</v>
      </c>
      <c r="VX12" s="17">
        <v>0</v>
      </c>
      <c r="VY12" s="17"/>
      <c r="VZ12" s="17"/>
      <c r="WA12" s="17">
        <v>0</v>
      </c>
      <c r="WB12" s="17">
        <v>0.3</v>
      </c>
      <c r="WC12" s="17">
        <v>0.6</v>
      </c>
      <c r="WD12" s="17">
        <v>0.6</v>
      </c>
      <c r="WE12" s="17">
        <v>-0.3</v>
      </c>
      <c r="WF12" s="17">
        <v>61.4</v>
      </c>
      <c r="WG12" s="17">
        <v>36</v>
      </c>
      <c r="WH12" s="17">
        <v>36</v>
      </c>
      <c r="WI12" s="17">
        <v>25.4</v>
      </c>
      <c r="WJ12" s="17">
        <v>44.5</v>
      </c>
      <c r="WK12" s="17">
        <v>36</v>
      </c>
      <c r="WL12" s="17">
        <v>36</v>
      </c>
      <c r="WM12" s="17">
        <v>8.5</v>
      </c>
      <c r="WN12" s="17">
        <v>0</v>
      </c>
      <c r="WO12" s="17"/>
      <c r="WP12" s="17"/>
      <c r="WQ12" s="17">
        <v>0</v>
      </c>
      <c r="WR12" s="17">
        <v>3.7</v>
      </c>
      <c r="WS12" s="17">
        <v>4.2</v>
      </c>
      <c r="WT12" s="17">
        <v>4.2</v>
      </c>
      <c r="WU12" s="17">
        <v>-0.5</v>
      </c>
      <c r="WV12" s="17">
        <v>1.1000000000000001</v>
      </c>
      <c r="WW12" s="17">
        <v>1.2</v>
      </c>
      <c r="WX12" s="17">
        <v>1.2</v>
      </c>
      <c r="WY12" s="17">
        <v>-0.1</v>
      </c>
      <c r="WZ12" s="17">
        <v>2.2000000000000002</v>
      </c>
      <c r="XA12" s="17">
        <v>2.4</v>
      </c>
      <c r="XB12" s="17">
        <v>2.4</v>
      </c>
      <c r="XC12" s="17">
        <v>-0.2</v>
      </c>
      <c r="XD12" s="17">
        <v>1</v>
      </c>
      <c r="XE12" s="17">
        <v>1.4</v>
      </c>
      <c r="XF12" s="17">
        <v>1.4</v>
      </c>
      <c r="XG12" s="17">
        <v>-0.4</v>
      </c>
      <c r="XH12" s="17">
        <v>0</v>
      </c>
      <c r="XI12" s="17"/>
      <c r="XJ12" s="17"/>
      <c r="XK12" s="17">
        <v>0</v>
      </c>
      <c r="XL12" s="17">
        <v>8.4</v>
      </c>
      <c r="XM12" s="17">
        <v>8.4</v>
      </c>
      <c r="XN12" s="17">
        <v>8.4</v>
      </c>
      <c r="XO12" s="17">
        <v>0</v>
      </c>
      <c r="XP12" s="17">
        <v>20</v>
      </c>
      <c r="XQ12" s="17">
        <v>19.241980000000002</v>
      </c>
      <c r="XR12" s="17">
        <v>19.241980000000002</v>
      </c>
      <c r="XS12" s="17">
        <v>0.75802000000000003</v>
      </c>
      <c r="XT12" s="17">
        <v>9</v>
      </c>
      <c r="XU12" s="17">
        <v>10.7</v>
      </c>
      <c r="XV12" s="17">
        <v>10.7</v>
      </c>
      <c r="XW12" s="17">
        <v>-1.7</v>
      </c>
      <c r="XX12" s="17">
        <v>27.5</v>
      </c>
      <c r="XY12" s="17">
        <v>29</v>
      </c>
      <c r="XZ12" s="17">
        <v>29</v>
      </c>
      <c r="YA12" s="17">
        <v>-1.5</v>
      </c>
      <c r="YB12" s="17">
        <v>34.5</v>
      </c>
      <c r="YC12" s="17">
        <v>29</v>
      </c>
      <c r="YD12" s="17">
        <v>29</v>
      </c>
      <c r="YE12" s="17">
        <v>5.5</v>
      </c>
      <c r="YF12" s="17">
        <v>14.3</v>
      </c>
      <c r="YG12" s="17">
        <v>14</v>
      </c>
      <c r="YH12" s="17">
        <v>14</v>
      </c>
      <c r="YI12" s="17">
        <v>0.3</v>
      </c>
      <c r="YJ12" s="17">
        <v>17.600000000000001</v>
      </c>
      <c r="YK12" s="17">
        <v>19</v>
      </c>
      <c r="YL12" s="17">
        <v>19</v>
      </c>
      <c r="YM12" s="17">
        <v>-1.4</v>
      </c>
      <c r="YN12" s="17">
        <v>8.1</v>
      </c>
      <c r="YO12" s="17">
        <v>8.7799999999999994</v>
      </c>
      <c r="YP12" s="17">
        <v>8.7799999999999994</v>
      </c>
      <c r="YQ12" s="17">
        <v>-0.68</v>
      </c>
      <c r="YR12" s="17">
        <v>11.3</v>
      </c>
      <c r="YS12" s="17">
        <v>11</v>
      </c>
      <c r="YT12" s="17">
        <v>11</v>
      </c>
      <c r="YU12" s="17">
        <v>0.3</v>
      </c>
      <c r="YV12" s="17">
        <v>23.1</v>
      </c>
      <c r="YW12" s="17">
        <v>22</v>
      </c>
      <c r="YX12" s="17">
        <v>22</v>
      </c>
      <c r="YY12" s="17">
        <v>1.1000000000000001</v>
      </c>
    </row>
    <row r="13" spans="1:675" ht="24" customHeight="1" x14ac:dyDescent="0.3">
      <c r="A13" s="1"/>
      <c r="B13" s="16" t="s">
        <v>55</v>
      </c>
      <c r="C13" s="16" t="s">
        <v>755</v>
      </c>
      <c r="D13" s="17">
        <v>202</v>
      </c>
      <c r="E13" s="17">
        <v>203.40136000000001</v>
      </c>
      <c r="F13" s="17">
        <v>203.40136000000001</v>
      </c>
      <c r="G13" s="17">
        <v>-1.4013599999999999</v>
      </c>
      <c r="H13" s="17">
        <v>623.20000000000005</v>
      </c>
      <c r="I13" s="17">
        <v>631.22380999999996</v>
      </c>
      <c r="J13" s="17">
        <v>631.22380999999996</v>
      </c>
      <c r="K13" s="17">
        <v>-8.0238099999999992</v>
      </c>
      <c r="L13" s="17">
        <v>212.2</v>
      </c>
      <c r="M13" s="17">
        <v>205.54789</v>
      </c>
      <c r="N13" s="17">
        <v>205.54789</v>
      </c>
      <c r="O13" s="17">
        <v>6.6521100000000004</v>
      </c>
      <c r="P13" s="17"/>
      <c r="Q13" s="17"/>
      <c r="R13" s="17"/>
      <c r="S13" s="17">
        <v>0</v>
      </c>
      <c r="T13" s="17"/>
      <c r="U13" s="17"/>
      <c r="V13" s="17"/>
      <c r="W13" s="17">
        <v>0</v>
      </c>
      <c r="X13" s="17">
        <v>89.7</v>
      </c>
      <c r="Y13" s="17">
        <v>91.867829999999998</v>
      </c>
      <c r="Z13" s="17">
        <v>91.867829999999998</v>
      </c>
      <c r="AA13" s="17">
        <v>-2.1678299999999999</v>
      </c>
      <c r="AB13" s="17">
        <v>240.7</v>
      </c>
      <c r="AC13" s="17">
        <v>242</v>
      </c>
      <c r="AD13" s="17">
        <v>242</v>
      </c>
      <c r="AE13" s="17">
        <v>-1.3</v>
      </c>
      <c r="AF13" s="17"/>
      <c r="AG13" s="17"/>
      <c r="AH13" s="17"/>
      <c r="AI13" s="17">
        <v>0</v>
      </c>
      <c r="AJ13" s="17"/>
      <c r="AK13" s="17"/>
      <c r="AL13" s="17"/>
      <c r="AM13" s="17">
        <v>0</v>
      </c>
      <c r="AN13" s="17"/>
      <c r="AO13" s="17"/>
      <c r="AP13" s="17"/>
      <c r="AQ13" s="17">
        <v>0</v>
      </c>
      <c r="AR13" s="17">
        <v>0</v>
      </c>
      <c r="AS13" s="17"/>
      <c r="AT13" s="17"/>
      <c r="AU13" s="17">
        <v>0</v>
      </c>
      <c r="AV13" s="17">
        <v>0</v>
      </c>
      <c r="AW13" s="17"/>
      <c r="AX13" s="17"/>
      <c r="AY13" s="17">
        <v>0</v>
      </c>
      <c r="AZ13" s="17"/>
      <c r="BA13" s="17"/>
      <c r="BB13" s="17"/>
      <c r="BC13" s="17">
        <v>0</v>
      </c>
      <c r="BD13" s="17"/>
      <c r="BE13" s="17"/>
      <c r="BF13" s="17"/>
      <c r="BG13" s="17">
        <v>0</v>
      </c>
      <c r="BH13" s="17"/>
      <c r="BI13" s="17"/>
      <c r="BJ13" s="17"/>
      <c r="BK13" s="17">
        <v>0</v>
      </c>
      <c r="BL13" s="17">
        <v>462.2</v>
      </c>
      <c r="BM13" s="17">
        <v>485.72789</v>
      </c>
      <c r="BN13" s="17">
        <v>448.16980999999998</v>
      </c>
      <c r="BO13" s="17">
        <v>14.030189999999999</v>
      </c>
      <c r="BP13" s="17">
        <v>10.3</v>
      </c>
      <c r="BQ13" s="17">
        <v>9.6976200000000006</v>
      </c>
      <c r="BR13" s="17">
        <v>3.45607</v>
      </c>
      <c r="BS13" s="17">
        <v>6.8439300000000003</v>
      </c>
      <c r="BT13" s="17"/>
      <c r="BU13" s="17"/>
      <c r="BV13" s="17"/>
      <c r="BW13" s="17">
        <v>0</v>
      </c>
      <c r="BX13" s="17"/>
      <c r="BY13" s="17"/>
      <c r="BZ13" s="17"/>
      <c r="CA13" s="17">
        <v>0</v>
      </c>
      <c r="CB13" s="17"/>
      <c r="CC13" s="17"/>
      <c r="CD13" s="17"/>
      <c r="CE13" s="17">
        <v>0</v>
      </c>
      <c r="CF13" s="17"/>
      <c r="CG13" s="17"/>
      <c r="CH13" s="17"/>
      <c r="CI13" s="17">
        <v>0</v>
      </c>
      <c r="CJ13" s="17"/>
      <c r="CK13" s="17"/>
      <c r="CL13" s="17"/>
      <c r="CM13" s="17">
        <v>0</v>
      </c>
      <c r="CN13" s="17">
        <v>166.9</v>
      </c>
      <c r="CO13" s="17">
        <v>164.06706</v>
      </c>
      <c r="CP13" s="17">
        <v>164.06706</v>
      </c>
      <c r="CQ13" s="17">
        <v>2.8329399999999998</v>
      </c>
      <c r="CR13" s="17">
        <v>7</v>
      </c>
      <c r="CS13" s="17">
        <v>5.1336000000000004</v>
      </c>
      <c r="CT13" s="17">
        <v>5.1336000000000004</v>
      </c>
      <c r="CU13" s="17">
        <v>1.8664000000000001</v>
      </c>
      <c r="CV13" s="17">
        <v>5.0999999999999996</v>
      </c>
      <c r="CW13" s="17">
        <v>2.8178999999999998</v>
      </c>
      <c r="CX13" s="17">
        <v>2.8178999999999998</v>
      </c>
      <c r="CY13" s="17">
        <v>2.2820999999999998</v>
      </c>
      <c r="CZ13" s="17">
        <v>5.6</v>
      </c>
      <c r="DA13" s="17"/>
      <c r="DB13" s="17"/>
      <c r="DC13" s="17">
        <v>5.6</v>
      </c>
      <c r="DD13" s="17">
        <v>7</v>
      </c>
      <c r="DE13" s="17">
        <v>6.8787000000000003</v>
      </c>
      <c r="DF13" s="17">
        <v>6.8787000000000003</v>
      </c>
      <c r="DG13" s="17">
        <v>0.12130000000000001</v>
      </c>
      <c r="DH13" s="17">
        <v>14.6</v>
      </c>
      <c r="DI13" s="17">
        <v>14.933920000000001</v>
      </c>
      <c r="DJ13" s="17">
        <v>14.23851</v>
      </c>
      <c r="DK13" s="17">
        <v>0.36148999999999998</v>
      </c>
      <c r="DL13" s="17">
        <v>107.9</v>
      </c>
      <c r="DM13" s="17">
        <v>106.87461999999999</v>
      </c>
      <c r="DN13" s="17">
        <v>77.669110000000003</v>
      </c>
      <c r="DO13" s="17">
        <v>30.230889999999999</v>
      </c>
      <c r="DP13" s="17"/>
      <c r="DQ13" s="17"/>
      <c r="DR13" s="17"/>
      <c r="DS13" s="17">
        <v>0</v>
      </c>
      <c r="DT13" s="17"/>
      <c r="DU13" s="17"/>
      <c r="DV13" s="17"/>
      <c r="DW13" s="17">
        <v>0</v>
      </c>
      <c r="DX13" s="17"/>
      <c r="DY13" s="17"/>
      <c r="DZ13" s="17"/>
      <c r="EA13" s="17">
        <v>0</v>
      </c>
      <c r="EB13" s="17"/>
      <c r="EC13" s="17"/>
      <c r="ED13" s="17"/>
      <c r="EE13" s="17">
        <v>0</v>
      </c>
      <c r="EF13" s="17">
        <v>110.6</v>
      </c>
      <c r="EG13" s="17">
        <v>112.46647</v>
      </c>
      <c r="EH13" s="17">
        <v>112.46647</v>
      </c>
      <c r="EI13" s="17">
        <v>-1.8664700000000001</v>
      </c>
      <c r="EJ13" s="17">
        <v>221.6</v>
      </c>
      <c r="EK13" s="17">
        <v>220.69499999999999</v>
      </c>
      <c r="EL13" s="17">
        <v>220.69499999999999</v>
      </c>
      <c r="EM13" s="17">
        <v>0.90500000000000003</v>
      </c>
      <c r="EN13" s="17"/>
      <c r="EO13" s="17"/>
      <c r="EP13" s="17"/>
      <c r="EQ13" s="17">
        <v>0</v>
      </c>
      <c r="ER13" s="17"/>
      <c r="ES13" s="17"/>
      <c r="ET13" s="17"/>
      <c r="EU13" s="17">
        <v>0</v>
      </c>
      <c r="EV13" s="17"/>
      <c r="EW13" s="17"/>
      <c r="EX13" s="17"/>
      <c r="EY13" s="17">
        <v>0</v>
      </c>
      <c r="EZ13" s="17">
        <v>6.5</v>
      </c>
      <c r="FA13" s="17">
        <v>6.39</v>
      </c>
      <c r="FB13" s="17">
        <v>6.39</v>
      </c>
      <c r="FC13" s="17">
        <v>0.11</v>
      </c>
      <c r="FD13" s="17">
        <v>463.4</v>
      </c>
      <c r="FE13" s="17">
        <v>457.09426999999999</v>
      </c>
      <c r="FF13" s="17">
        <v>457.09426999999999</v>
      </c>
      <c r="FG13" s="17">
        <v>6.3057299999999996</v>
      </c>
      <c r="FH13" s="17">
        <v>81.2</v>
      </c>
      <c r="FI13" s="17">
        <v>79.635760000000005</v>
      </c>
      <c r="FJ13" s="17">
        <v>61.633310000000002</v>
      </c>
      <c r="FK13" s="17">
        <v>19.566690000000001</v>
      </c>
      <c r="FL13" s="17">
        <v>145.30000000000001</v>
      </c>
      <c r="FM13" s="17">
        <v>149.98721</v>
      </c>
      <c r="FN13" s="17">
        <v>149.98721</v>
      </c>
      <c r="FO13" s="17">
        <v>-4.6872100000000003</v>
      </c>
      <c r="FP13" s="17">
        <v>37.200000000000003</v>
      </c>
      <c r="FQ13" s="17">
        <v>41.89893</v>
      </c>
      <c r="FR13" s="17">
        <v>41.89893</v>
      </c>
      <c r="FS13" s="17">
        <v>-4.6989299999999998</v>
      </c>
      <c r="FT13" s="17">
        <v>18.2</v>
      </c>
      <c r="FU13" s="17">
        <v>19.21088</v>
      </c>
      <c r="FV13" s="17">
        <v>19.21088</v>
      </c>
      <c r="FW13" s="17">
        <v>-1.01088</v>
      </c>
      <c r="FX13" s="17">
        <v>10.199999999999999</v>
      </c>
      <c r="FY13" s="17">
        <v>17.657920000000001</v>
      </c>
      <c r="FZ13" s="17">
        <v>18.172979999999999</v>
      </c>
      <c r="GA13" s="17">
        <v>-7.9729799999999997</v>
      </c>
      <c r="GB13" s="17">
        <v>88.6</v>
      </c>
      <c r="GC13" s="17">
        <v>87.773570000000007</v>
      </c>
      <c r="GD13" s="17">
        <v>87.773570000000007</v>
      </c>
      <c r="GE13" s="17">
        <v>0.82643</v>
      </c>
      <c r="GF13" s="17">
        <v>172.4</v>
      </c>
      <c r="GG13" s="17">
        <v>174.42857000000001</v>
      </c>
      <c r="GH13" s="17">
        <v>174.42857000000001</v>
      </c>
      <c r="GI13" s="17">
        <v>-2.0285700000000002</v>
      </c>
      <c r="GJ13" s="17">
        <v>172.4</v>
      </c>
      <c r="GK13" s="17">
        <v>174.42857000000001</v>
      </c>
      <c r="GL13" s="17">
        <v>174.42857000000001</v>
      </c>
      <c r="GM13" s="17">
        <v>-2.0285700000000002</v>
      </c>
      <c r="GN13" s="17">
        <v>178.4</v>
      </c>
      <c r="GO13" s="17">
        <v>174.95238000000001</v>
      </c>
      <c r="GP13" s="17">
        <v>174.95238000000001</v>
      </c>
      <c r="GQ13" s="17">
        <v>3.4476200000000001</v>
      </c>
      <c r="GR13" s="17">
        <v>108.6</v>
      </c>
      <c r="GS13" s="17">
        <v>110.48202000000001</v>
      </c>
      <c r="GT13" s="17">
        <v>110.48202000000001</v>
      </c>
      <c r="GU13" s="17">
        <v>-1.88202</v>
      </c>
      <c r="GV13" s="17">
        <v>46.8</v>
      </c>
      <c r="GW13" s="17">
        <v>47.082599999999999</v>
      </c>
      <c r="GX13" s="17">
        <v>47.082599999999999</v>
      </c>
      <c r="GY13" s="17">
        <v>-0.28260000000000002</v>
      </c>
      <c r="GZ13" s="17">
        <v>22.5</v>
      </c>
      <c r="HA13" s="17">
        <v>44.103009999999998</v>
      </c>
      <c r="HB13" s="17">
        <v>44.103009999999998</v>
      </c>
      <c r="HC13" s="17">
        <v>-21.603010000000001</v>
      </c>
      <c r="HD13" s="17">
        <v>2.1</v>
      </c>
      <c r="HE13" s="17">
        <v>2.1436999999999999</v>
      </c>
      <c r="HF13" s="17">
        <v>2.1436999999999999</v>
      </c>
      <c r="HG13" s="17">
        <v>-4.3700000000000003E-2</v>
      </c>
      <c r="HH13" s="17">
        <v>11.7</v>
      </c>
      <c r="HI13" s="17">
        <v>13.002269999999999</v>
      </c>
      <c r="HJ13" s="17">
        <v>30.27469</v>
      </c>
      <c r="HK13" s="17">
        <v>-18.57469</v>
      </c>
      <c r="HL13" s="17">
        <v>84.1</v>
      </c>
      <c r="HM13" s="17">
        <v>87.357919999999993</v>
      </c>
      <c r="HN13" s="17">
        <v>87.357919999999993</v>
      </c>
      <c r="HO13" s="17">
        <v>-3.2579199999999999</v>
      </c>
      <c r="HP13" s="17"/>
      <c r="HQ13" s="17"/>
      <c r="HR13" s="17"/>
      <c r="HS13" s="17">
        <v>0</v>
      </c>
      <c r="HT13" s="17"/>
      <c r="HU13" s="17"/>
      <c r="HV13" s="17"/>
      <c r="HW13" s="17">
        <v>0</v>
      </c>
      <c r="HX13" s="17">
        <v>0</v>
      </c>
      <c r="HY13" s="17"/>
      <c r="HZ13" s="17"/>
      <c r="IA13" s="17">
        <v>0</v>
      </c>
      <c r="IB13" s="17"/>
      <c r="IC13" s="17"/>
      <c r="ID13" s="17"/>
      <c r="IE13" s="17">
        <v>0</v>
      </c>
      <c r="IF13" s="17"/>
      <c r="IG13" s="17"/>
      <c r="IH13" s="17"/>
      <c r="II13" s="17">
        <v>0</v>
      </c>
      <c r="IJ13" s="17">
        <v>0</v>
      </c>
      <c r="IK13" s="17"/>
      <c r="IL13" s="17"/>
      <c r="IM13" s="17">
        <v>0</v>
      </c>
      <c r="IN13" s="17"/>
      <c r="IO13" s="17"/>
      <c r="IP13" s="17"/>
      <c r="IQ13" s="17">
        <v>0</v>
      </c>
      <c r="IR13" s="17"/>
      <c r="IS13" s="17"/>
      <c r="IT13" s="17"/>
      <c r="IU13" s="17">
        <v>0</v>
      </c>
      <c r="IV13" s="17"/>
      <c r="IW13" s="17"/>
      <c r="IX13" s="17"/>
      <c r="IY13" s="17">
        <v>0</v>
      </c>
      <c r="IZ13" s="17">
        <v>126.7</v>
      </c>
      <c r="JA13" s="17">
        <v>132.83837</v>
      </c>
      <c r="JB13" s="17">
        <v>132.83837</v>
      </c>
      <c r="JC13" s="17">
        <v>-6.1383700000000001</v>
      </c>
      <c r="JD13" s="17">
        <v>111</v>
      </c>
      <c r="JE13" s="17">
        <v>124.93926</v>
      </c>
      <c r="JF13" s="17">
        <v>169.608</v>
      </c>
      <c r="JG13" s="17">
        <v>-58.607999999999997</v>
      </c>
      <c r="JH13" s="17">
        <v>110.8</v>
      </c>
      <c r="JI13" s="17">
        <v>124.93926</v>
      </c>
      <c r="JJ13" s="17">
        <v>169.608</v>
      </c>
      <c r="JK13" s="17">
        <v>-58.808</v>
      </c>
      <c r="JL13" s="17">
        <v>110.5</v>
      </c>
      <c r="JM13" s="17">
        <v>124.93926</v>
      </c>
      <c r="JN13" s="17">
        <v>169.608</v>
      </c>
      <c r="JO13" s="17">
        <v>-59.107999999999997</v>
      </c>
      <c r="JP13" s="17">
        <v>202.5</v>
      </c>
      <c r="JQ13" s="17">
        <v>187.97167999999999</v>
      </c>
      <c r="JR13" s="17">
        <v>255.17599999999999</v>
      </c>
      <c r="JS13" s="17">
        <v>-52.676000000000002</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v>0</v>
      </c>
      <c r="KO13" s="17"/>
      <c r="KP13" s="17"/>
      <c r="KQ13" s="17">
        <v>0</v>
      </c>
      <c r="KR13" s="17"/>
      <c r="KS13" s="17"/>
      <c r="KT13" s="17"/>
      <c r="KU13" s="17">
        <v>0</v>
      </c>
      <c r="KV13" s="17"/>
      <c r="KW13" s="17"/>
      <c r="KX13" s="17"/>
      <c r="KY13" s="17">
        <v>0</v>
      </c>
      <c r="KZ13" s="17">
        <v>2</v>
      </c>
      <c r="LA13" s="17">
        <v>1.8549599999999999</v>
      </c>
      <c r="LB13" s="17">
        <v>1.8549599999999999</v>
      </c>
      <c r="LC13" s="17">
        <v>0.14504</v>
      </c>
      <c r="LD13" s="17">
        <v>178.4</v>
      </c>
      <c r="LE13" s="17">
        <v>199.24587</v>
      </c>
      <c r="LF13" s="17">
        <v>237.31901999999999</v>
      </c>
      <c r="LG13" s="17">
        <v>-58.919020000000003</v>
      </c>
      <c r="LH13" s="17">
        <v>65.400000000000006</v>
      </c>
      <c r="LI13" s="17">
        <v>66.623469999999998</v>
      </c>
      <c r="LJ13" s="17">
        <v>66.623469999999998</v>
      </c>
      <c r="LK13" s="17">
        <v>-1.2234700000000001</v>
      </c>
      <c r="LL13" s="17">
        <v>64.2</v>
      </c>
      <c r="LM13" s="17">
        <v>67.199219999999997</v>
      </c>
      <c r="LN13" s="17">
        <v>67.199219999999997</v>
      </c>
      <c r="LO13" s="17">
        <v>-2.9992200000000002</v>
      </c>
      <c r="LP13" s="17">
        <v>78.3</v>
      </c>
      <c r="LQ13" s="17">
        <v>78.567999999999998</v>
      </c>
      <c r="LR13" s="17">
        <v>78.567999999999998</v>
      </c>
      <c r="LS13" s="17">
        <v>-0.26800000000000002</v>
      </c>
      <c r="LT13" s="17">
        <v>30</v>
      </c>
      <c r="LU13" s="17"/>
      <c r="LV13" s="17">
        <v>29.980560000000001</v>
      </c>
      <c r="LW13" s="17">
        <v>1.9439999999999999E-2</v>
      </c>
      <c r="LX13" s="17"/>
      <c r="LY13" s="17"/>
      <c r="LZ13" s="17"/>
      <c r="MA13" s="17">
        <v>0</v>
      </c>
      <c r="MB13" s="17"/>
      <c r="MC13" s="17"/>
      <c r="MD13" s="17"/>
      <c r="ME13" s="17">
        <v>0</v>
      </c>
      <c r="MF13" s="17"/>
      <c r="MG13" s="17"/>
      <c r="MH13" s="17"/>
      <c r="MI13" s="17">
        <v>0</v>
      </c>
      <c r="MJ13" s="17">
        <v>102.9</v>
      </c>
      <c r="MK13" s="17">
        <v>109.89</v>
      </c>
      <c r="ML13" s="17">
        <v>109.89006000000001</v>
      </c>
      <c r="MM13" s="17">
        <v>-6.9900599999999997</v>
      </c>
      <c r="MN13" s="17">
        <v>102.8</v>
      </c>
      <c r="MO13" s="17">
        <v>109.89</v>
      </c>
      <c r="MP13" s="17">
        <v>109.89006000000001</v>
      </c>
      <c r="MQ13" s="17">
        <v>-7.0900600000000003</v>
      </c>
      <c r="MR13" s="17">
        <v>121.7</v>
      </c>
      <c r="MS13" s="17">
        <v>110.22</v>
      </c>
      <c r="MT13" s="17">
        <v>110.22006</v>
      </c>
      <c r="MU13" s="17">
        <v>11.479939999999999</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c r="NR13" s="17"/>
      <c r="NS13" s="17">
        <v>0</v>
      </c>
      <c r="NT13" s="17"/>
      <c r="NU13" s="17"/>
      <c r="NV13" s="17"/>
      <c r="NW13" s="17">
        <v>0</v>
      </c>
      <c r="NX13" s="17">
        <v>6</v>
      </c>
      <c r="NY13" s="17">
        <v>5.9157599999999997</v>
      </c>
      <c r="NZ13" s="17">
        <v>5.9157599999999997</v>
      </c>
      <c r="OA13" s="17">
        <v>8.4239999999999995E-2</v>
      </c>
      <c r="OB13" s="17">
        <v>2.2000000000000002</v>
      </c>
      <c r="OC13" s="17">
        <v>6.2061900000000003</v>
      </c>
      <c r="OD13" s="17">
        <v>6.2061900000000003</v>
      </c>
      <c r="OE13" s="17">
        <v>-4.0061900000000001</v>
      </c>
      <c r="OF13" s="17">
        <v>20</v>
      </c>
      <c r="OG13" s="17"/>
      <c r="OH13" s="17">
        <v>17.492709999999999</v>
      </c>
      <c r="OI13" s="17">
        <v>2.5072899999999998</v>
      </c>
      <c r="OJ13" s="17">
        <v>0</v>
      </c>
      <c r="OK13" s="17"/>
      <c r="OL13" s="17"/>
      <c r="OM13" s="17">
        <v>0</v>
      </c>
      <c r="ON13" s="17">
        <v>118.2</v>
      </c>
      <c r="OO13" s="17">
        <v>97.7</v>
      </c>
      <c r="OP13" s="17">
        <v>80.489999999999995</v>
      </c>
      <c r="OQ13" s="17">
        <v>37.71</v>
      </c>
      <c r="OR13" s="17">
        <v>0</v>
      </c>
      <c r="OS13" s="17"/>
      <c r="OT13" s="17"/>
      <c r="OU13" s="17">
        <v>0</v>
      </c>
      <c r="OV13" s="17">
        <v>12.4</v>
      </c>
      <c r="OW13" s="17">
        <v>12.46</v>
      </c>
      <c r="OX13" s="17">
        <v>11.57028</v>
      </c>
      <c r="OY13" s="17">
        <v>0.82972000000000001</v>
      </c>
      <c r="OZ13" s="17">
        <v>0</v>
      </c>
      <c r="PA13" s="17"/>
      <c r="PB13" s="17"/>
      <c r="PC13" s="17">
        <v>0</v>
      </c>
      <c r="PD13" s="17">
        <v>20.100000000000001</v>
      </c>
      <c r="PE13" s="17">
        <v>19.436350000000001</v>
      </c>
      <c r="PF13" s="17">
        <v>19.436350000000001</v>
      </c>
      <c r="PG13" s="17">
        <v>0.66364999999999996</v>
      </c>
      <c r="PH13" s="17">
        <v>9.9</v>
      </c>
      <c r="PI13" s="17">
        <v>9.9830000000000005</v>
      </c>
      <c r="PJ13" s="17">
        <v>9.9830000000000005</v>
      </c>
      <c r="PK13" s="17">
        <v>-8.3000000000000004E-2</v>
      </c>
      <c r="PL13" s="17">
        <v>5.6</v>
      </c>
      <c r="PM13" s="17">
        <v>5.67</v>
      </c>
      <c r="PN13" s="17">
        <v>5.67</v>
      </c>
      <c r="PO13" s="17">
        <v>-7.0000000000000007E-2</v>
      </c>
      <c r="PP13" s="17">
        <v>0</v>
      </c>
      <c r="PQ13" s="17"/>
      <c r="PR13" s="17"/>
      <c r="PS13" s="17">
        <v>0</v>
      </c>
      <c r="PT13" s="17">
        <v>2.2000000000000002</v>
      </c>
      <c r="PU13" s="17">
        <v>1</v>
      </c>
      <c r="PV13" s="17">
        <v>1</v>
      </c>
      <c r="PW13" s="17">
        <v>1.2</v>
      </c>
      <c r="PX13" s="17">
        <v>1.8</v>
      </c>
      <c r="PY13" s="17">
        <v>3.66</v>
      </c>
      <c r="PZ13" s="17">
        <v>3.66</v>
      </c>
      <c r="QA13" s="17">
        <v>-1.86</v>
      </c>
      <c r="QB13" s="17">
        <v>5.2</v>
      </c>
      <c r="QC13" s="17">
        <v>5</v>
      </c>
      <c r="QD13" s="17">
        <v>5</v>
      </c>
      <c r="QE13" s="17">
        <v>0.2</v>
      </c>
      <c r="QF13" s="17">
        <v>20</v>
      </c>
      <c r="QG13" s="17">
        <v>20.274049999999999</v>
      </c>
      <c r="QH13" s="17">
        <v>20.274049999999999</v>
      </c>
      <c r="QI13" s="17">
        <v>-0.27405000000000002</v>
      </c>
      <c r="QJ13" s="17">
        <v>20</v>
      </c>
      <c r="QK13" s="17">
        <v>18.892130000000002</v>
      </c>
      <c r="QL13" s="17">
        <v>19.436350000000001</v>
      </c>
      <c r="QM13" s="17">
        <v>0.56364999999999998</v>
      </c>
      <c r="QN13" s="17">
        <v>18.5</v>
      </c>
      <c r="QO13" s="17">
        <v>17.006799999999998</v>
      </c>
      <c r="QP13" s="17">
        <v>17.492709999999999</v>
      </c>
      <c r="QQ13" s="17">
        <v>1.00729</v>
      </c>
      <c r="QR13" s="17">
        <v>3.4</v>
      </c>
      <c r="QS13" s="17">
        <v>3.4</v>
      </c>
      <c r="QT13" s="17">
        <v>3.4</v>
      </c>
      <c r="QU13" s="17">
        <v>0</v>
      </c>
      <c r="QV13" s="17">
        <v>18.600000000000001</v>
      </c>
      <c r="QW13" s="17">
        <v>17.376090000000001</v>
      </c>
      <c r="QX13" s="17">
        <v>17.881440000000001</v>
      </c>
      <c r="QY13" s="17">
        <v>0.71855999999999998</v>
      </c>
      <c r="QZ13" s="17">
        <v>0</v>
      </c>
      <c r="RA13" s="17"/>
      <c r="RB13" s="17"/>
      <c r="RC13" s="17">
        <v>0</v>
      </c>
      <c r="RD13" s="17">
        <v>0</v>
      </c>
      <c r="RE13" s="17"/>
      <c r="RF13" s="17"/>
      <c r="RG13" s="17">
        <v>0</v>
      </c>
      <c r="RH13" s="17">
        <v>28.8</v>
      </c>
      <c r="RI13" s="17">
        <v>27.3</v>
      </c>
      <c r="RJ13" s="17">
        <v>23.45</v>
      </c>
      <c r="RK13" s="17">
        <v>5.35</v>
      </c>
      <c r="RL13" s="17">
        <v>76.599999999999994</v>
      </c>
      <c r="RM13" s="17">
        <v>73.8</v>
      </c>
      <c r="RN13" s="17">
        <v>62.1</v>
      </c>
      <c r="RO13" s="17">
        <v>14.5</v>
      </c>
      <c r="RP13" s="17">
        <v>0</v>
      </c>
      <c r="RQ13" s="17"/>
      <c r="RR13" s="17"/>
      <c r="RS13" s="17">
        <v>0</v>
      </c>
      <c r="RT13" s="17">
        <v>2.9</v>
      </c>
      <c r="RU13" s="17">
        <v>3.09</v>
      </c>
      <c r="RV13" s="17">
        <v>3.09999</v>
      </c>
      <c r="RW13" s="17">
        <v>-0.19999</v>
      </c>
      <c r="RX13" s="17">
        <v>9.6</v>
      </c>
      <c r="RY13" s="17"/>
      <c r="RZ13" s="17"/>
      <c r="SA13" s="17">
        <v>9.6</v>
      </c>
      <c r="SB13" s="17">
        <v>3</v>
      </c>
      <c r="SC13" s="17">
        <v>2</v>
      </c>
      <c r="SD13" s="17">
        <v>2</v>
      </c>
      <c r="SE13" s="17">
        <v>1</v>
      </c>
      <c r="SF13" s="17"/>
      <c r="SG13" s="17">
        <v>0.4</v>
      </c>
      <c r="SH13" s="17">
        <v>0.4</v>
      </c>
      <c r="SI13" s="17">
        <v>-0.4</v>
      </c>
      <c r="SJ13" s="17">
        <v>0</v>
      </c>
      <c r="SK13" s="17"/>
      <c r="SL13" s="17"/>
      <c r="SM13" s="17">
        <v>0</v>
      </c>
      <c r="SN13" s="17">
        <v>19.8</v>
      </c>
      <c r="SO13" s="17">
        <v>18.30904</v>
      </c>
      <c r="SP13" s="17">
        <v>18.853259999999999</v>
      </c>
      <c r="SQ13" s="17">
        <v>0.94674000000000003</v>
      </c>
      <c r="SR13" s="17">
        <v>0</v>
      </c>
      <c r="SS13" s="17"/>
      <c r="ST13" s="17">
        <v>12.05053</v>
      </c>
      <c r="SU13" s="17">
        <v>-12.05053</v>
      </c>
      <c r="SV13" s="17">
        <v>19.899999999999999</v>
      </c>
      <c r="SW13" s="17">
        <v>18.892130000000002</v>
      </c>
      <c r="SX13" s="17">
        <v>19.436350000000001</v>
      </c>
      <c r="SY13" s="17">
        <v>0.46365000000000001</v>
      </c>
      <c r="SZ13" s="17">
        <v>20.100000000000001</v>
      </c>
      <c r="TA13" s="17">
        <v>18.892130000000002</v>
      </c>
      <c r="TB13" s="17">
        <v>19.436350000000001</v>
      </c>
      <c r="TC13" s="17">
        <v>0.66364999999999996</v>
      </c>
      <c r="TD13" s="17">
        <v>19.899999999999999</v>
      </c>
      <c r="TE13" s="17">
        <v>18.697759999999999</v>
      </c>
      <c r="TF13" s="17">
        <v>19.241980000000002</v>
      </c>
      <c r="TG13" s="17">
        <v>0.65802000000000005</v>
      </c>
      <c r="TH13" s="17">
        <v>17.5</v>
      </c>
      <c r="TI13" s="17">
        <v>14.15</v>
      </c>
      <c r="TJ13" s="17">
        <v>15.07258</v>
      </c>
      <c r="TK13" s="17">
        <v>2.4274200000000001</v>
      </c>
      <c r="TL13" s="17">
        <v>6.5</v>
      </c>
      <c r="TM13" s="17">
        <v>12.16</v>
      </c>
      <c r="TN13" s="17">
        <v>26.451039999999999</v>
      </c>
      <c r="TO13" s="17">
        <v>-19.951039999999999</v>
      </c>
      <c r="TP13" s="17">
        <v>0</v>
      </c>
      <c r="TQ13" s="17"/>
      <c r="TR13" s="17"/>
      <c r="TS13" s="17">
        <v>0</v>
      </c>
      <c r="TT13" s="17">
        <v>60.8</v>
      </c>
      <c r="TU13" s="17">
        <v>74.28</v>
      </c>
      <c r="TV13" s="17">
        <v>45.901699999999998</v>
      </c>
      <c r="TW13" s="17">
        <v>14.898300000000001</v>
      </c>
      <c r="TX13" s="17">
        <v>99.7</v>
      </c>
      <c r="TY13" s="17">
        <v>90.31</v>
      </c>
      <c r="TZ13" s="17">
        <v>58.629100000000001</v>
      </c>
      <c r="UA13" s="17">
        <v>41.070900000000002</v>
      </c>
      <c r="UB13" s="17">
        <v>4.9000000000000004</v>
      </c>
      <c r="UC13" s="17">
        <v>0.04</v>
      </c>
      <c r="UD13" s="17">
        <v>0.94066000000000005</v>
      </c>
      <c r="UE13" s="17">
        <v>3.9593400000000001</v>
      </c>
      <c r="UF13" s="17">
        <v>6.4</v>
      </c>
      <c r="UG13" s="17">
        <v>0.23</v>
      </c>
      <c r="UH13" s="17">
        <v>1.51458</v>
      </c>
      <c r="UI13" s="17">
        <v>4.8854199999999999</v>
      </c>
      <c r="UJ13" s="17">
        <v>0</v>
      </c>
      <c r="UK13" s="17"/>
      <c r="UL13" s="17"/>
      <c r="UM13" s="17">
        <v>0</v>
      </c>
      <c r="UN13" s="17">
        <v>20.9</v>
      </c>
      <c r="UO13" s="17">
        <v>19.358599999999999</v>
      </c>
      <c r="UP13" s="17">
        <v>19.922249999999998</v>
      </c>
      <c r="UQ13" s="17">
        <v>0.97775000000000001</v>
      </c>
      <c r="UR13" s="17">
        <v>8.1</v>
      </c>
      <c r="US13" s="17">
        <v>8.1999999999999993</v>
      </c>
      <c r="UT13" s="17">
        <v>8.1999999999999993</v>
      </c>
      <c r="UU13" s="17">
        <v>-0.1</v>
      </c>
      <c r="UV13" s="17">
        <v>4.5</v>
      </c>
      <c r="UW13" s="17">
        <v>6.7</v>
      </c>
      <c r="UX13" s="17">
        <v>6.7</v>
      </c>
      <c r="UY13" s="17">
        <v>-2.2000000000000002</v>
      </c>
      <c r="UZ13" s="17">
        <v>20.399999999999999</v>
      </c>
      <c r="VA13" s="17">
        <v>18.892130000000002</v>
      </c>
      <c r="VB13" s="17">
        <v>19.436350000000001</v>
      </c>
      <c r="VC13" s="17">
        <v>0.96365000000000001</v>
      </c>
      <c r="VD13" s="17">
        <v>20.399999999999999</v>
      </c>
      <c r="VE13" s="17">
        <v>18.892130000000002</v>
      </c>
      <c r="VF13" s="17">
        <v>19.436350000000001</v>
      </c>
      <c r="VG13" s="17">
        <v>0.96365000000000001</v>
      </c>
      <c r="VH13" s="17">
        <v>20.100000000000001</v>
      </c>
      <c r="VI13" s="17">
        <v>18.892130000000002</v>
      </c>
      <c r="VJ13" s="17">
        <v>19.436350000000001</v>
      </c>
      <c r="VK13" s="17">
        <v>0.66364999999999996</v>
      </c>
      <c r="VL13" s="17">
        <v>11.8</v>
      </c>
      <c r="VM13" s="17">
        <v>11.55</v>
      </c>
      <c r="VN13" s="17">
        <v>7.3475299999999999</v>
      </c>
      <c r="VO13" s="17">
        <v>4.4524699999999999</v>
      </c>
      <c r="VP13" s="17">
        <v>0</v>
      </c>
      <c r="VQ13" s="17"/>
      <c r="VR13" s="17"/>
      <c r="VS13" s="17">
        <v>0</v>
      </c>
      <c r="VT13" s="17">
        <v>0</v>
      </c>
      <c r="VU13" s="17"/>
      <c r="VV13" s="17"/>
      <c r="VW13" s="17">
        <v>0</v>
      </c>
      <c r="VX13" s="17">
        <v>0</v>
      </c>
      <c r="VY13" s="17"/>
      <c r="VZ13" s="17"/>
      <c r="WA13" s="17">
        <v>0</v>
      </c>
      <c r="WB13" s="17">
        <v>0.3</v>
      </c>
      <c r="WC13" s="17">
        <v>0.6</v>
      </c>
      <c r="WD13" s="17">
        <v>0.6</v>
      </c>
      <c r="WE13" s="17">
        <v>-0.3</v>
      </c>
      <c r="WF13" s="17">
        <v>57.3</v>
      </c>
      <c r="WG13" s="17">
        <v>80.52</v>
      </c>
      <c r="WH13" s="17">
        <v>34</v>
      </c>
      <c r="WI13" s="17">
        <v>23.3</v>
      </c>
      <c r="WJ13" s="17">
        <v>38.6</v>
      </c>
      <c r="WK13" s="17">
        <v>74.239999999999995</v>
      </c>
      <c r="WL13" s="17">
        <v>34</v>
      </c>
      <c r="WM13" s="17">
        <v>4.5999999999999996</v>
      </c>
      <c r="WN13" s="17">
        <v>0</v>
      </c>
      <c r="WO13" s="17"/>
      <c r="WP13" s="17"/>
      <c r="WQ13" s="17">
        <v>0</v>
      </c>
      <c r="WR13" s="17">
        <v>3.7</v>
      </c>
      <c r="WS13" s="17">
        <v>4.2</v>
      </c>
      <c r="WT13" s="17">
        <v>4.2</v>
      </c>
      <c r="WU13" s="17">
        <v>-0.5</v>
      </c>
      <c r="WV13" s="17">
        <v>1.1000000000000001</v>
      </c>
      <c r="WW13" s="17">
        <v>1.2</v>
      </c>
      <c r="WX13" s="17">
        <v>1.2</v>
      </c>
      <c r="WY13" s="17">
        <v>-0.1</v>
      </c>
      <c r="WZ13" s="17">
        <v>2.2000000000000002</v>
      </c>
      <c r="XA13" s="17">
        <v>2.4</v>
      </c>
      <c r="XB13" s="17">
        <v>2.4</v>
      </c>
      <c r="XC13" s="17">
        <v>-0.2</v>
      </c>
      <c r="XD13" s="17">
        <v>1</v>
      </c>
      <c r="XE13" s="17">
        <v>1.4</v>
      </c>
      <c r="XF13" s="17">
        <v>1.4</v>
      </c>
      <c r="XG13" s="17">
        <v>-0.4</v>
      </c>
      <c r="XH13" s="17">
        <v>0</v>
      </c>
      <c r="XI13" s="17"/>
      <c r="XJ13" s="17"/>
      <c r="XK13" s="17">
        <v>0</v>
      </c>
      <c r="XL13" s="17">
        <v>8.5</v>
      </c>
      <c r="XM13" s="17">
        <v>8.4</v>
      </c>
      <c r="XN13" s="17">
        <v>8.4</v>
      </c>
      <c r="XO13" s="17">
        <v>0.1</v>
      </c>
      <c r="XP13" s="17">
        <v>19.899999999999999</v>
      </c>
      <c r="XQ13" s="17">
        <v>18.697759999999999</v>
      </c>
      <c r="XR13" s="17">
        <v>19.241980000000002</v>
      </c>
      <c r="XS13" s="17">
        <v>0.65802000000000005</v>
      </c>
      <c r="XT13" s="17">
        <v>9</v>
      </c>
      <c r="XU13" s="17">
        <v>10.7</v>
      </c>
      <c r="XV13" s="17">
        <v>10.7</v>
      </c>
      <c r="XW13" s="17">
        <v>-1.7</v>
      </c>
      <c r="XX13" s="17">
        <v>27</v>
      </c>
      <c r="XY13" s="17">
        <v>29</v>
      </c>
      <c r="XZ13" s="17">
        <v>29</v>
      </c>
      <c r="YA13" s="17">
        <v>-2</v>
      </c>
      <c r="YB13" s="17">
        <v>34</v>
      </c>
      <c r="YC13" s="17">
        <v>29</v>
      </c>
      <c r="YD13" s="17">
        <v>29</v>
      </c>
      <c r="YE13" s="17">
        <v>5</v>
      </c>
      <c r="YF13" s="17">
        <v>13.1</v>
      </c>
      <c r="YG13" s="17">
        <v>14</v>
      </c>
      <c r="YH13" s="17">
        <v>14</v>
      </c>
      <c r="YI13" s="17">
        <v>-0.9</v>
      </c>
      <c r="YJ13" s="17">
        <v>17.600000000000001</v>
      </c>
      <c r="YK13" s="17">
        <v>19</v>
      </c>
      <c r="YL13" s="17">
        <v>19</v>
      </c>
      <c r="YM13" s="17">
        <v>-1.4</v>
      </c>
      <c r="YN13" s="17">
        <v>7.8</v>
      </c>
      <c r="YO13" s="17">
        <v>8.7799999999999994</v>
      </c>
      <c r="YP13" s="17">
        <v>8.7799999999999994</v>
      </c>
      <c r="YQ13" s="17">
        <v>-0.98</v>
      </c>
      <c r="YR13" s="17">
        <v>11.2</v>
      </c>
      <c r="YS13" s="17">
        <v>11</v>
      </c>
      <c r="YT13" s="17">
        <v>11</v>
      </c>
      <c r="YU13" s="17">
        <v>0.2</v>
      </c>
      <c r="YV13" s="17">
        <v>22.1</v>
      </c>
      <c r="YW13" s="17">
        <v>22</v>
      </c>
      <c r="YX13" s="17">
        <v>22</v>
      </c>
      <c r="YY13" s="17">
        <v>0.1</v>
      </c>
    </row>
    <row r="14" spans="1:675" ht="24" customHeight="1" x14ac:dyDescent="0.3">
      <c r="A14" s="1"/>
      <c r="B14" s="16" t="s">
        <v>55</v>
      </c>
      <c r="C14" s="16" t="s">
        <v>756</v>
      </c>
      <c r="D14" s="17">
        <v>203.9</v>
      </c>
      <c r="E14" s="17">
        <v>203.40136000000001</v>
      </c>
      <c r="F14" s="17">
        <v>203.40136000000001</v>
      </c>
      <c r="G14" s="17">
        <v>0.49864000000000003</v>
      </c>
      <c r="H14" s="17">
        <v>626.6</v>
      </c>
      <c r="I14" s="17">
        <v>631.22380999999996</v>
      </c>
      <c r="J14" s="17">
        <v>631.22380999999996</v>
      </c>
      <c r="K14" s="17">
        <v>-4.6238099999999998</v>
      </c>
      <c r="L14" s="17">
        <v>213.2</v>
      </c>
      <c r="M14" s="17">
        <v>205.54789</v>
      </c>
      <c r="N14" s="17">
        <v>205.54789</v>
      </c>
      <c r="O14" s="17">
        <v>7.6521100000000004</v>
      </c>
      <c r="P14" s="17"/>
      <c r="Q14" s="17"/>
      <c r="R14" s="17"/>
      <c r="S14" s="17">
        <v>0</v>
      </c>
      <c r="T14" s="17"/>
      <c r="U14" s="17"/>
      <c r="V14" s="17"/>
      <c r="W14" s="17">
        <v>0</v>
      </c>
      <c r="X14" s="17">
        <v>89.7</v>
      </c>
      <c r="Y14" s="17">
        <v>91.867829999999998</v>
      </c>
      <c r="Z14" s="17">
        <v>91.867829999999998</v>
      </c>
      <c r="AA14" s="17">
        <v>-2.1678299999999999</v>
      </c>
      <c r="AB14" s="17">
        <v>240.7</v>
      </c>
      <c r="AC14" s="17">
        <v>242</v>
      </c>
      <c r="AD14" s="17">
        <v>242</v>
      </c>
      <c r="AE14" s="17">
        <v>-1.3</v>
      </c>
      <c r="AF14" s="17"/>
      <c r="AG14" s="17"/>
      <c r="AH14" s="17"/>
      <c r="AI14" s="17">
        <v>0</v>
      </c>
      <c r="AJ14" s="17"/>
      <c r="AK14" s="17"/>
      <c r="AL14" s="17"/>
      <c r="AM14" s="17">
        <v>0</v>
      </c>
      <c r="AN14" s="17"/>
      <c r="AO14" s="17"/>
      <c r="AP14" s="17"/>
      <c r="AQ14" s="17">
        <v>0</v>
      </c>
      <c r="AR14" s="17">
        <v>0</v>
      </c>
      <c r="AS14" s="17"/>
      <c r="AT14" s="17"/>
      <c r="AU14" s="17">
        <v>0</v>
      </c>
      <c r="AV14" s="17">
        <v>0</v>
      </c>
      <c r="AW14" s="17"/>
      <c r="AX14" s="17"/>
      <c r="AY14" s="17">
        <v>0</v>
      </c>
      <c r="AZ14" s="17"/>
      <c r="BA14" s="17"/>
      <c r="BB14" s="17"/>
      <c r="BC14" s="17">
        <v>0</v>
      </c>
      <c r="BD14" s="17"/>
      <c r="BE14" s="17"/>
      <c r="BF14" s="17"/>
      <c r="BG14" s="17">
        <v>0</v>
      </c>
      <c r="BH14" s="17"/>
      <c r="BI14" s="17"/>
      <c r="BJ14" s="17"/>
      <c r="BK14" s="17">
        <v>0</v>
      </c>
      <c r="BL14" s="17">
        <v>484.3</v>
      </c>
      <c r="BM14" s="17">
        <v>485.72789</v>
      </c>
      <c r="BN14" s="17">
        <v>448.16980999999998</v>
      </c>
      <c r="BO14" s="17">
        <v>36.130189999999999</v>
      </c>
      <c r="BP14" s="17">
        <v>10.199999999999999</v>
      </c>
      <c r="BQ14" s="17">
        <v>9.6976200000000006</v>
      </c>
      <c r="BR14" s="17">
        <v>3.45607</v>
      </c>
      <c r="BS14" s="17">
        <v>6.7439299999999998</v>
      </c>
      <c r="BT14" s="17"/>
      <c r="BU14" s="17"/>
      <c r="BV14" s="17"/>
      <c r="BW14" s="17">
        <v>0</v>
      </c>
      <c r="BX14" s="17"/>
      <c r="BY14" s="17"/>
      <c r="BZ14" s="17"/>
      <c r="CA14" s="17">
        <v>0</v>
      </c>
      <c r="CB14" s="17"/>
      <c r="CC14" s="17"/>
      <c r="CD14" s="17"/>
      <c r="CE14" s="17">
        <v>0</v>
      </c>
      <c r="CF14" s="17"/>
      <c r="CG14" s="17"/>
      <c r="CH14" s="17"/>
      <c r="CI14" s="17">
        <v>0</v>
      </c>
      <c r="CJ14" s="17"/>
      <c r="CK14" s="17"/>
      <c r="CL14" s="17"/>
      <c r="CM14" s="17">
        <v>0</v>
      </c>
      <c r="CN14" s="17">
        <v>144.30000000000001</v>
      </c>
      <c r="CO14" s="17">
        <v>164.06706</v>
      </c>
      <c r="CP14" s="17">
        <v>164.06706</v>
      </c>
      <c r="CQ14" s="17">
        <v>-19.767060000000001</v>
      </c>
      <c r="CR14" s="17">
        <v>7.4</v>
      </c>
      <c r="CS14" s="17">
        <v>5.1336000000000004</v>
      </c>
      <c r="CT14" s="17">
        <v>5.1336000000000004</v>
      </c>
      <c r="CU14" s="17">
        <v>2.2664</v>
      </c>
      <c r="CV14" s="17">
        <v>5.0999999999999996</v>
      </c>
      <c r="CW14" s="17">
        <v>2.8178999999999998</v>
      </c>
      <c r="CX14" s="17">
        <v>2.8178999999999998</v>
      </c>
      <c r="CY14" s="17">
        <v>2.2820999999999998</v>
      </c>
      <c r="CZ14" s="17">
        <v>5.7</v>
      </c>
      <c r="DA14" s="17"/>
      <c r="DB14" s="17"/>
      <c r="DC14" s="17">
        <v>5.7</v>
      </c>
      <c r="DD14" s="17">
        <v>7</v>
      </c>
      <c r="DE14" s="17">
        <v>6.8787000000000003</v>
      </c>
      <c r="DF14" s="17">
        <v>6.8787000000000003</v>
      </c>
      <c r="DG14" s="17">
        <v>0.12130000000000001</v>
      </c>
      <c r="DH14" s="17">
        <v>14.7</v>
      </c>
      <c r="DI14" s="17">
        <v>14.933920000000001</v>
      </c>
      <c r="DJ14" s="17">
        <v>10.93303</v>
      </c>
      <c r="DK14" s="17">
        <v>3.7669700000000002</v>
      </c>
      <c r="DL14" s="17">
        <v>108.4</v>
      </c>
      <c r="DM14" s="17">
        <v>106.87461999999999</v>
      </c>
      <c r="DN14" s="17">
        <v>60.187519999999999</v>
      </c>
      <c r="DO14" s="17">
        <v>48.212479999999999</v>
      </c>
      <c r="DP14" s="17"/>
      <c r="DQ14" s="17"/>
      <c r="DR14" s="17"/>
      <c r="DS14" s="17">
        <v>0</v>
      </c>
      <c r="DT14" s="17"/>
      <c r="DU14" s="17"/>
      <c r="DV14" s="17"/>
      <c r="DW14" s="17">
        <v>0</v>
      </c>
      <c r="DX14" s="17"/>
      <c r="DY14" s="17"/>
      <c r="DZ14" s="17"/>
      <c r="EA14" s="17">
        <v>0</v>
      </c>
      <c r="EB14" s="17"/>
      <c r="EC14" s="17"/>
      <c r="ED14" s="17"/>
      <c r="EE14" s="17">
        <v>0</v>
      </c>
      <c r="EF14" s="17">
        <v>111.1</v>
      </c>
      <c r="EG14" s="17">
        <v>112.46647</v>
      </c>
      <c r="EH14" s="17">
        <v>112.46647</v>
      </c>
      <c r="EI14" s="17">
        <v>-1.3664700000000001</v>
      </c>
      <c r="EJ14" s="17">
        <v>221.8</v>
      </c>
      <c r="EK14" s="17">
        <v>220.69499999999999</v>
      </c>
      <c r="EL14" s="17">
        <v>220.69499999999999</v>
      </c>
      <c r="EM14" s="17">
        <v>1.105</v>
      </c>
      <c r="EN14" s="17"/>
      <c r="EO14" s="17"/>
      <c r="EP14" s="17"/>
      <c r="EQ14" s="17">
        <v>0</v>
      </c>
      <c r="ER14" s="17"/>
      <c r="ES14" s="17"/>
      <c r="ET14" s="17"/>
      <c r="EU14" s="17">
        <v>0</v>
      </c>
      <c r="EV14" s="17"/>
      <c r="EW14" s="17"/>
      <c r="EX14" s="17"/>
      <c r="EY14" s="17">
        <v>0</v>
      </c>
      <c r="EZ14" s="17">
        <v>6.5</v>
      </c>
      <c r="FA14" s="17">
        <v>6.39</v>
      </c>
      <c r="FB14" s="17">
        <v>6.39</v>
      </c>
      <c r="FC14" s="17">
        <v>0.11</v>
      </c>
      <c r="FD14" s="17">
        <v>462.1</v>
      </c>
      <c r="FE14" s="17">
        <v>457.09426999999999</v>
      </c>
      <c r="FF14" s="17">
        <v>457.09426999999999</v>
      </c>
      <c r="FG14" s="17">
        <v>5.0057299999999998</v>
      </c>
      <c r="FH14" s="17">
        <v>81.099999999999994</v>
      </c>
      <c r="FI14" s="17">
        <v>79.635760000000005</v>
      </c>
      <c r="FJ14" s="17">
        <v>61.633310000000002</v>
      </c>
      <c r="FK14" s="17">
        <v>19.46669</v>
      </c>
      <c r="FL14" s="17">
        <v>152.1</v>
      </c>
      <c r="FM14" s="17">
        <v>151.36251999999999</v>
      </c>
      <c r="FN14" s="17">
        <v>151.36251999999999</v>
      </c>
      <c r="FO14" s="17">
        <v>0.73748000000000002</v>
      </c>
      <c r="FP14" s="17">
        <v>36.6</v>
      </c>
      <c r="FQ14" s="17">
        <v>41.89893</v>
      </c>
      <c r="FR14" s="17">
        <v>41.89893</v>
      </c>
      <c r="FS14" s="17">
        <v>-5.2989300000000004</v>
      </c>
      <c r="FT14" s="17">
        <v>18.2</v>
      </c>
      <c r="FU14" s="17">
        <v>19.21088</v>
      </c>
      <c r="FV14" s="17">
        <v>19.21088</v>
      </c>
      <c r="FW14" s="17">
        <v>-1.01088</v>
      </c>
      <c r="FX14" s="17">
        <v>10.1</v>
      </c>
      <c r="FY14" s="17">
        <v>17.657920000000001</v>
      </c>
      <c r="FZ14" s="17">
        <v>18.172979999999999</v>
      </c>
      <c r="GA14" s="17">
        <v>-8.0729799999999994</v>
      </c>
      <c r="GB14" s="17">
        <v>94.3</v>
      </c>
      <c r="GC14" s="17">
        <v>87.773570000000007</v>
      </c>
      <c r="GD14" s="17">
        <v>87.773570000000007</v>
      </c>
      <c r="GE14" s="17">
        <v>6.5264300000000004</v>
      </c>
      <c r="GF14" s="17">
        <v>132.4</v>
      </c>
      <c r="GG14" s="17">
        <v>174.42857000000001</v>
      </c>
      <c r="GH14" s="17">
        <v>174.42857000000001</v>
      </c>
      <c r="GI14" s="17">
        <v>-42.028570000000002</v>
      </c>
      <c r="GJ14" s="17">
        <v>132.80000000000001</v>
      </c>
      <c r="GK14" s="17">
        <v>174.42857000000001</v>
      </c>
      <c r="GL14" s="17">
        <v>174.42857000000001</v>
      </c>
      <c r="GM14" s="17">
        <v>-41.628570000000003</v>
      </c>
      <c r="GN14" s="17">
        <v>156.4</v>
      </c>
      <c r="GO14" s="17">
        <v>174.95238000000001</v>
      </c>
      <c r="GP14" s="17">
        <v>174.95238000000001</v>
      </c>
      <c r="GQ14" s="17">
        <v>-18.552379999999999</v>
      </c>
      <c r="GR14" s="17">
        <v>109.1</v>
      </c>
      <c r="GS14" s="17">
        <v>110.48202000000001</v>
      </c>
      <c r="GT14" s="17">
        <v>110.48202000000001</v>
      </c>
      <c r="GU14" s="17">
        <v>-1.38202</v>
      </c>
      <c r="GV14" s="17">
        <v>46.8</v>
      </c>
      <c r="GW14" s="17">
        <v>47.082599999999999</v>
      </c>
      <c r="GX14" s="17">
        <v>47.082599999999999</v>
      </c>
      <c r="GY14" s="17">
        <v>-0.28260000000000002</v>
      </c>
      <c r="GZ14" s="17">
        <v>22.7</v>
      </c>
      <c r="HA14" s="17">
        <v>44.103009999999998</v>
      </c>
      <c r="HB14" s="17">
        <v>44.103009999999998</v>
      </c>
      <c r="HC14" s="17">
        <v>-21.403009999999998</v>
      </c>
      <c r="HD14" s="17">
        <v>2.1</v>
      </c>
      <c r="HE14" s="17">
        <v>2.1436999999999999</v>
      </c>
      <c r="HF14" s="17">
        <v>2.1436999999999999</v>
      </c>
      <c r="HG14" s="17">
        <v>-4.3700000000000003E-2</v>
      </c>
      <c r="HH14" s="17">
        <v>11.9</v>
      </c>
      <c r="HI14" s="17">
        <v>13.002269999999999</v>
      </c>
      <c r="HJ14" s="17">
        <v>30.27469</v>
      </c>
      <c r="HK14" s="17">
        <v>-18.374690000000001</v>
      </c>
      <c r="HL14" s="17">
        <v>85</v>
      </c>
      <c r="HM14" s="17">
        <v>87.357919999999993</v>
      </c>
      <c r="HN14" s="17">
        <v>87.357919999999993</v>
      </c>
      <c r="HO14" s="17">
        <v>-2.35792</v>
      </c>
      <c r="HP14" s="17"/>
      <c r="HQ14" s="17"/>
      <c r="HR14" s="17"/>
      <c r="HS14" s="17">
        <v>0</v>
      </c>
      <c r="HT14" s="17"/>
      <c r="HU14" s="17"/>
      <c r="HV14" s="17"/>
      <c r="HW14" s="17">
        <v>0</v>
      </c>
      <c r="HX14" s="17">
        <v>0</v>
      </c>
      <c r="HY14" s="17"/>
      <c r="HZ14" s="17"/>
      <c r="IA14" s="17">
        <v>0</v>
      </c>
      <c r="IB14" s="17"/>
      <c r="IC14" s="17"/>
      <c r="ID14" s="17"/>
      <c r="IE14" s="17">
        <v>0</v>
      </c>
      <c r="IF14" s="17"/>
      <c r="IG14" s="17"/>
      <c r="IH14" s="17"/>
      <c r="II14" s="17">
        <v>0</v>
      </c>
      <c r="IJ14" s="17">
        <v>0</v>
      </c>
      <c r="IK14" s="17"/>
      <c r="IL14" s="17"/>
      <c r="IM14" s="17">
        <v>0</v>
      </c>
      <c r="IN14" s="17"/>
      <c r="IO14" s="17"/>
      <c r="IP14" s="17"/>
      <c r="IQ14" s="17">
        <v>0</v>
      </c>
      <c r="IR14" s="17"/>
      <c r="IS14" s="17"/>
      <c r="IT14" s="17"/>
      <c r="IU14" s="17">
        <v>0</v>
      </c>
      <c r="IV14" s="17"/>
      <c r="IW14" s="17"/>
      <c r="IX14" s="17"/>
      <c r="IY14" s="17">
        <v>0</v>
      </c>
      <c r="IZ14" s="17">
        <v>127.2</v>
      </c>
      <c r="JA14" s="17">
        <v>132.83837</v>
      </c>
      <c r="JB14" s="17">
        <v>132.83837</v>
      </c>
      <c r="JC14" s="17">
        <v>-5.6383700000000001</v>
      </c>
      <c r="JD14" s="17">
        <v>121.4</v>
      </c>
      <c r="JE14" s="17">
        <v>125.73455</v>
      </c>
      <c r="JF14" s="17">
        <v>169.608</v>
      </c>
      <c r="JG14" s="17">
        <v>-48.207999999999998</v>
      </c>
      <c r="JH14" s="17">
        <v>121.3</v>
      </c>
      <c r="JI14" s="17">
        <v>125.73455</v>
      </c>
      <c r="JJ14" s="17">
        <v>169.608</v>
      </c>
      <c r="JK14" s="17">
        <v>-48.308</v>
      </c>
      <c r="JL14" s="17">
        <v>121.5</v>
      </c>
      <c r="JM14" s="17">
        <v>125.73455</v>
      </c>
      <c r="JN14" s="17">
        <v>169.608</v>
      </c>
      <c r="JO14" s="17">
        <v>-48.107999999999997</v>
      </c>
      <c r="JP14" s="17">
        <v>205.5</v>
      </c>
      <c r="JQ14" s="17">
        <v>189.16819000000001</v>
      </c>
      <c r="JR14" s="17">
        <v>255.17599999999999</v>
      </c>
      <c r="JS14" s="17">
        <v>-49.676000000000002</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v>0</v>
      </c>
      <c r="KO14" s="17"/>
      <c r="KP14" s="17"/>
      <c r="KQ14" s="17">
        <v>0</v>
      </c>
      <c r="KR14" s="17"/>
      <c r="KS14" s="17"/>
      <c r="KT14" s="17"/>
      <c r="KU14" s="17">
        <v>0</v>
      </c>
      <c r="KV14" s="17"/>
      <c r="KW14" s="17"/>
      <c r="KX14" s="17"/>
      <c r="KY14" s="17">
        <v>0</v>
      </c>
      <c r="KZ14" s="17">
        <v>2</v>
      </c>
      <c r="LA14" s="17">
        <v>1.8549599999999999</v>
      </c>
      <c r="LB14" s="17">
        <v>1.8549599999999999</v>
      </c>
      <c r="LC14" s="17">
        <v>0.14504</v>
      </c>
      <c r="LD14" s="17">
        <v>215.6</v>
      </c>
      <c r="LE14" s="17">
        <v>199.24587</v>
      </c>
      <c r="LF14" s="17">
        <v>237.31901999999999</v>
      </c>
      <c r="LG14" s="17">
        <v>-21.71902</v>
      </c>
      <c r="LH14" s="17">
        <v>66.099999999999994</v>
      </c>
      <c r="LI14" s="17">
        <v>66.623469999999998</v>
      </c>
      <c r="LJ14" s="17">
        <v>66.623469999999998</v>
      </c>
      <c r="LK14" s="17">
        <v>-0.52346999999999999</v>
      </c>
      <c r="LL14" s="17">
        <v>64.599999999999994</v>
      </c>
      <c r="LM14" s="17">
        <v>67.199219999999997</v>
      </c>
      <c r="LN14" s="17">
        <v>67.199219999999997</v>
      </c>
      <c r="LO14" s="17">
        <v>-2.5992199999999999</v>
      </c>
      <c r="LP14" s="17">
        <v>78.400000000000006</v>
      </c>
      <c r="LQ14" s="17">
        <v>78.567999999999998</v>
      </c>
      <c r="LR14" s="17">
        <v>78.567999999999998</v>
      </c>
      <c r="LS14" s="17">
        <v>-0.16800000000000001</v>
      </c>
      <c r="LT14" s="17">
        <v>30.2</v>
      </c>
      <c r="LU14" s="17"/>
      <c r="LV14" s="17">
        <v>29.980560000000001</v>
      </c>
      <c r="LW14" s="17">
        <v>0.21944</v>
      </c>
      <c r="LX14" s="17"/>
      <c r="LY14" s="17"/>
      <c r="LZ14" s="17"/>
      <c r="MA14" s="17">
        <v>0</v>
      </c>
      <c r="MB14" s="17"/>
      <c r="MC14" s="17"/>
      <c r="MD14" s="17"/>
      <c r="ME14" s="17">
        <v>0</v>
      </c>
      <c r="MF14" s="17"/>
      <c r="MG14" s="17"/>
      <c r="MH14" s="17"/>
      <c r="MI14" s="17">
        <v>0</v>
      </c>
      <c r="MJ14" s="17">
        <v>102.4</v>
      </c>
      <c r="MK14" s="17">
        <v>109.89</v>
      </c>
      <c r="ML14" s="17">
        <v>109.89</v>
      </c>
      <c r="MM14" s="17">
        <v>-7.49</v>
      </c>
      <c r="MN14" s="17">
        <v>103</v>
      </c>
      <c r="MO14" s="17">
        <v>109.89</v>
      </c>
      <c r="MP14" s="17">
        <v>109.89</v>
      </c>
      <c r="MQ14" s="17">
        <v>-6.89</v>
      </c>
      <c r="MR14" s="17">
        <v>120.8</v>
      </c>
      <c r="MS14" s="17">
        <v>110.22</v>
      </c>
      <c r="MT14" s="17">
        <v>110.22</v>
      </c>
      <c r="MU14" s="17">
        <v>10.58</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c r="NR14" s="17"/>
      <c r="NS14" s="17">
        <v>0</v>
      </c>
      <c r="NT14" s="17"/>
      <c r="NU14" s="17"/>
      <c r="NV14" s="17"/>
      <c r="NW14" s="17">
        <v>0</v>
      </c>
      <c r="NX14" s="17">
        <v>6</v>
      </c>
      <c r="NY14" s="17">
        <v>5.9157599999999997</v>
      </c>
      <c r="NZ14" s="17">
        <v>5.9157599999999997</v>
      </c>
      <c r="OA14" s="17">
        <v>8.4239999999999995E-2</v>
      </c>
      <c r="OB14" s="17">
        <v>2.2000000000000002</v>
      </c>
      <c r="OC14" s="17">
        <v>6.2061900000000003</v>
      </c>
      <c r="OD14" s="17">
        <v>6.2061900000000003</v>
      </c>
      <c r="OE14" s="17">
        <v>-4.0061900000000001</v>
      </c>
      <c r="OF14" s="17">
        <v>20</v>
      </c>
      <c r="OG14" s="17"/>
      <c r="OH14" s="17">
        <v>17.492709999999999</v>
      </c>
      <c r="OI14" s="17">
        <v>2.5072899999999998</v>
      </c>
      <c r="OJ14" s="17">
        <v>0</v>
      </c>
      <c r="OK14" s="17"/>
      <c r="OL14" s="17"/>
      <c r="OM14" s="17">
        <v>0</v>
      </c>
      <c r="ON14" s="17">
        <v>92</v>
      </c>
      <c r="OO14" s="17">
        <v>95.43</v>
      </c>
      <c r="OP14" s="17">
        <v>80.94</v>
      </c>
      <c r="OQ14" s="17">
        <v>11.06</v>
      </c>
      <c r="OR14" s="17">
        <v>0</v>
      </c>
      <c r="OS14" s="17"/>
      <c r="OT14" s="17"/>
      <c r="OU14" s="17">
        <v>0</v>
      </c>
      <c r="OV14" s="17">
        <v>11.8</v>
      </c>
      <c r="OW14" s="17">
        <v>12.49</v>
      </c>
      <c r="OX14" s="17">
        <v>11.738200000000001</v>
      </c>
      <c r="OY14" s="17">
        <v>6.1800000000000001E-2</v>
      </c>
      <c r="OZ14" s="17">
        <v>0</v>
      </c>
      <c r="PA14" s="17"/>
      <c r="PB14" s="17"/>
      <c r="PC14" s="17">
        <v>0</v>
      </c>
      <c r="PD14" s="17">
        <v>20.3</v>
      </c>
      <c r="PE14" s="17">
        <v>19.436350000000001</v>
      </c>
      <c r="PF14" s="17">
        <v>19.436350000000001</v>
      </c>
      <c r="PG14" s="17">
        <v>0.86365000000000003</v>
      </c>
      <c r="PH14" s="17">
        <v>9.9</v>
      </c>
      <c r="PI14" s="17">
        <v>9.9830000000000005</v>
      </c>
      <c r="PJ14" s="17">
        <v>9.9830000000000005</v>
      </c>
      <c r="PK14" s="17">
        <v>-8.3000000000000004E-2</v>
      </c>
      <c r="PL14" s="17">
        <v>5.4</v>
      </c>
      <c r="PM14" s="17">
        <v>5.67</v>
      </c>
      <c r="PN14" s="17">
        <v>5.67</v>
      </c>
      <c r="PO14" s="17">
        <v>-0.27</v>
      </c>
      <c r="PP14" s="17">
        <v>0</v>
      </c>
      <c r="PQ14" s="17"/>
      <c r="PR14" s="17"/>
      <c r="PS14" s="17">
        <v>0</v>
      </c>
      <c r="PT14" s="17">
        <v>2.2000000000000002</v>
      </c>
      <c r="PU14" s="17">
        <v>1</v>
      </c>
      <c r="PV14" s="17">
        <v>1</v>
      </c>
      <c r="PW14" s="17">
        <v>1.2</v>
      </c>
      <c r="PX14" s="17">
        <v>1.8</v>
      </c>
      <c r="PY14" s="17">
        <v>3.66</v>
      </c>
      <c r="PZ14" s="17">
        <v>3.66</v>
      </c>
      <c r="QA14" s="17">
        <v>-1.86</v>
      </c>
      <c r="QB14" s="17">
        <v>5</v>
      </c>
      <c r="QC14" s="17">
        <v>5</v>
      </c>
      <c r="QD14" s="17">
        <v>5</v>
      </c>
      <c r="QE14" s="17">
        <v>0</v>
      </c>
      <c r="QF14" s="17">
        <v>20.3</v>
      </c>
      <c r="QG14" s="17">
        <v>20.274049999999999</v>
      </c>
      <c r="QH14" s="17">
        <v>20.274049999999999</v>
      </c>
      <c r="QI14" s="17">
        <v>2.5950000000000001E-2</v>
      </c>
      <c r="QJ14" s="17">
        <v>20</v>
      </c>
      <c r="QK14" s="17">
        <v>18.892130000000002</v>
      </c>
      <c r="QL14" s="17">
        <v>19.436350000000001</v>
      </c>
      <c r="QM14" s="17">
        <v>0.56364999999999998</v>
      </c>
      <c r="QN14" s="17">
        <v>18.600000000000001</v>
      </c>
      <c r="QO14" s="17">
        <v>17.006799999999998</v>
      </c>
      <c r="QP14" s="17">
        <v>17.492709999999999</v>
      </c>
      <c r="QQ14" s="17">
        <v>1.1072900000000001</v>
      </c>
      <c r="QR14" s="17">
        <v>3.4</v>
      </c>
      <c r="QS14" s="17">
        <v>3.4</v>
      </c>
      <c r="QT14" s="17">
        <v>3.4</v>
      </c>
      <c r="QU14" s="17">
        <v>0</v>
      </c>
      <c r="QV14" s="17">
        <v>18.600000000000001</v>
      </c>
      <c r="QW14" s="17">
        <v>17.376090000000001</v>
      </c>
      <c r="QX14" s="17">
        <v>17.881440000000001</v>
      </c>
      <c r="QY14" s="17">
        <v>0.71855999999999998</v>
      </c>
      <c r="QZ14" s="17">
        <v>0</v>
      </c>
      <c r="RA14" s="17"/>
      <c r="RB14" s="17"/>
      <c r="RC14" s="17">
        <v>0</v>
      </c>
      <c r="RD14" s="17">
        <v>0</v>
      </c>
      <c r="RE14" s="17"/>
      <c r="RF14" s="17"/>
      <c r="RG14" s="17">
        <v>0</v>
      </c>
      <c r="RH14" s="17">
        <v>29.2</v>
      </c>
      <c r="RI14" s="17">
        <v>26.8</v>
      </c>
      <c r="RJ14" s="17">
        <v>23.56</v>
      </c>
      <c r="RK14" s="17">
        <v>5.64</v>
      </c>
      <c r="RL14" s="17">
        <v>78.599999999999994</v>
      </c>
      <c r="RM14" s="17">
        <v>73.13</v>
      </c>
      <c r="RN14" s="17">
        <v>63.28</v>
      </c>
      <c r="RO14" s="17">
        <v>15.32</v>
      </c>
      <c r="RP14" s="17">
        <v>0</v>
      </c>
      <c r="RQ14" s="17"/>
      <c r="RR14" s="17"/>
      <c r="RS14" s="17">
        <v>0</v>
      </c>
      <c r="RT14" s="17">
        <v>2.9</v>
      </c>
      <c r="RU14" s="17">
        <v>3.09</v>
      </c>
      <c r="RV14" s="17">
        <v>3.09999</v>
      </c>
      <c r="RW14" s="17">
        <v>-0.19999</v>
      </c>
      <c r="RX14" s="17">
        <v>9.6</v>
      </c>
      <c r="RY14" s="17"/>
      <c r="RZ14" s="17"/>
      <c r="SA14" s="17">
        <v>9.6</v>
      </c>
      <c r="SB14" s="17">
        <v>3</v>
      </c>
      <c r="SC14" s="17">
        <v>2</v>
      </c>
      <c r="SD14" s="17">
        <v>2</v>
      </c>
      <c r="SE14" s="17">
        <v>1</v>
      </c>
      <c r="SF14" s="17"/>
      <c r="SG14" s="17">
        <v>0.4</v>
      </c>
      <c r="SH14" s="17">
        <v>0.4</v>
      </c>
      <c r="SI14" s="17">
        <v>-0.4</v>
      </c>
      <c r="SJ14" s="17">
        <v>0</v>
      </c>
      <c r="SK14" s="17"/>
      <c r="SL14" s="17"/>
      <c r="SM14" s="17">
        <v>0</v>
      </c>
      <c r="SN14" s="17">
        <v>19.899999999999999</v>
      </c>
      <c r="SO14" s="17">
        <v>18.30904</v>
      </c>
      <c r="SP14" s="17">
        <v>18.853259999999999</v>
      </c>
      <c r="SQ14" s="17">
        <v>1.04674</v>
      </c>
      <c r="SR14" s="17">
        <v>0</v>
      </c>
      <c r="SS14" s="17"/>
      <c r="ST14" s="17">
        <v>12.05053</v>
      </c>
      <c r="SU14" s="17">
        <v>-12.05053</v>
      </c>
      <c r="SV14" s="17">
        <v>19.8</v>
      </c>
      <c r="SW14" s="17">
        <v>18.892130000000002</v>
      </c>
      <c r="SX14" s="17">
        <v>19.436350000000001</v>
      </c>
      <c r="SY14" s="17">
        <v>0.36364999999999997</v>
      </c>
      <c r="SZ14" s="17">
        <v>20.2</v>
      </c>
      <c r="TA14" s="17">
        <v>18.892130000000002</v>
      </c>
      <c r="TB14" s="17">
        <v>19.436350000000001</v>
      </c>
      <c r="TC14" s="17">
        <v>0.76365000000000005</v>
      </c>
      <c r="TD14" s="17">
        <v>20</v>
      </c>
      <c r="TE14" s="17">
        <v>18.697759999999999</v>
      </c>
      <c r="TF14" s="17">
        <v>19.241980000000002</v>
      </c>
      <c r="TG14" s="17">
        <v>0.75802000000000003</v>
      </c>
      <c r="TH14" s="17">
        <v>15.8</v>
      </c>
      <c r="TI14" s="17">
        <v>13.63</v>
      </c>
      <c r="TJ14" s="17">
        <v>14.41333</v>
      </c>
      <c r="TK14" s="17">
        <v>1.3866700000000001</v>
      </c>
      <c r="TL14" s="17">
        <v>11.5</v>
      </c>
      <c r="TM14" s="17">
        <v>14.14</v>
      </c>
      <c r="TN14" s="17">
        <v>26.170280000000002</v>
      </c>
      <c r="TO14" s="17">
        <v>-14.67028</v>
      </c>
      <c r="TP14" s="17">
        <v>0</v>
      </c>
      <c r="TQ14" s="17"/>
      <c r="TR14" s="17"/>
      <c r="TS14" s="17">
        <v>0</v>
      </c>
      <c r="TT14" s="17">
        <v>46.7</v>
      </c>
      <c r="TU14" s="17">
        <v>64.66</v>
      </c>
      <c r="TV14" s="17">
        <v>40.76126</v>
      </c>
      <c r="TW14" s="17">
        <v>5.9387400000000001</v>
      </c>
      <c r="TX14" s="17">
        <v>110.8</v>
      </c>
      <c r="TY14" s="17">
        <v>78.33</v>
      </c>
      <c r="TZ14" s="17">
        <v>51.656759999999998</v>
      </c>
      <c r="UA14" s="17">
        <v>59.143239999999999</v>
      </c>
      <c r="UB14" s="17">
        <v>7</v>
      </c>
      <c r="UC14" s="17">
        <v>0.02</v>
      </c>
      <c r="UD14" s="17">
        <v>0.78722999999999999</v>
      </c>
      <c r="UE14" s="17">
        <v>6.2127699999999999</v>
      </c>
      <c r="UF14" s="17">
        <v>6</v>
      </c>
      <c r="UG14" s="17">
        <v>0.26</v>
      </c>
      <c r="UH14" s="17">
        <v>1.33999</v>
      </c>
      <c r="UI14" s="17">
        <v>4.6600099999999998</v>
      </c>
      <c r="UJ14" s="17">
        <v>0</v>
      </c>
      <c r="UK14" s="17"/>
      <c r="UL14" s="17"/>
      <c r="UM14" s="17">
        <v>0</v>
      </c>
      <c r="UN14" s="17">
        <v>20.9</v>
      </c>
      <c r="UO14" s="17">
        <v>19.358599999999999</v>
      </c>
      <c r="UP14" s="17">
        <v>19.922249999999998</v>
      </c>
      <c r="UQ14" s="17">
        <v>0.97775000000000001</v>
      </c>
      <c r="UR14" s="17">
        <v>8.1999999999999993</v>
      </c>
      <c r="US14" s="17">
        <v>8.1999999999999993</v>
      </c>
      <c r="UT14" s="17">
        <v>8.1999999999999993</v>
      </c>
      <c r="UU14" s="17">
        <v>0</v>
      </c>
      <c r="UV14" s="17">
        <v>4.5</v>
      </c>
      <c r="UW14" s="17">
        <v>6.7</v>
      </c>
      <c r="UX14" s="17">
        <v>6.7</v>
      </c>
      <c r="UY14" s="17">
        <v>-2.2000000000000002</v>
      </c>
      <c r="UZ14" s="17">
        <v>20.399999999999999</v>
      </c>
      <c r="VA14" s="17">
        <v>18.892130000000002</v>
      </c>
      <c r="VB14" s="17">
        <v>19.436350000000001</v>
      </c>
      <c r="VC14" s="17">
        <v>0.96365000000000001</v>
      </c>
      <c r="VD14" s="17">
        <v>20.399999999999999</v>
      </c>
      <c r="VE14" s="17">
        <v>18.892130000000002</v>
      </c>
      <c r="VF14" s="17">
        <v>19.436350000000001</v>
      </c>
      <c r="VG14" s="17">
        <v>0.96365000000000001</v>
      </c>
      <c r="VH14" s="17">
        <v>20</v>
      </c>
      <c r="VI14" s="17">
        <v>18.892130000000002</v>
      </c>
      <c r="VJ14" s="17">
        <v>19.436350000000001</v>
      </c>
      <c r="VK14" s="17">
        <v>0.56364999999999998</v>
      </c>
      <c r="VL14" s="17">
        <v>10.3</v>
      </c>
      <c r="VM14" s="17">
        <v>11.01</v>
      </c>
      <c r="VN14" s="17">
        <v>7.4713900000000004</v>
      </c>
      <c r="VO14" s="17">
        <v>2.8286099999999998</v>
      </c>
      <c r="VP14" s="17">
        <v>0</v>
      </c>
      <c r="VQ14" s="17"/>
      <c r="VR14" s="17"/>
      <c r="VS14" s="17">
        <v>0</v>
      </c>
      <c r="VT14" s="17">
        <v>0</v>
      </c>
      <c r="VU14" s="17"/>
      <c r="VV14" s="17"/>
      <c r="VW14" s="17">
        <v>0</v>
      </c>
      <c r="VX14" s="17">
        <v>0</v>
      </c>
      <c r="VY14" s="17"/>
      <c r="VZ14" s="17"/>
      <c r="WA14" s="17">
        <v>0</v>
      </c>
      <c r="WB14" s="17">
        <v>0.3</v>
      </c>
      <c r="WC14" s="17">
        <v>0.6</v>
      </c>
      <c r="WD14" s="17">
        <v>0.6</v>
      </c>
      <c r="WE14" s="17">
        <v>-0.3</v>
      </c>
      <c r="WF14" s="17">
        <v>66.900000000000006</v>
      </c>
      <c r="WG14" s="17">
        <v>70.17</v>
      </c>
      <c r="WH14" s="17">
        <v>31</v>
      </c>
      <c r="WI14" s="17">
        <v>35.9</v>
      </c>
      <c r="WJ14" s="17">
        <v>37.6</v>
      </c>
      <c r="WK14" s="17">
        <v>64.89</v>
      </c>
      <c r="WL14" s="17">
        <v>31</v>
      </c>
      <c r="WM14" s="17">
        <v>6.6</v>
      </c>
      <c r="WN14" s="17">
        <v>0</v>
      </c>
      <c r="WO14" s="17"/>
      <c r="WP14" s="17"/>
      <c r="WQ14" s="17">
        <v>0</v>
      </c>
      <c r="WR14" s="17">
        <v>3.7</v>
      </c>
      <c r="WS14" s="17">
        <v>4.2</v>
      </c>
      <c r="WT14" s="17">
        <v>4.2</v>
      </c>
      <c r="WU14" s="17">
        <v>-0.5</v>
      </c>
      <c r="WV14" s="17">
        <v>1.1000000000000001</v>
      </c>
      <c r="WW14" s="17">
        <v>1.2</v>
      </c>
      <c r="WX14" s="17">
        <v>1.2</v>
      </c>
      <c r="WY14" s="17">
        <v>-0.1</v>
      </c>
      <c r="WZ14" s="17">
        <v>2.2000000000000002</v>
      </c>
      <c r="XA14" s="17">
        <v>2.4</v>
      </c>
      <c r="XB14" s="17">
        <v>2.4</v>
      </c>
      <c r="XC14" s="17">
        <v>-0.2</v>
      </c>
      <c r="XD14" s="17">
        <v>1</v>
      </c>
      <c r="XE14" s="17">
        <v>1.4</v>
      </c>
      <c r="XF14" s="17">
        <v>1.4</v>
      </c>
      <c r="XG14" s="17">
        <v>-0.4</v>
      </c>
      <c r="XH14" s="17">
        <v>0</v>
      </c>
      <c r="XI14" s="17"/>
      <c r="XJ14" s="17"/>
      <c r="XK14" s="17">
        <v>0</v>
      </c>
      <c r="XL14" s="17">
        <v>8.5</v>
      </c>
      <c r="XM14" s="17">
        <v>8.4</v>
      </c>
      <c r="XN14" s="17">
        <v>8.4</v>
      </c>
      <c r="XO14" s="17">
        <v>0.1</v>
      </c>
      <c r="XP14" s="17">
        <v>20</v>
      </c>
      <c r="XQ14" s="17">
        <v>18.697759999999999</v>
      </c>
      <c r="XR14" s="17">
        <v>19.241980000000002</v>
      </c>
      <c r="XS14" s="17">
        <v>0.75802000000000003</v>
      </c>
      <c r="XT14" s="17">
        <v>9</v>
      </c>
      <c r="XU14" s="17">
        <v>10.7</v>
      </c>
      <c r="XV14" s="17">
        <v>10.7</v>
      </c>
      <c r="XW14" s="17">
        <v>-1.7</v>
      </c>
      <c r="XX14" s="17">
        <v>27.5</v>
      </c>
      <c r="XY14" s="17">
        <v>29</v>
      </c>
      <c r="XZ14" s="17">
        <v>29</v>
      </c>
      <c r="YA14" s="17">
        <v>-1.5</v>
      </c>
      <c r="YB14" s="17">
        <v>34.4</v>
      </c>
      <c r="YC14" s="17">
        <v>29</v>
      </c>
      <c r="YD14" s="17">
        <v>29</v>
      </c>
      <c r="YE14" s="17">
        <v>5.4</v>
      </c>
      <c r="YF14" s="17">
        <v>13.2</v>
      </c>
      <c r="YG14" s="17">
        <v>14</v>
      </c>
      <c r="YH14" s="17">
        <v>14</v>
      </c>
      <c r="YI14" s="17">
        <v>-0.8</v>
      </c>
      <c r="YJ14" s="17">
        <v>17.600000000000001</v>
      </c>
      <c r="YK14" s="17">
        <v>19</v>
      </c>
      <c r="YL14" s="17">
        <v>19</v>
      </c>
      <c r="YM14" s="17">
        <v>-1.4</v>
      </c>
      <c r="YN14" s="17">
        <v>8</v>
      </c>
      <c r="YO14" s="17">
        <v>8.7799999999999994</v>
      </c>
      <c r="YP14" s="17">
        <v>8.7799999999999994</v>
      </c>
      <c r="YQ14" s="17">
        <v>-0.78</v>
      </c>
      <c r="YR14" s="17">
        <v>11.2</v>
      </c>
      <c r="YS14" s="17">
        <v>11</v>
      </c>
      <c r="YT14" s="17">
        <v>11</v>
      </c>
      <c r="YU14" s="17">
        <v>0.2</v>
      </c>
      <c r="YV14" s="17">
        <v>22.4</v>
      </c>
      <c r="YW14" s="17">
        <v>22</v>
      </c>
      <c r="YX14" s="17">
        <v>22</v>
      </c>
      <c r="YY14" s="17">
        <v>0.4</v>
      </c>
    </row>
    <row r="15" spans="1:675" ht="24" customHeight="1" x14ac:dyDescent="0.3">
      <c r="A15" s="1"/>
      <c r="B15" s="16" t="s">
        <v>55</v>
      </c>
      <c r="C15" s="16" t="s">
        <v>757</v>
      </c>
      <c r="D15" s="17">
        <v>200.6</v>
      </c>
      <c r="E15" s="17">
        <v>203.40136000000001</v>
      </c>
      <c r="F15" s="17">
        <v>203.40136000000001</v>
      </c>
      <c r="G15" s="17">
        <v>-2.8013599999999999</v>
      </c>
      <c r="H15" s="17">
        <v>626.4</v>
      </c>
      <c r="I15" s="17">
        <v>631.22380999999996</v>
      </c>
      <c r="J15" s="17">
        <v>631.22380999999996</v>
      </c>
      <c r="K15" s="17">
        <v>-4.8238099999999999</v>
      </c>
      <c r="L15" s="17">
        <v>213.6</v>
      </c>
      <c r="M15" s="17">
        <v>205.54789</v>
      </c>
      <c r="N15" s="17">
        <v>205.54789</v>
      </c>
      <c r="O15" s="17">
        <v>8.0521100000000008</v>
      </c>
      <c r="P15" s="17"/>
      <c r="Q15" s="17"/>
      <c r="R15" s="17"/>
      <c r="S15" s="17">
        <v>0</v>
      </c>
      <c r="T15" s="17"/>
      <c r="U15" s="17"/>
      <c r="V15" s="17"/>
      <c r="W15" s="17">
        <v>0</v>
      </c>
      <c r="X15" s="17">
        <v>89.6</v>
      </c>
      <c r="Y15" s="17">
        <v>91.867829999999998</v>
      </c>
      <c r="Z15" s="17">
        <v>91.867829999999998</v>
      </c>
      <c r="AA15" s="17">
        <v>-2.26783</v>
      </c>
      <c r="AB15" s="17">
        <v>242</v>
      </c>
      <c r="AC15" s="17">
        <v>242</v>
      </c>
      <c r="AD15" s="17">
        <v>242</v>
      </c>
      <c r="AE15" s="17">
        <v>0</v>
      </c>
      <c r="AF15" s="17"/>
      <c r="AG15" s="17"/>
      <c r="AH15" s="17"/>
      <c r="AI15" s="17">
        <v>0</v>
      </c>
      <c r="AJ15" s="17"/>
      <c r="AK15" s="17"/>
      <c r="AL15" s="17"/>
      <c r="AM15" s="17">
        <v>0</v>
      </c>
      <c r="AN15" s="17"/>
      <c r="AO15" s="17"/>
      <c r="AP15" s="17"/>
      <c r="AQ15" s="17">
        <v>0</v>
      </c>
      <c r="AR15" s="17">
        <v>0</v>
      </c>
      <c r="AS15" s="17"/>
      <c r="AT15" s="17"/>
      <c r="AU15" s="17">
        <v>0</v>
      </c>
      <c r="AV15" s="17">
        <v>0</v>
      </c>
      <c r="AW15" s="17"/>
      <c r="AX15" s="17"/>
      <c r="AY15" s="17">
        <v>0</v>
      </c>
      <c r="AZ15" s="17"/>
      <c r="BA15" s="17"/>
      <c r="BB15" s="17"/>
      <c r="BC15" s="17">
        <v>0</v>
      </c>
      <c r="BD15" s="17"/>
      <c r="BE15" s="17"/>
      <c r="BF15" s="17"/>
      <c r="BG15" s="17">
        <v>0</v>
      </c>
      <c r="BH15" s="17"/>
      <c r="BI15" s="17"/>
      <c r="BJ15" s="17"/>
      <c r="BK15" s="17">
        <v>0</v>
      </c>
      <c r="BL15" s="17">
        <v>519.20000000000005</v>
      </c>
      <c r="BM15" s="17">
        <v>485.72789</v>
      </c>
      <c r="BN15" s="17">
        <v>485.72789</v>
      </c>
      <c r="BO15" s="17">
        <v>33.472110000000001</v>
      </c>
      <c r="BP15" s="17">
        <v>10.199999999999999</v>
      </c>
      <c r="BQ15" s="17">
        <v>9.6976200000000006</v>
      </c>
      <c r="BR15" s="17">
        <v>3.45607</v>
      </c>
      <c r="BS15" s="17">
        <v>6.7439299999999998</v>
      </c>
      <c r="BT15" s="17"/>
      <c r="BU15" s="17"/>
      <c r="BV15" s="17"/>
      <c r="BW15" s="17">
        <v>0</v>
      </c>
      <c r="BX15" s="17"/>
      <c r="BY15" s="17"/>
      <c r="BZ15" s="17"/>
      <c r="CA15" s="17">
        <v>0</v>
      </c>
      <c r="CB15" s="17"/>
      <c r="CC15" s="17"/>
      <c r="CD15" s="17"/>
      <c r="CE15" s="17">
        <v>0</v>
      </c>
      <c r="CF15" s="17"/>
      <c r="CG15" s="17"/>
      <c r="CH15" s="17"/>
      <c r="CI15" s="17">
        <v>0</v>
      </c>
      <c r="CJ15" s="17"/>
      <c r="CK15" s="17"/>
      <c r="CL15" s="17"/>
      <c r="CM15" s="17">
        <v>0</v>
      </c>
      <c r="CN15" s="17">
        <v>164.7</v>
      </c>
      <c r="CO15" s="17">
        <v>164.06706</v>
      </c>
      <c r="CP15" s="17">
        <v>164.06706</v>
      </c>
      <c r="CQ15" s="17">
        <v>0.63293999999999995</v>
      </c>
      <c r="CR15" s="17">
        <v>7.5</v>
      </c>
      <c r="CS15" s="17">
        <v>5.1336000000000004</v>
      </c>
      <c r="CT15" s="17">
        <v>5.1336000000000004</v>
      </c>
      <c r="CU15" s="17">
        <v>2.3664000000000001</v>
      </c>
      <c r="CV15" s="17">
        <v>5.7</v>
      </c>
      <c r="CW15" s="17">
        <v>2.8178999999999998</v>
      </c>
      <c r="CX15" s="17">
        <v>2.8178999999999998</v>
      </c>
      <c r="CY15" s="17">
        <v>2.8820999999999999</v>
      </c>
      <c r="CZ15" s="17">
        <v>5.7</v>
      </c>
      <c r="DA15" s="17"/>
      <c r="DB15" s="17"/>
      <c r="DC15" s="17">
        <v>5.7</v>
      </c>
      <c r="DD15" s="17">
        <v>7</v>
      </c>
      <c r="DE15" s="17">
        <v>6.8787000000000003</v>
      </c>
      <c r="DF15" s="17">
        <v>6.8787000000000003</v>
      </c>
      <c r="DG15" s="17">
        <v>0.12130000000000001</v>
      </c>
      <c r="DH15" s="17">
        <v>14.7</v>
      </c>
      <c r="DI15" s="17">
        <v>14.933920000000001</v>
      </c>
      <c r="DJ15" s="17">
        <v>10.4031</v>
      </c>
      <c r="DK15" s="17">
        <v>4.2968999999999999</v>
      </c>
      <c r="DL15" s="17">
        <v>108</v>
      </c>
      <c r="DM15" s="17">
        <v>106.87461999999999</v>
      </c>
      <c r="DN15" s="17">
        <v>56.66377</v>
      </c>
      <c r="DO15" s="17">
        <v>51.33623</v>
      </c>
      <c r="DP15" s="17"/>
      <c r="DQ15" s="17"/>
      <c r="DR15" s="17"/>
      <c r="DS15" s="17">
        <v>0</v>
      </c>
      <c r="DT15" s="17"/>
      <c r="DU15" s="17"/>
      <c r="DV15" s="17"/>
      <c r="DW15" s="17">
        <v>0</v>
      </c>
      <c r="DX15" s="17"/>
      <c r="DY15" s="17"/>
      <c r="DZ15" s="17"/>
      <c r="EA15" s="17">
        <v>0</v>
      </c>
      <c r="EB15" s="17"/>
      <c r="EC15" s="17"/>
      <c r="ED15" s="17"/>
      <c r="EE15" s="17">
        <v>0</v>
      </c>
      <c r="EF15" s="17">
        <v>110.5</v>
      </c>
      <c r="EG15" s="17">
        <v>112.46647</v>
      </c>
      <c r="EH15" s="17">
        <v>112.46647</v>
      </c>
      <c r="EI15" s="17">
        <v>-1.9664699999999999</v>
      </c>
      <c r="EJ15" s="17">
        <v>221.8</v>
      </c>
      <c r="EK15" s="17">
        <v>220.69499999999999</v>
      </c>
      <c r="EL15" s="17">
        <v>220.69499999999999</v>
      </c>
      <c r="EM15" s="17">
        <v>1.105</v>
      </c>
      <c r="EN15" s="17"/>
      <c r="EO15" s="17"/>
      <c r="EP15" s="17"/>
      <c r="EQ15" s="17">
        <v>0</v>
      </c>
      <c r="ER15" s="17"/>
      <c r="ES15" s="17"/>
      <c r="ET15" s="17"/>
      <c r="EU15" s="17">
        <v>0</v>
      </c>
      <c r="EV15" s="17"/>
      <c r="EW15" s="17"/>
      <c r="EX15" s="17"/>
      <c r="EY15" s="17">
        <v>0</v>
      </c>
      <c r="EZ15" s="17">
        <v>6.5</v>
      </c>
      <c r="FA15" s="17">
        <v>6.39</v>
      </c>
      <c r="FB15" s="17">
        <v>6.39</v>
      </c>
      <c r="FC15" s="17">
        <v>0.11</v>
      </c>
      <c r="FD15" s="17">
        <v>463.4</v>
      </c>
      <c r="FE15" s="17">
        <v>457.09426999999999</v>
      </c>
      <c r="FF15" s="17">
        <v>457.09426999999999</v>
      </c>
      <c r="FG15" s="17">
        <v>6.3057299999999996</v>
      </c>
      <c r="FH15" s="17">
        <v>80.7</v>
      </c>
      <c r="FI15" s="17">
        <v>79.635760000000005</v>
      </c>
      <c r="FJ15" s="17">
        <v>61.633310000000002</v>
      </c>
      <c r="FK15" s="17">
        <v>19.066690000000001</v>
      </c>
      <c r="FL15" s="17">
        <v>149.5</v>
      </c>
      <c r="FM15" s="17">
        <v>149.98721</v>
      </c>
      <c r="FN15" s="17">
        <v>149.98721</v>
      </c>
      <c r="FO15" s="17">
        <v>-0.48720999999999998</v>
      </c>
      <c r="FP15" s="17">
        <v>35</v>
      </c>
      <c r="FQ15" s="17">
        <v>41.89893</v>
      </c>
      <c r="FR15" s="17">
        <v>41.89893</v>
      </c>
      <c r="FS15" s="17">
        <v>-6.89893</v>
      </c>
      <c r="FT15" s="17">
        <v>18.2</v>
      </c>
      <c r="FU15" s="17">
        <v>19.21088</v>
      </c>
      <c r="FV15" s="17">
        <v>19.21088</v>
      </c>
      <c r="FW15" s="17">
        <v>-1.01088</v>
      </c>
      <c r="FX15" s="17">
        <v>10.1</v>
      </c>
      <c r="FY15" s="17">
        <v>17.657920000000001</v>
      </c>
      <c r="FZ15" s="17">
        <v>18.172979999999999</v>
      </c>
      <c r="GA15" s="17">
        <v>-8.0729799999999994</v>
      </c>
      <c r="GB15" s="17">
        <v>88.4</v>
      </c>
      <c r="GC15" s="17">
        <v>87.773570000000007</v>
      </c>
      <c r="GD15" s="17">
        <v>87.773570000000007</v>
      </c>
      <c r="GE15" s="17">
        <v>0.62643000000000004</v>
      </c>
      <c r="GF15" s="17">
        <v>130.1</v>
      </c>
      <c r="GG15" s="17">
        <v>174.42857000000001</v>
      </c>
      <c r="GH15" s="17">
        <v>174.42857000000001</v>
      </c>
      <c r="GI15" s="17">
        <v>-44.328569999999999</v>
      </c>
      <c r="GJ15" s="17">
        <v>130.80000000000001</v>
      </c>
      <c r="GK15" s="17">
        <v>174.42857000000001</v>
      </c>
      <c r="GL15" s="17">
        <v>174.42857000000001</v>
      </c>
      <c r="GM15" s="17">
        <v>-43.628570000000003</v>
      </c>
      <c r="GN15" s="17">
        <v>158</v>
      </c>
      <c r="GO15" s="17">
        <v>174.95238000000001</v>
      </c>
      <c r="GP15" s="17">
        <v>174.95238000000001</v>
      </c>
      <c r="GQ15" s="17">
        <v>-16.952380000000002</v>
      </c>
      <c r="GR15" s="17">
        <v>108.7</v>
      </c>
      <c r="GS15" s="17">
        <v>110.48202000000001</v>
      </c>
      <c r="GT15" s="17">
        <v>110.48202000000001</v>
      </c>
      <c r="GU15" s="17">
        <v>-1.7820199999999999</v>
      </c>
      <c r="GV15" s="17">
        <v>46.3</v>
      </c>
      <c r="GW15" s="17">
        <v>47.082599999999999</v>
      </c>
      <c r="GX15" s="17">
        <v>47.082599999999999</v>
      </c>
      <c r="GY15" s="17">
        <v>-0.78259999999999996</v>
      </c>
      <c r="GZ15" s="17">
        <v>22.2</v>
      </c>
      <c r="HA15" s="17">
        <v>44.103009999999998</v>
      </c>
      <c r="HB15" s="17">
        <v>44.103009999999998</v>
      </c>
      <c r="HC15" s="17">
        <v>-21.903009999999998</v>
      </c>
      <c r="HD15" s="17">
        <v>2.1</v>
      </c>
      <c r="HE15" s="17">
        <v>2.1436999999999999</v>
      </c>
      <c r="HF15" s="17">
        <v>2.1436999999999999</v>
      </c>
      <c r="HG15" s="17">
        <v>-4.3700000000000003E-2</v>
      </c>
      <c r="HH15" s="17">
        <v>13.3</v>
      </c>
      <c r="HI15" s="17">
        <v>13.002269999999999</v>
      </c>
      <c r="HJ15" s="17">
        <v>30.27469</v>
      </c>
      <c r="HK15" s="17">
        <v>-16.974689999999999</v>
      </c>
      <c r="HL15" s="17">
        <v>84.6</v>
      </c>
      <c r="HM15" s="17">
        <v>87.357919999999993</v>
      </c>
      <c r="HN15" s="17">
        <v>87.357919999999993</v>
      </c>
      <c r="HO15" s="17">
        <v>-2.7579199999999999</v>
      </c>
      <c r="HP15" s="17"/>
      <c r="HQ15" s="17"/>
      <c r="HR15" s="17"/>
      <c r="HS15" s="17">
        <v>0</v>
      </c>
      <c r="HT15" s="17"/>
      <c r="HU15" s="17"/>
      <c r="HV15" s="17"/>
      <c r="HW15" s="17">
        <v>0</v>
      </c>
      <c r="HX15" s="17">
        <v>0</v>
      </c>
      <c r="HY15" s="17"/>
      <c r="HZ15" s="17"/>
      <c r="IA15" s="17">
        <v>0</v>
      </c>
      <c r="IB15" s="17"/>
      <c r="IC15" s="17"/>
      <c r="ID15" s="17"/>
      <c r="IE15" s="17">
        <v>0</v>
      </c>
      <c r="IF15" s="17"/>
      <c r="IG15" s="17"/>
      <c r="IH15" s="17"/>
      <c r="II15" s="17">
        <v>0</v>
      </c>
      <c r="IJ15" s="17">
        <v>0</v>
      </c>
      <c r="IK15" s="17"/>
      <c r="IL15" s="17"/>
      <c r="IM15" s="17">
        <v>0</v>
      </c>
      <c r="IN15" s="17"/>
      <c r="IO15" s="17"/>
      <c r="IP15" s="17"/>
      <c r="IQ15" s="17">
        <v>0</v>
      </c>
      <c r="IR15" s="17"/>
      <c r="IS15" s="17"/>
      <c r="IT15" s="17"/>
      <c r="IU15" s="17">
        <v>0</v>
      </c>
      <c r="IV15" s="17"/>
      <c r="IW15" s="17"/>
      <c r="IX15" s="17"/>
      <c r="IY15" s="17">
        <v>0</v>
      </c>
      <c r="IZ15" s="17">
        <v>126.7</v>
      </c>
      <c r="JA15" s="17">
        <v>132.83837</v>
      </c>
      <c r="JB15" s="17">
        <v>132.83837</v>
      </c>
      <c r="JC15" s="17">
        <v>-6.1383700000000001</v>
      </c>
      <c r="JD15" s="17">
        <v>116.8</v>
      </c>
      <c r="JE15" s="17">
        <v>126.79087</v>
      </c>
      <c r="JF15" s="17">
        <v>165.96372</v>
      </c>
      <c r="JG15" s="17">
        <v>-49.163719999999998</v>
      </c>
      <c r="JH15" s="17">
        <v>116.8</v>
      </c>
      <c r="JI15" s="17">
        <v>126.79087</v>
      </c>
      <c r="JJ15" s="17">
        <v>165.96372</v>
      </c>
      <c r="JK15" s="17">
        <v>-49.163719999999998</v>
      </c>
      <c r="JL15" s="17">
        <v>116.8</v>
      </c>
      <c r="JM15" s="17">
        <v>126.79087</v>
      </c>
      <c r="JN15" s="17">
        <v>165.96372</v>
      </c>
      <c r="JO15" s="17">
        <v>-49.163719999999998</v>
      </c>
      <c r="JP15" s="17">
        <v>202.9</v>
      </c>
      <c r="JQ15" s="17">
        <v>190.75743</v>
      </c>
      <c r="JR15" s="17">
        <v>249.69316000000001</v>
      </c>
      <c r="JS15" s="17">
        <v>-46.79316</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v>0</v>
      </c>
      <c r="KO15" s="17"/>
      <c r="KP15" s="17"/>
      <c r="KQ15" s="17">
        <v>0</v>
      </c>
      <c r="KR15" s="17"/>
      <c r="KS15" s="17"/>
      <c r="KT15" s="17"/>
      <c r="KU15" s="17">
        <v>0</v>
      </c>
      <c r="KV15" s="17"/>
      <c r="KW15" s="17"/>
      <c r="KX15" s="17"/>
      <c r="KY15" s="17">
        <v>0</v>
      </c>
      <c r="KZ15" s="17">
        <v>2</v>
      </c>
      <c r="LA15" s="17">
        <v>1.8549599999999999</v>
      </c>
      <c r="LB15" s="17">
        <v>1.8549599999999999</v>
      </c>
      <c r="LC15" s="17">
        <v>0.14504</v>
      </c>
      <c r="LD15" s="17">
        <v>242.4</v>
      </c>
      <c r="LE15" s="17">
        <v>199.24587</v>
      </c>
      <c r="LF15" s="17">
        <v>199.24587</v>
      </c>
      <c r="LG15" s="17">
        <v>43.154130000000002</v>
      </c>
      <c r="LH15" s="17">
        <v>65.2</v>
      </c>
      <c r="LI15" s="17">
        <v>66.623469999999998</v>
      </c>
      <c r="LJ15" s="17">
        <v>66.623469999999998</v>
      </c>
      <c r="LK15" s="17">
        <v>-1.42347</v>
      </c>
      <c r="LL15" s="17">
        <v>64.2</v>
      </c>
      <c r="LM15" s="17">
        <v>67.199219999999997</v>
      </c>
      <c r="LN15" s="17">
        <v>67.199219999999997</v>
      </c>
      <c r="LO15" s="17">
        <v>-2.9992200000000002</v>
      </c>
      <c r="LP15" s="17">
        <v>78.400000000000006</v>
      </c>
      <c r="LQ15" s="17">
        <v>78.567999999999998</v>
      </c>
      <c r="LR15" s="17">
        <v>78.567999999999998</v>
      </c>
      <c r="LS15" s="17">
        <v>-0.16800000000000001</v>
      </c>
      <c r="LT15" s="17">
        <v>29.9</v>
      </c>
      <c r="LU15" s="17"/>
      <c r="LV15" s="17">
        <v>29.980560000000001</v>
      </c>
      <c r="LW15" s="17">
        <v>-8.0560000000000007E-2</v>
      </c>
      <c r="LX15" s="17"/>
      <c r="LY15" s="17"/>
      <c r="LZ15" s="17"/>
      <c r="MA15" s="17">
        <v>0</v>
      </c>
      <c r="MB15" s="17"/>
      <c r="MC15" s="17"/>
      <c r="MD15" s="17"/>
      <c r="ME15" s="17">
        <v>0</v>
      </c>
      <c r="MF15" s="17"/>
      <c r="MG15" s="17"/>
      <c r="MH15" s="17"/>
      <c r="MI15" s="17">
        <v>0</v>
      </c>
      <c r="MJ15" s="17">
        <v>103.2</v>
      </c>
      <c r="MK15" s="17">
        <v>109.89</v>
      </c>
      <c r="ML15" s="17">
        <v>109.89</v>
      </c>
      <c r="MM15" s="17">
        <v>-6.69</v>
      </c>
      <c r="MN15" s="17">
        <v>103.3</v>
      </c>
      <c r="MO15" s="17">
        <v>109.89</v>
      </c>
      <c r="MP15" s="17">
        <v>109.89</v>
      </c>
      <c r="MQ15" s="17">
        <v>-6.59</v>
      </c>
      <c r="MR15" s="17">
        <v>121.9</v>
      </c>
      <c r="MS15" s="17">
        <v>110.22</v>
      </c>
      <c r="MT15" s="17">
        <v>110.22</v>
      </c>
      <c r="MU15" s="17">
        <v>11.68</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c r="NR15" s="17"/>
      <c r="NS15" s="17">
        <v>0</v>
      </c>
      <c r="NT15" s="17"/>
      <c r="NU15" s="17"/>
      <c r="NV15" s="17"/>
      <c r="NW15" s="17">
        <v>0</v>
      </c>
      <c r="NX15" s="17">
        <v>5.8</v>
      </c>
      <c r="NY15" s="17">
        <v>5.9157599999999997</v>
      </c>
      <c r="NZ15" s="17">
        <v>5.9157599999999997</v>
      </c>
      <c r="OA15" s="17">
        <v>-0.11576</v>
      </c>
      <c r="OB15" s="17">
        <v>2.2000000000000002</v>
      </c>
      <c r="OC15" s="17">
        <v>6.2061900000000003</v>
      </c>
      <c r="OD15" s="17">
        <v>6.2061900000000003</v>
      </c>
      <c r="OE15" s="17">
        <v>-4.0061900000000001</v>
      </c>
      <c r="OF15" s="17">
        <v>20</v>
      </c>
      <c r="OG15" s="17"/>
      <c r="OH15" s="17">
        <v>17.492709999999999</v>
      </c>
      <c r="OI15" s="17">
        <v>2.5072899999999998</v>
      </c>
      <c r="OJ15" s="17">
        <v>0</v>
      </c>
      <c r="OK15" s="17"/>
      <c r="OL15" s="17"/>
      <c r="OM15" s="17">
        <v>0</v>
      </c>
      <c r="ON15" s="17">
        <v>51.6</v>
      </c>
      <c r="OO15" s="17">
        <v>93.63</v>
      </c>
      <c r="OP15" s="17">
        <v>81.86</v>
      </c>
      <c r="OQ15" s="17">
        <v>-30.26</v>
      </c>
      <c r="OR15" s="17">
        <v>0</v>
      </c>
      <c r="OS15" s="17"/>
      <c r="OT15" s="17"/>
      <c r="OU15" s="17">
        <v>0</v>
      </c>
      <c r="OV15" s="17">
        <v>14</v>
      </c>
      <c r="OW15" s="17">
        <v>12.68</v>
      </c>
      <c r="OX15" s="17">
        <v>12.07133</v>
      </c>
      <c r="OY15" s="17">
        <v>1.9286700000000001</v>
      </c>
      <c r="OZ15" s="17">
        <v>0</v>
      </c>
      <c r="PA15" s="17"/>
      <c r="PB15" s="17"/>
      <c r="PC15" s="17">
        <v>0</v>
      </c>
      <c r="PD15" s="17">
        <v>20.2</v>
      </c>
      <c r="PE15" s="17">
        <v>19.436350000000001</v>
      </c>
      <c r="PF15" s="17">
        <v>19.436350000000001</v>
      </c>
      <c r="PG15" s="17">
        <v>0.76365000000000005</v>
      </c>
      <c r="PH15" s="17">
        <v>9.9</v>
      </c>
      <c r="PI15" s="17">
        <v>9.9830000000000005</v>
      </c>
      <c r="PJ15" s="17">
        <v>9.9830000000000005</v>
      </c>
      <c r="PK15" s="17">
        <v>-8.3000000000000004E-2</v>
      </c>
      <c r="PL15" s="17">
        <v>5.5</v>
      </c>
      <c r="PM15" s="17">
        <v>5.67</v>
      </c>
      <c r="PN15" s="17">
        <v>5.67</v>
      </c>
      <c r="PO15" s="17">
        <v>-0.17</v>
      </c>
      <c r="PP15" s="17">
        <v>0</v>
      </c>
      <c r="PQ15" s="17"/>
      <c r="PR15" s="17"/>
      <c r="PS15" s="17">
        <v>0</v>
      </c>
      <c r="PT15" s="17">
        <v>2.2000000000000002</v>
      </c>
      <c r="PU15" s="17">
        <v>1</v>
      </c>
      <c r="PV15" s="17">
        <v>1</v>
      </c>
      <c r="PW15" s="17">
        <v>1.2</v>
      </c>
      <c r="PX15" s="17">
        <v>1.8</v>
      </c>
      <c r="PY15" s="17">
        <v>3.66</v>
      </c>
      <c r="PZ15" s="17">
        <v>3.66</v>
      </c>
      <c r="QA15" s="17">
        <v>-1.86</v>
      </c>
      <c r="QB15" s="17">
        <v>5</v>
      </c>
      <c r="QC15" s="17">
        <v>5</v>
      </c>
      <c r="QD15" s="17">
        <v>5</v>
      </c>
      <c r="QE15" s="17">
        <v>0</v>
      </c>
      <c r="QF15" s="17">
        <v>20.100000000000001</v>
      </c>
      <c r="QG15" s="17">
        <v>20.274049999999999</v>
      </c>
      <c r="QH15" s="17">
        <v>20.274049999999999</v>
      </c>
      <c r="QI15" s="17">
        <v>-0.17405000000000001</v>
      </c>
      <c r="QJ15" s="17">
        <v>20</v>
      </c>
      <c r="QK15" s="17">
        <v>18.892130000000002</v>
      </c>
      <c r="QL15" s="17">
        <v>19.436350000000001</v>
      </c>
      <c r="QM15" s="17">
        <v>0.56364999999999998</v>
      </c>
      <c r="QN15" s="17">
        <v>18.5</v>
      </c>
      <c r="QO15" s="17">
        <v>17.006799999999998</v>
      </c>
      <c r="QP15" s="17">
        <v>17.492709999999999</v>
      </c>
      <c r="QQ15" s="17">
        <v>1.00729</v>
      </c>
      <c r="QR15" s="17">
        <v>3.4</v>
      </c>
      <c r="QS15" s="17">
        <v>3.4</v>
      </c>
      <c r="QT15" s="17">
        <v>3.4</v>
      </c>
      <c r="QU15" s="17">
        <v>0</v>
      </c>
      <c r="QV15" s="17">
        <v>18.600000000000001</v>
      </c>
      <c r="QW15" s="17">
        <v>17.376090000000001</v>
      </c>
      <c r="QX15" s="17">
        <v>17.881440000000001</v>
      </c>
      <c r="QY15" s="17">
        <v>0.71855999999999998</v>
      </c>
      <c r="QZ15" s="17">
        <v>0</v>
      </c>
      <c r="RA15" s="17"/>
      <c r="RB15" s="17"/>
      <c r="RC15" s="17">
        <v>0</v>
      </c>
      <c r="RD15" s="17">
        <v>0</v>
      </c>
      <c r="RE15" s="17"/>
      <c r="RF15" s="17"/>
      <c r="RG15" s="17">
        <v>0</v>
      </c>
      <c r="RH15" s="17">
        <v>20.5</v>
      </c>
      <c r="RI15" s="17">
        <v>26.23</v>
      </c>
      <c r="RJ15" s="17">
        <v>23.6</v>
      </c>
      <c r="RK15" s="17">
        <v>-3.1</v>
      </c>
      <c r="RL15" s="17">
        <v>59.6</v>
      </c>
      <c r="RM15" s="17">
        <v>72.459999999999994</v>
      </c>
      <c r="RN15" s="17">
        <v>64.459999999999994</v>
      </c>
      <c r="RO15" s="17">
        <v>-4.8600000000000003</v>
      </c>
      <c r="RP15" s="17">
        <v>0</v>
      </c>
      <c r="RQ15" s="17"/>
      <c r="RR15" s="17"/>
      <c r="RS15" s="17">
        <v>0</v>
      </c>
      <c r="RT15" s="17">
        <v>2.9</v>
      </c>
      <c r="RU15" s="17">
        <v>3.09</v>
      </c>
      <c r="RV15" s="17">
        <v>3.09999</v>
      </c>
      <c r="RW15" s="17">
        <v>-0.19999</v>
      </c>
      <c r="RX15" s="17">
        <v>9.6</v>
      </c>
      <c r="RY15" s="17"/>
      <c r="RZ15" s="17"/>
      <c r="SA15" s="17">
        <v>9.6</v>
      </c>
      <c r="SB15" s="17">
        <v>3</v>
      </c>
      <c r="SC15" s="17">
        <v>2</v>
      </c>
      <c r="SD15" s="17">
        <v>2</v>
      </c>
      <c r="SE15" s="17">
        <v>1</v>
      </c>
      <c r="SF15" s="17"/>
      <c r="SG15" s="17">
        <v>0.4</v>
      </c>
      <c r="SH15" s="17">
        <v>0.4</v>
      </c>
      <c r="SI15" s="17">
        <v>-0.4</v>
      </c>
      <c r="SJ15" s="17">
        <v>0</v>
      </c>
      <c r="SK15" s="17"/>
      <c r="SL15" s="17"/>
      <c r="SM15" s="17">
        <v>0</v>
      </c>
      <c r="SN15" s="17">
        <v>19.8</v>
      </c>
      <c r="SO15" s="17">
        <v>18.30904</v>
      </c>
      <c r="SP15" s="17">
        <v>18.853259999999999</v>
      </c>
      <c r="SQ15" s="17">
        <v>0.94674000000000003</v>
      </c>
      <c r="SR15" s="17">
        <v>0</v>
      </c>
      <c r="SS15" s="17"/>
      <c r="ST15" s="17">
        <v>12.05053</v>
      </c>
      <c r="SU15" s="17">
        <v>-12.05053</v>
      </c>
      <c r="SV15" s="17">
        <v>19.899999999999999</v>
      </c>
      <c r="SW15" s="17">
        <v>18.892130000000002</v>
      </c>
      <c r="SX15" s="17">
        <v>19.436350000000001</v>
      </c>
      <c r="SY15" s="17">
        <v>0.46365000000000001</v>
      </c>
      <c r="SZ15" s="17">
        <v>20.2</v>
      </c>
      <c r="TA15" s="17">
        <v>18.892130000000002</v>
      </c>
      <c r="TB15" s="17">
        <v>19.436350000000001</v>
      </c>
      <c r="TC15" s="17">
        <v>0.76365000000000005</v>
      </c>
      <c r="TD15" s="17">
        <v>20</v>
      </c>
      <c r="TE15" s="17">
        <v>18.697759999999999</v>
      </c>
      <c r="TF15" s="17">
        <v>19.241980000000002</v>
      </c>
      <c r="TG15" s="17">
        <v>0.75802000000000003</v>
      </c>
      <c r="TH15" s="17">
        <v>18.3</v>
      </c>
      <c r="TI15" s="17">
        <v>13.02</v>
      </c>
      <c r="TJ15" s="17">
        <v>13.654999999999999</v>
      </c>
      <c r="TK15" s="17">
        <v>4.6449999999999996</v>
      </c>
      <c r="TL15" s="17">
        <v>18.3</v>
      </c>
      <c r="TM15" s="17">
        <v>16.03</v>
      </c>
      <c r="TN15" s="17">
        <v>25.803629999999998</v>
      </c>
      <c r="TO15" s="17">
        <v>-7.5036300000000002</v>
      </c>
      <c r="TP15" s="17">
        <v>0</v>
      </c>
      <c r="TQ15" s="17"/>
      <c r="TR15" s="17"/>
      <c r="TS15" s="17">
        <v>0</v>
      </c>
      <c r="TT15" s="17">
        <v>67.099999999999994</v>
      </c>
      <c r="TU15" s="17">
        <v>57.52</v>
      </c>
      <c r="TV15" s="17">
        <v>38.110399999999998</v>
      </c>
      <c r="TW15" s="17">
        <v>28.989599999999999</v>
      </c>
      <c r="TX15" s="17">
        <v>112.5</v>
      </c>
      <c r="TY15" s="17">
        <v>70.63</v>
      </c>
      <c r="TZ15" s="17">
        <v>48.957979999999999</v>
      </c>
      <c r="UA15" s="17">
        <v>63.542020000000001</v>
      </c>
      <c r="UB15" s="17">
        <v>4.9000000000000004</v>
      </c>
      <c r="UC15" s="17">
        <v>0.1</v>
      </c>
      <c r="UD15" s="17">
        <v>0.72158999999999995</v>
      </c>
      <c r="UE15" s="17">
        <v>4.1784100000000004</v>
      </c>
      <c r="UF15" s="17">
        <v>7.7</v>
      </c>
      <c r="UG15" s="17">
        <v>0.32</v>
      </c>
      <c r="UH15" s="17">
        <v>1.19198</v>
      </c>
      <c r="UI15" s="17">
        <v>6.5080200000000001</v>
      </c>
      <c r="UJ15" s="17">
        <v>0</v>
      </c>
      <c r="UK15" s="17"/>
      <c r="UL15" s="17"/>
      <c r="UM15" s="17">
        <v>0</v>
      </c>
      <c r="UN15" s="17">
        <v>20.9</v>
      </c>
      <c r="UO15" s="17">
        <v>19.358599999999999</v>
      </c>
      <c r="UP15" s="17">
        <v>19.922249999999998</v>
      </c>
      <c r="UQ15" s="17">
        <v>0.97775000000000001</v>
      </c>
      <c r="UR15" s="17">
        <v>8.1999999999999993</v>
      </c>
      <c r="US15" s="17">
        <v>8.1999999999999993</v>
      </c>
      <c r="UT15" s="17">
        <v>8.1999999999999993</v>
      </c>
      <c r="UU15" s="17">
        <v>0</v>
      </c>
      <c r="UV15" s="17">
        <v>4.5</v>
      </c>
      <c r="UW15" s="17">
        <v>6.7</v>
      </c>
      <c r="UX15" s="17">
        <v>6.7</v>
      </c>
      <c r="UY15" s="17">
        <v>-2.2000000000000002</v>
      </c>
      <c r="UZ15" s="17">
        <v>20.399999999999999</v>
      </c>
      <c r="VA15" s="17">
        <v>18.892130000000002</v>
      </c>
      <c r="VB15" s="17">
        <v>19.436350000000001</v>
      </c>
      <c r="VC15" s="17">
        <v>0.96365000000000001</v>
      </c>
      <c r="VD15" s="17">
        <v>20.399999999999999</v>
      </c>
      <c r="VE15" s="17">
        <v>18.892130000000002</v>
      </c>
      <c r="VF15" s="17">
        <v>19.436350000000001</v>
      </c>
      <c r="VG15" s="17">
        <v>0.96365000000000001</v>
      </c>
      <c r="VH15" s="17">
        <v>20</v>
      </c>
      <c r="VI15" s="17">
        <v>18.892130000000002</v>
      </c>
      <c r="VJ15" s="17">
        <v>19.436350000000001</v>
      </c>
      <c r="VK15" s="17">
        <v>0.56364999999999998</v>
      </c>
      <c r="VL15" s="17">
        <v>12.8</v>
      </c>
      <c r="VM15" s="17">
        <v>10.77</v>
      </c>
      <c r="VN15" s="17">
        <v>7.8935899999999997</v>
      </c>
      <c r="VO15" s="17">
        <v>4.9064100000000002</v>
      </c>
      <c r="VP15" s="17">
        <v>0</v>
      </c>
      <c r="VQ15" s="17"/>
      <c r="VR15" s="17"/>
      <c r="VS15" s="17">
        <v>0</v>
      </c>
      <c r="VT15" s="17">
        <v>0</v>
      </c>
      <c r="VU15" s="17"/>
      <c r="VV15" s="17"/>
      <c r="VW15" s="17">
        <v>0</v>
      </c>
      <c r="VX15" s="17">
        <v>0</v>
      </c>
      <c r="VY15" s="17"/>
      <c r="VZ15" s="17"/>
      <c r="WA15" s="17">
        <v>0</v>
      </c>
      <c r="WB15" s="17">
        <v>0.3</v>
      </c>
      <c r="WC15" s="17">
        <v>0.6</v>
      </c>
      <c r="WD15" s="17">
        <v>0.6</v>
      </c>
      <c r="WE15" s="17">
        <v>-0.3</v>
      </c>
      <c r="WF15" s="17">
        <v>53.2</v>
      </c>
      <c r="WG15" s="17">
        <v>60.83</v>
      </c>
      <c r="WH15" s="17">
        <v>29</v>
      </c>
      <c r="WI15" s="17">
        <v>24.2</v>
      </c>
      <c r="WJ15" s="17">
        <v>43.9</v>
      </c>
      <c r="WK15" s="17">
        <v>56.53</v>
      </c>
      <c r="WL15" s="17">
        <v>29</v>
      </c>
      <c r="WM15" s="17">
        <v>14.9</v>
      </c>
      <c r="WN15" s="17">
        <v>0</v>
      </c>
      <c r="WO15" s="17"/>
      <c r="WP15" s="17"/>
      <c r="WQ15" s="17">
        <v>0</v>
      </c>
      <c r="WR15" s="17">
        <v>3.7</v>
      </c>
      <c r="WS15" s="17">
        <v>4.2</v>
      </c>
      <c r="WT15" s="17">
        <v>4.2</v>
      </c>
      <c r="WU15" s="17">
        <v>-0.5</v>
      </c>
      <c r="WV15" s="17">
        <v>1.1000000000000001</v>
      </c>
      <c r="WW15" s="17">
        <v>1.2</v>
      </c>
      <c r="WX15" s="17">
        <v>1.2</v>
      </c>
      <c r="WY15" s="17">
        <v>-0.1</v>
      </c>
      <c r="WZ15" s="17">
        <v>2.2000000000000002</v>
      </c>
      <c r="XA15" s="17">
        <v>2.4</v>
      </c>
      <c r="XB15" s="17">
        <v>2.4</v>
      </c>
      <c r="XC15" s="17">
        <v>-0.2</v>
      </c>
      <c r="XD15" s="17">
        <v>1</v>
      </c>
      <c r="XE15" s="17">
        <v>1.4</v>
      </c>
      <c r="XF15" s="17">
        <v>1.4</v>
      </c>
      <c r="XG15" s="17">
        <v>-0.4</v>
      </c>
      <c r="XH15" s="17">
        <v>0</v>
      </c>
      <c r="XI15" s="17"/>
      <c r="XJ15" s="17"/>
      <c r="XK15" s="17">
        <v>0</v>
      </c>
      <c r="XL15" s="17">
        <v>8.6</v>
      </c>
      <c r="XM15" s="17">
        <v>8.4</v>
      </c>
      <c r="XN15" s="17">
        <v>8.4</v>
      </c>
      <c r="XO15" s="17">
        <v>0.2</v>
      </c>
      <c r="XP15" s="17">
        <v>20</v>
      </c>
      <c r="XQ15" s="17">
        <v>18.697759999999999</v>
      </c>
      <c r="XR15" s="17">
        <v>19.241980000000002</v>
      </c>
      <c r="XS15" s="17">
        <v>0.75802000000000003</v>
      </c>
      <c r="XT15" s="17">
        <v>8.5</v>
      </c>
      <c r="XU15" s="17">
        <v>10.7</v>
      </c>
      <c r="XV15" s="17">
        <v>10.7</v>
      </c>
      <c r="XW15" s="17">
        <v>-2.2000000000000002</v>
      </c>
      <c r="XX15" s="17">
        <v>27.3</v>
      </c>
      <c r="XY15" s="17">
        <v>29</v>
      </c>
      <c r="XZ15" s="17">
        <v>29</v>
      </c>
      <c r="YA15" s="17">
        <v>-1.7</v>
      </c>
      <c r="YB15" s="17">
        <v>34.299999999999997</v>
      </c>
      <c r="YC15" s="17">
        <v>29</v>
      </c>
      <c r="YD15" s="17">
        <v>29</v>
      </c>
      <c r="YE15" s="17">
        <v>5.3</v>
      </c>
      <c r="YF15" s="17">
        <v>13</v>
      </c>
      <c r="YG15" s="17">
        <v>14</v>
      </c>
      <c r="YH15" s="17">
        <v>14</v>
      </c>
      <c r="YI15" s="17">
        <v>-1</v>
      </c>
      <c r="YJ15" s="17">
        <v>17.600000000000001</v>
      </c>
      <c r="YK15" s="17">
        <v>19</v>
      </c>
      <c r="YL15" s="17">
        <v>19</v>
      </c>
      <c r="YM15" s="17">
        <v>-1.4</v>
      </c>
      <c r="YN15" s="17">
        <v>8.1</v>
      </c>
      <c r="YO15" s="17">
        <v>8.7799999999999994</v>
      </c>
      <c r="YP15" s="17">
        <v>8.7799999999999994</v>
      </c>
      <c r="YQ15" s="17">
        <v>-0.68</v>
      </c>
      <c r="YR15" s="17">
        <v>11.2</v>
      </c>
      <c r="YS15" s="17">
        <v>11</v>
      </c>
      <c r="YT15" s="17">
        <v>11</v>
      </c>
      <c r="YU15" s="17">
        <v>0.2</v>
      </c>
      <c r="YV15" s="17">
        <v>22.3</v>
      </c>
      <c r="YW15" s="17">
        <v>22</v>
      </c>
      <c r="YX15" s="17">
        <v>22</v>
      </c>
      <c r="YY15" s="17">
        <v>0.3</v>
      </c>
    </row>
    <row r="16" spans="1:675" ht="24" customHeight="1" x14ac:dyDescent="0.3">
      <c r="A16" s="1"/>
      <c r="B16" s="18" t="s">
        <v>55</v>
      </c>
      <c r="C16" s="18" t="s">
        <v>758</v>
      </c>
      <c r="D16" s="19">
        <v>204.9</v>
      </c>
      <c r="E16" s="19">
        <v>203.40136000000001</v>
      </c>
      <c r="F16" s="19">
        <v>203.40136000000001</v>
      </c>
      <c r="G16" s="19">
        <v>1.49864</v>
      </c>
      <c r="H16" s="19">
        <v>627.29999999999995</v>
      </c>
      <c r="I16" s="19">
        <v>631.22380999999996</v>
      </c>
      <c r="J16" s="19">
        <v>631.22380999999996</v>
      </c>
      <c r="K16" s="19">
        <v>-3.92381</v>
      </c>
      <c r="L16" s="19">
        <v>213.6</v>
      </c>
      <c r="M16" s="19">
        <v>205.54789</v>
      </c>
      <c r="N16" s="19">
        <v>205.54789</v>
      </c>
      <c r="O16" s="19">
        <v>8.0521100000000008</v>
      </c>
      <c r="P16" s="19"/>
      <c r="Q16" s="19"/>
      <c r="R16" s="19"/>
      <c r="S16" s="19">
        <v>0</v>
      </c>
      <c r="T16" s="19"/>
      <c r="U16" s="19"/>
      <c r="V16" s="19"/>
      <c r="W16" s="19">
        <v>0</v>
      </c>
      <c r="X16" s="19">
        <v>91.1</v>
      </c>
      <c r="Y16" s="19">
        <v>91.867829999999998</v>
      </c>
      <c r="Z16" s="19">
        <v>91.867829999999998</v>
      </c>
      <c r="AA16" s="19">
        <v>-0.76783000000000001</v>
      </c>
      <c r="AB16" s="19">
        <v>242</v>
      </c>
      <c r="AC16" s="19">
        <v>242</v>
      </c>
      <c r="AD16" s="19">
        <v>242</v>
      </c>
      <c r="AE16" s="19">
        <v>0</v>
      </c>
      <c r="AF16" s="19"/>
      <c r="AG16" s="19"/>
      <c r="AH16" s="19"/>
      <c r="AI16" s="19">
        <v>0</v>
      </c>
      <c r="AJ16" s="19"/>
      <c r="AK16" s="19"/>
      <c r="AL16" s="19"/>
      <c r="AM16" s="19">
        <v>0</v>
      </c>
      <c r="AN16" s="19"/>
      <c r="AO16" s="19"/>
      <c r="AP16" s="19"/>
      <c r="AQ16" s="19">
        <v>0</v>
      </c>
      <c r="AR16" s="19">
        <v>0</v>
      </c>
      <c r="AS16" s="19"/>
      <c r="AT16" s="19"/>
      <c r="AU16" s="19">
        <v>0</v>
      </c>
      <c r="AV16" s="19">
        <v>0</v>
      </c>
      <c r="AW16" s="19"/>
      <c r="AX16" s="19"/>
      <c r="AY16" s="19">
        <v>0</v>
      </c>
      <c r="AZ16" s="19"/>
      <c r="BA16" s="19"/>
      <c r="BB16" s="19"/>
      <c r="BC16" s="19">
        <v>0</v>
      </c>
      <c r="BD16" s="19"/>
      <c r="BE16" s="19"/>
      <c r="BF16" s="19"/>
      <c r="BG16" s="19">
        <v>0</v>
      </c>
      <c r="BH16" s="19"/>
      <c r="BI16" s="19"/>
      <c r="BJ16" s="19"/>
      <c r="BK16" s="19">
        <v>0</v>
      </c>
      <c r="BL16" s="19">
        <v>497.4</v>
      </c>
      <c r="BM16" s="19">
        <v>485.72789</v>
      </c>
      <c r="BN16" s="19">
        <v>485.72789</v>
      </c>
      <c r="BO16" s="19">
        <v>11.67211</v>
      </c>
      <c r="BP16" s="19">
        <v>10.4</v>
      </c>
      <c r="BQ16" s="19">
        <v>9.6976200000000006</v>
      </c>
      <c r="BR16" s="19">
        <v>3.45607</v>
      </c>
      <c r="BS16" s="19">
        <v>6.9439299999999999</v>
      </c>
      <c r="BT16" s="19"/>
      <c r="BU16" s="19"/>
      <c r="BV16" s="19"/>
      <c r="BW16" s="19">
        <v>0</v>
      </c>
      <c r="BX16" s="19"/>
      <c r="BY16" s="19"/>
      <c r="BZ16" s="19"/>
      <c r="CA16" s="19">
        <v>0</v>
      </c>
      <c r="CB16" s="19"/>
      <c r="CC16" s="19"/>
      <c r="CD16" s="19"/>
      <c r="CE16" s="19">
        <v>0</v>
      </c>
      <c r="CF16" s="19"/>
      <c r="CG16" s="19"/>
      <c r="CH16" s="19"/>
      <c r="CI16" s="19">
        <v>0</v>
      </c>
      <c r="CJ16" s="19"/>
      <c r="CK16" s="19"/>
      <c r="CL16" s="19"/>
      <c r="CM16" s="19">
        <v>0</v>
      </c>
      <c r="CN16" s="19">
        <v>169.1</v>
      </c>
      <c r="CO16" s="19">
        <v>164.06706</v>
      </c>
      <c r="CP16" s="19">
        <v>164.06706</v>
      </c>
      <c r="CQ16" s="19">
        <v>5.03294</v>
      </c>
      <c r="CR16" s="19">
        <v>7.8</v>
      </c>
      <c r="CS16" s="19">
        <v>5.1336000000000004</v>
      </c>
      <c r="CT16" s="19">
        <v>5.1336000000000004</v>
      </c>
      <c r="CU16" s="19">
        <v>2.6663999999999999</v>
      </c>
      <c r="CV16" s="19">
        <v>4.9000000000000004</v>
      </c>
      <c r="CW16" s="19">
        <v>2.8178999999999998</v>
      </c>
      <c r="CX16" s="19">
        <v>2.8178999999999998</v>
      </c>
      <c r="CY16" s="19">
        <v>2.0821000000000001</v>
      </c>
      <c r="CZ16" s="19">
        <v>5.7</v>
      </c>
      <c r="DA16" s="19"/>
      <c r="DB16" s="19"/>
      <c r="DC16" s="19">
        <v>5.7</v>
      </c>
      <c r="DD16" s="19">
        <v>7</v>
      </c>
      <c r="DE16" s="19">
        <v>6.8787000000000003</v>
      </c>
      <c r="DF16" s="19">
        <v>6.8787000000000003</v>
      </c>
      <c r="DG16" s="19">
        <v>0.12130000000000001</v>
      </c>
      <c r="DH16" s="19">
        <v>14.6</v>
      </c>
      <c r="DI16" s="19">
        <v>14.933920000000001</v>
      </c>
      <c r="DJ16" s="19">
        <v>10.45984</v>
      </c>
      <c r="DK16" s="19">
        <v>4.1401599999999998</v>
      </c>
      <c r="DL16" s="19">
        <v>109.4</v>
      </c>
      <c r="DM16" s="19">
        <v>106.87461999999999</v>
      </c>
      <c r="DN16" s="19">
        <v>57.285220000000002</v>
      </c>
      <c r="DO16" s="19">
        <v>52.114780000000003</v>
      </c>
      <c r="DP16" s="19"/>
      <c r="DQ16" s="19"/>
      <c r="DR16" s="19"/>
      <c r="DS16" s="19">
        <v>0</v>
      </c>
      <c r="DT16" s="19"/>
      <c r="DU16" s="19"/>
      <c r="DV16" s="19"/>
      <c r="DW16" s="19">
        <v>0</v>
      </c>
      <c r="DX16" s="19"/>
      <c r="DY16" s="19"/>
      <c r="DZ16" s="19"/>
      <c r="EA16" s="19">
        <v>0</v>
      </c>
      <c r="EB16" s="19"/>
      <c r="EC16" s="19"/>
      <c r="ED16" s="19"/>
      <c r="EE16" s="19">
        <v>0</v>
      </c>
      <c r="EF16" s="19">
        <v>111.1</v>
      </c>
      <c r="EG16" s="19">
        <v>112.46647</v>
      </c>
      <c r="EH16" s="19">
        <v>112.46647</v>
      </c>
      <c r="EI16" s="19">
        <v>-1.3664700000000001</v>
      </c>
      <c r="EJ16" s="19">
        <v>221.4</v>
      </c>
      <c r="EK16" s="19">
        <v>220.69499999999999</v>
      </c>
      <c r="EL16" s="19">
        <v>220.69499999999999</v>
      </c>
      <c r="EM16" s="19">
        <v>0.70499999999999996</v>
      </c>
      <c r="EN16" s="19"/>
      <c r="EO16" s="19"/>
      <c r="EP16" s="19"/>
      <c r="EQ16" s="19">
        <v>0</v>
      </c>
      <c r="ER16" s="19"/>
      <c r="ES16" s="19"/>
      <c r="ET16" s="19"/>
      <c r="EU16" s="19">
        <v>0</v>
      </c>
      <c r="EV16" s="19"/>
      <c r="EW16" s="19"/>
      <c r="EX16" s="19"/>
      <c r="EY16" s="19">
        <v>0</v>
      </c>
      <c r="EZ16" s="19">
        <v>6.5</v>
      </c>
      <c r="FA16" s="19">
        <v>6.39</v>
      </c>
      <c r="FB16" s="19">
        <v>6.39</v>
      </c>
      <c r="FC16" s="19">
        <v>0.11</v>
      </c>
      <c r="FD16" s="19">
        <v>462.9</v>
      </c>
      <c r="FE16" s="19">
        <v>457.09426999999999</v>
      </c>
      <c r="FF16" s="19">
        <v>457.09426999999999</v>
      </c>
      <c r="FG16" s="19">
        <v>5.8057299999999996</v>
      </c>
      <c r="FH16" s="19">
        <v>80.599999999999994</v>
      </c>
      <c r="FI16" s="19">
        <v>79.635760000000005</v>
      </c>
      <c r="FJ16" s="19">
        <v>61.633310000000002</v>
      </c>
      <c r="FK16" s="19">
        <v>18.96669</v>
      </c>
      <c r="FL16" s="19">
        <v>151</v>
      </c>
      <c r="FM16" s="19">
        <v>149.98721</v>
      </c>
      <c r="FN16" s="19">
        <v>149.98721</v>
      </c>
      <c r="FO16" s="19">
        <v>1.0127900000000001</v>
      </c>
      <c r="FP16" s="19">
        <v>32.9</v>
      </c>
      <c r="FQ16" s="19">
        <v>41.89893</v>
      </c>
      <c r="FR16" s="19">
        <v>41.89893</v>
      </c>
      <c r="FS16" s="19">
        <v>-8.9989299999999997</v>
      </c>
      <c r="FT16" s="19">
        <v>18.2</v>
      </c>
      <c r="FU16" s="19">
        <v>19.21088</v>
      </c>
      <c r="FV16" s="19">
        <v>19.21088</v>
      </c>
      <c r="FW16" s="19">
        <v>-1.01088</v>
      </c>
      <c r="FX16" s="19">
        <v>11.1</v>
      </c>
      <c r="FY16" s="19">
        <v>17.657920000000001</v>
      </c>
      <c r="FZ16" s="19">
        <v>18.172979999999999</v>
      </c>
      <c r="GA16" s="19">
        <v>-7.0729800000000003</v>
      </c>
      <c r="GB16" s="19">
        <v>94.1</v>
      </c>
      <c r="GC16" s="19">
        <v>87.773570000000007</v>
      </c>
      <c r="GD16" s="19">
        <v>87.773570000000007</v>
      </c>
      <c r="GE16" s="19">
        <v>6.3264300000000002</v>
      </c>
      <c r="GF16" s="19">
        <v>174.2</v>
      </c>
      <c r="GG16" s="19">
        <v>174.42857000000001</v>
      </c>
      <c r="GH16" s="19">
        <v>174.42857000000001</v>
      </c>
      <c r="GI16" s="19">
        <v>-0.22857</v>
      </c>
      <c r="GJ16" s="19">
        <v>173.8</v>
      </c>
      <c r="GK16" s="19">
        <v>174.42857000000001</v>
      </c>
      <c r="GL16" s="19">
        <v>174.42857000000001</v>
      </c>
      <c r="GM16" s="19">
        <v>-0.62856999999999996</v>
      </c>
      <c r="GN16" s="19">
        <v>178</v>
      </c>
      <c r="GO16" s="19">
        <v>174.95238000000001</v>
      </c>
      <c r="GP16" s="19">
        <v>174.95238000000001</v>
      </c>
      <c r="GQ16" s="19">
        <v>3.0476200000000002</v>
      </c>
      <c r="GR16" s="19">
        <v>108.7</v>
      </c>
      <c r="GS16" s="19">
        <v>110.48202000000001</v>
      </c>
      <c r="GT16" s="19">
        <v>110.48202000000001</v>
      </c>
      <c r="GU16" s="19">
        <v>-1.7820199999999999</v>
      </c>
      <c r="GV16" s="19">
        <v>46.9</v>
      </c>
      <c r="GW16" s="19">
        <v>47.082599999999999</v>
      </c>
      <c r="GX16" s="19">
        <v>47.082599999999999</v>
      </c>
      <c r="GY16" s="19">
        <v>-0.18260000000000001</v>
      </c>
      <c r="GZ16" s="19">
        <v>22.5</v>
      </c>
      <c r="HA16" s="19">
        <v>44.103009999999998</v>
      </c>
      <c r="HB16" s="19">
        <v>44.103009999999998</v>
      </c>
      <c r="HC16" s="19">
        <v>-21.603010000000001</v>
      </c>
      <c r="HD16" s="19">
        <v>2.1</v>
      </c>
      <c r="HE16" s="19">
        <v>2.1436999999999999</v>
      </c>
      <c r="HF16" s="19">
        <v>2.1436999999999999</v>
      </c>
      <c r="HG16" s="19">
        <v>-4.3700000000000003E-2</v>
      </c>
      <c r="HH16" s="19">
        <v>14.6</v>
      </c>
      <c r="HI16" s="19">
        <v>13.002269999999999</v>
      </c>
      <c r="HJ16" s="19">
        <v>30.27469</v>
      </c>
      <c r="HK16" s="19">
        <v>-15.67469</v>
      </c>
      <c r="HL16" s="19">
        <v>84.9</v>
      </c>
      <c r="HM16" s="19">
        <v>87.357919999999993</v>
      </c>
      <c r="HN16" s="19">
        <v>87.357919999999993</v>
      </c>
      <c r="HO16" s="19">
        <v>-2.4579200000000001</v>
      </c>
      <c r="HP16" s="19"/>
      <c r="HQ16" s="19"/>
      <c r="HR16" s="19"/>
      <c r="HS16" s="19">
        <v>0</v>
      </c>
      <c r="HT16" s="19"/>
      <c r="HU16" s="19"/>
      <c r="HV16" s="19"/>
      <c r="HW16" s="19">
        <v>0</v>
      </c>
      <c r="HX16" s="19">
        <v>0</v>
      </c>
      <c r="HY16" s="19"/>
      <c r="HZ16" s="19"/>
      <c r="IA16" s="19">
        <v>0</v>
      </c>
      <c r="IB16" s="19"/>
      <c r="IC16" s="19"/>
      <c r="ID16" s="19"/>
      <c r="IE16" s="19">
        <v>0</v>
      </c>
      <c r="IF16" s="19"/>
      <c r="IG16" s="19"/>
      <c r="IH16" s="19"/>
      <c r="II16" s="19">
        <v>0</v>
      </c>
      <c r="IJ16" s="19">
        <v>0</v>
      </c>
      <c r="IK16" s="19"/>
      <c r="IL16" s="19"/>
      <c r="IM16" s="19">
        <v>0</v>
      </c>
      <c r="IN16" s="19"/>
      <c r="IO16" s="19"/>
      <c r="IP16" s="19"/>
      <c r="IQ16" s="19">
        <v>0</v>
      </c>
      <c r="IR16" s="19"/>
      <c r="IS16" s="19"/>
      <c r="IT16" s="19"/>
      <c r="IU16" s="19">
        <v>0</v>
      </c>
      <c r="IV16" s="19"/>
      <c r="IW16" s="19"/>
      <c r="IX16" s="19"/>
      <c r="IY16" s="19">
        <v>0</v>
      </c>
      <c r="IZ16" s="19">
        <v>127.1</v>
      </c>
      <c r="JA16" s="19">
        <v>132.83837</v>
      </c>
      <c r="JB16" s="19">
        <v>132.83837</v>
      </c>
      <c r="JC16" s="19">
        <v>-5.7383699999999997</v>
      </c>
      <c r="JD16" s="19">
        <v>117.7</v>
      </c>
      <c r="JE16" s="19">
        <v>115.43725000000001</v>
      </c>
      <c r="JF16" s="19">
        <v>166.4897</v>
      </c>
      <c r="JG16" s="19">
        <v>-48.789700000000003</v>
      </c>
      <c r="JH16" s="19">
        <v>117.6</v>
      </c>
      <c r="JI16" s="19">
        <v>115.43725000000001</v>
      </c>
      <c r="JJ16" s="19">
        <v>166.4897</v>
      </c>
      <c r="JK16" s="19">
        <v>-48.889699999999998</v>
      </c>
      <c r="JL16" s="19">
        <v>117</v>
      </c>
      <c r="JM16" s="19">
        <v>115.43725000000001</v>
      </c>
      <c r="JN16" s="19">
        <v>166.4897</v>
      </c>
      <c r="JO16" s="19">
        <v>-49.489699999999999</v>
      </c>
      <c r="JP16" s="19">
        <v>198.2</v>
      </c>
      <c r="JQ16" s="19">
        <v>173.67586</v>
      </c>
      <c r="JR16" s="19">
        <v>250.48451</v>
      </c>
      <c r="JS16" s="19">
        <v>-52.284509999999997</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v>0</v>
      </c>
      <c r="KO16" s="19"/>
      <c r="KP16" s="19"/>
      <c r="KQ16" s="19">
        <v>0</v>
      </c>
      <c r="KR16" s="19"/>
      <c r="KS16" s="19"/>
      <c r="KT16" s="19"/>
      <c r="KU16" s="19">
        <v>0</v>
      </c>
      <c r="KV16" s="19"/>
      <c r="KW16" s="19"/>
      <c r="KX16" s="19"/>
      <c r="KY16" s="19">
        <v>0</v>
      </c>
      <c r="KZ16" s="19">
        <v>2</v>
      </c>
      <c r="LA16" s="19">
        <v>1.8549599999999999</v>
      </c>
      <c r="LB16" s="19">
        <v>1.8549599999999999</v>
      </c>
      <c r="LC16" s="19">
        <v>0.14504</v>
      </c>
      <c r="LD16" s="19">
        <v>228.7</v>
      </c>
      <c r="LE16" s="19">
        <v>199.24587</v>
      </c>
      <c r="LF16" s="19">
        <v>199.24587</v>
      </c>
      <c r="LG16" s="19">
        <v>29.454129999999999</v>
      </c>
      <c r="LH16" s="19">
        <v>66.099999999999994</v>
      </c>
      <c r="LI16" s="19">
        <v>66.623469999999998</v>
      </c>
      <c r="LJ16" s="19">
        <v>66.623469999999998</v>
      </c>
      <c r="LK16" s="19">
        <v>-0.52346999999999999</v>
      </c>
      <c r="LL16" s="19">
        <v>64.8</v>
      </c>
      <c r="LM16" s="19">
        <v>67.199219999999997</v>
      </c>
      <c r="LN16" s="19">
        <v>67.199219999999997</v>
      </c>
      <c r="LO16" s="19">
        <v>-2.3992200000000001</v>
      </c>
      <c r="LP16" s="19">
        <v>78.5</v>
      </c>
      <c r="LQ16" s="19">
        <v>78.567999999999998</v>
      </c>
      <c r="LR16" s="19">
        <v>78.567999999999998</v>
      </c>
      <c r="LS16" s="19">
        <v>-6.8000000000000005E-2</v>
      </c>
      <c r="LT16" s="19">
        <v>30.2</v>
      </c>
      <c r="LU16" s="19"/>
      <c r="LV16" s="19">
        <v>29.980560000000001</v>
      </c>
      <c r="LW16" s="19">
        <v>0.21944</v>
      </c>
      <c r="LX16" s="19"/>
      <c r="LY16" s="19"/>
      <c r="LZ16" s="19"/>
      <c r="MA16" s="19">
        <v>0</v>
      </c>
      <c r="MB16" s="19"/>
      <c r="MC16" s="19"/>
      <c r="MD16" s="19"/>
      <c r="ME16" s="19">
        <v>0</v>
      </c>
      <c r="MF16" s="19"/>
      <c r="MG16" s="19"/>
      <c r="MH16" s="19"/>
      <c r="MI16" s="19">
        <v>0</v>
      </c>
      <c r="MJ16" s="19">
        <v>101.7</v>
      </c>
      <c r="MK16" s="19">
        <v>109.89</v>
      </c>
      <c r="ML16" s="19">
        <v>109.89</v>
      </c>
      <c r="MM16" s="19">
        <v>-8.19</v>
      </c>
      <c r="MN16" s="19">
        <v>101.6</v>
      </c>
      <c r="MO16" s="19">
        <v>109.89</v>
      </c>
      <c r="MP16" s="19">
        <v>109.89</v>
      </c>
      <c r="MQ16" s="19">
        <v>-8.2899999999999991</v>
      </c>
      <c r="MR16" s="19">
        <v>119.9</v>
      </c>
      <c r="MS16" s="19">
        <v>110.22</v>
      </c>
      <c r="MT16" s="19">
        <v>110.22</v>
      </c>
      <c r="MU16" s="19">
        <v>9.68</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c r="NR16" s="19"/>
      <c r="NS16" s="19">
        <v>0</v>
      </c>
      <c r="NT16" s="19"/>
      <c r="NU16" s="19"/>
      <c r="NV16" s="19"/>
      <c r="NW16" s="19">
        <v>0</v>
      </c>
      <c r="NX16" s="19">
        <v>5.6</v>
      </c>
      <c r="NY16" s="19">
        <v>5.9157599999999997</v>
      </c>
      <c r="NZ16" s="19">
        <v>5.9157599999999997</v>
      </c>
      <c r="OA16" s="19">
        <v>-0.31575999999999999</v>
      </c>
      <c r="OB16" s="19">
        <v>2.2000000000000002</v>
      </c>
      <c r="OC16" s="19">
        <v>6.2061900000000003</v>
      </c>
      <c r="OD16" s="19">
        <v>6.2061900000000003</v>
      </c>
      <c r="OE16" s="19">
        <v>-4.0061900000000001</v>
      </c>
      <c r="OF16" s="19">
        <v>20</v>
      </c>
      <c r="OG16" s="19"/>
      <c r="OH16" s="19">
        <v>17.492709999999999</v>
      </c>
      <c r="OI16" s="19">
        <v>2.5072899999999998</v>
      </c>
      <c r="OJ16" s="19">
        <v>0</v>
      </c>
      <c r="OK16" s="19"/>
      <c r="OL16" s="19"/>
      <c r="OM16" s="19">
        <v>0</v>
      </c>
      <c r="ON16" s="19">
        <v>48.6</v>
      </c>
      <c r="OO16" s="19">
        <v>91.83</v>
      </c>
      <c r="OP16" s="19">
        <v>82.77</v>
      </c>
      <c r="OQ16" s="19">
        <v>-34.17</v>
      </c>
      <c r="OR16" s="19">
        <v>0</v>
      </c>
      <c r="OS16" s="19"/>
      <c r="OT16" s="19"/>
      <c r="OU16" s="19">
        <v>0</v>
      </c>
      <c r="OV16" s="19">
        <v>12.5</v>
      </c>
      <c r="OW16" s="19">
        <v>12.93</v>
      </c>
      <c r="OX16" s="19">
        <v>12.459540000000001</v>
      </c>
      <c r="OY16" s="19">
        <v>4.0460000000000003E-2</v>
      </c>
      <c r="OZ16" s="19">
        <v>0</v>
      </c>
      <c r="PA16" s="19"/>
      <c r="PB16" s="19"/>
      <c r="PC16" s="19">
        <v>0</v>
      </c>
      <c r="PD16" s="19">
        <v>20.2</v>
      </c>
      <c r="PE16" s="19">
        <v>19.436350000000001</v>
      </c>
      <c r="PF16" s="19">
        <v>19.436350000000001</v>
      </c>
      <c r="PG16" s="19">
        <v>0.76365000000000005</v>
      </c>
      <c r="PH16" s="19">
        <v>9.8000000000000007</v>
      </c>
      <c r="PI16" s="19">
        <v>9.9830000000000005</v>
      </c>
      <c r="PJ16" s="19">
        <v>9.9830000000000005</v>
      </c>
      <c r="PK16" s="19">
        <v>-0.183</v>
      </c>
      <c r="PL16" s="19">
        <v>5.5</v>
      </c>
      <c r="PM16" s="19">
        <v>5.67</v>
      </c>
      <c r="PN16" s="19">
        <v>5.67</v>
      </c>
      <c r="PO16" s="19">
        <v>-0.17</v>
      </c>
      <c r="PP16" s="19">
        <v>0</v>
      </c>
      <c r="PQ16" s="19"/>
      <c r="PR16" s="19"/>
      <c r="PS16" s="19">
        <v>0</v>
      </c>
      <c r="PT16" s="19">
        <v>2.2000000000000002</v>
      </c>
      <c r="PU16" s="19">
        <v>1</v>
      </c>
      <c r="PV16" s="19">
        <v>1</v>
      </c>
      <c r="PW16" s="19">
        <v>1.2</v>
      </c>
      <c r="PX16" s="19">
        <v>1.8</v>
      </c>
      <c r="PY16" s="19">
        <v>3.66</v>
      </c>
      <c r="PZ16" s="19">
        <v>3.66</v>
      </c>
      <c r="QA16" s="19">
        <v>-1.86</v>
      </c>
      <c r="QB16" s="19">
        <v>5</v>
      </c>
      <c r="QC16" s="19">
        <v>5</v>
      </c>
      <c r="QD16" s="19">
        <v>5</v>
      </c>
      <c r="QE16" s="19">
        <v>0</v>
      </c>
      <c r="QF16" s="19">
        <v>20.100000000000001</v>
      </c>
      <c r="QG16" s="19">
        <v>20.274049999999999</v>
      </c>
      <c r="QH16" s="19">
        <v>20.274049999999999</v>
      </c>
      <c r="QI16" s="19">
        <v>-0.17405000000000001</v>
      </c>
      <c r="QJ16" s="19">
        <v>20</v>
      </c>
      <c r="QK16" s="19">
        <v>18.892130000000002</v>
      </c>
      <c r="QL16" s="19">
        <v>19.436350000000001</v>
      </c>
      <c r="QM16" s="19">
        <v>0.56364999999999998</v>
      </c>
      <c r="QN16" s="19">
        <v>18.600000000000001</v>
      </c>
      <c r="QO16" s="19">
        <v>17.006799999999998</v>
      </c>
      <c r="QP16" s="19">
        <v>17.492709999999999</v>
      </c>
      <c r="QQ16" s="19">
        <v>1.1072900000000001</v>
      </c>
      <c r="QR16" s="19">
        <v>3.4</v>
      </c>
      <c r="QS16" s="19">
        <v>3.4</v>
      </c>
      <c r="QT16" s="19">
        <v>3.4</v>
      </c>
      <c r="QU16" s="19">
        <v>0</v>
      </c>
      <c r="QV16" s="19">
        <v>18.600000000000001</v>
      </c>
      <c r="QW16" s="19">
        <v>17.376090000000001</v>
      </c>
      <c r="QX16" s="19">
        <v>17.881440000000001</v>
      </c>
      <c r="QY16" s="19">
        <v>0.71855999999999998</v>
      </c>
      <c r="QZ16" s="19">
        <v>0</v>
      </c>
      <c r="RA16" s="19"/>
      <c r="RB16" s="19"/>
      <c r="RC16" s="19">
        <v>0</v>
      </c>
      <c r="RD16" s="19">
        <v>0</v>
      </c>
      <c r="RE16" s="19"/>
      <c r="RF16" s="19"/>
      <c r="RG16" s="19">
        <v>0</v>
      </c>
      <c r="RH16" s="19">
        <v>14.7</v>
      </c>
      <c r="RI16" s="19">
        <v>25.62</v>
      </c>
      <c r="RJ16" s="19">
        <v>23.6</v>
      </c>
      <c r="RK16" s="19">
        <v>-8.9</v>
      </c>
      <c r="RL16" s="19">
        <v>37.799999999999997</v>
      </c>
      <c r="RM16" s="19">
        <v>71.78</v>
      </c>
      <c r="RN16" s="19">
        <v>65.62</v>
      </c>
      <c r="RO16" s="19">
        <v>-27.82</v>
      </c>
      <c r="RP16" s="19">
        <v>0</v>
      </c>
      <c r="RQ16" s="19"/>
      <c r="RR16" s="19"/>
      <c r="RS16" s="19">
        <v>0</v>
      </c>
      <c r="RT16" s="19">
        <v>2.9</v>
      </c>
      <c r="RU16" s="19">
        <v>3.09</v>
      </c>
      <c r="RV16" s="19">
        <v>3.09999</v>
      </c>
      <c r="RW16" s="19">
        <v>-0.19999</v>
      </c>
      <c r="RX16" s="19">
        <v>9.6</v>
      </c>
      <c r="RY16" s="19"/>
      <c r="RZ16" s="19"/>
      <c r="SA16" s="19">
        <v>9.6</v>
      </c>
      <c r="SB16" s="19">
        <v>3</v>
      </c>
      <c r="SC16" s="19">
        <v>2</v>
      </c>
      <c r="SD16" s="19">
        <v>2</v>
      </c>
      <c r="SE16" s="19">
        <v>1</v>
      </c>
      <c r="SF16" s="19"/>
      <c r="SG16" s="19">
        <v>0.4</v>
      </c>
      <c r="SH16" s="19">
        <v>0.4</v>
      </c>
      <c r="SI16" s="19">
        <v>-0.4</v>
      </c>
      <c r="SJ16" s="19">
        <v>0</v>
      </c>
      <c r="SK16" s="19"/>
      <c r="SL16" s="19"/>
      <c r="SM16" s="19">
        <v>0</v>
      </c>
      <c r="SN16" s="19">
        <v>19.8</v>
      </c>
      <c r="SO16" s="19">
        <v>18.30904</v>
      </c>
      <c r="SP16" s="19">
        <v>18.853259999999999</v>
      </c>
      <c r="SQ16" s="19">
        <v>0.94674000000000003</v>
      </c>
      <c r="SR16" s="19">
        <v>0</v>
      </c>
      <c r="SS16" s="19"/>
      <c r="ST16" s="19">
        <v>12.05053</v>
      </c>
      <c r="SU16" s="19">
        <v>-12.05053</v>
      </c>
      <c r="SV16" s="19">
        <v>20</v>
      </c>
      <c r="SW16" s="19">
        <v>18.892130000000002</v>
      </c>
      <c r="SX16" s="19">
        <v>19.436350000000001</v>
      </c>
      <c r="SY16" s="19">
        <v>0.56364999999999998</v>
      </c>
      <c r="SZ16" s="19">
        <v>20.2</v>
      </c>
      <c r="TA16" s="19">
        <v>18.892130000000002</v>
      </c>
      <c r="TB16" s="19">
        <v>19.436350000000001</v>
      </c>
      <c r="TC16" s="19">
        <v>0.76365000000000005</v>
      </c>
      <c r="TD16" s="19">
        <v>20</v>
      </c>
      <c r="TE16" s="19">
        <v>18.697759999999999</v>
      </c>
      <c r="TF16" s="19">
        <v>19.241980000000002</v>
      </c>
      <c r="TG16" s="19">
        <v>0.75802000000000003</v>
      </c>
      <c r="TH16" s="19">
        <v>19.899999999999999</v>
      </c>
      <c r="TI16" s="19">
        <v>12.38</v>
      </c>
      <c r="TJ16" s="19">
        <v>12.863659999999999</v>
      </c>
      <c r="TK16" s="19">
        <v>7.03634</v>
      </c>
      <c r="TL16" s="19">
        <v>15.1</v>
      </c>
      <c r="TM16" s="19">
        <v>17.89</v>
      </c>
      <c r="TN16" s="19">
        <v>25.408359999999998</v>
      </c>
      <c r="TO16" s="19">
        <v>-10.30836</v>
      </c>
      <c r="TP16" s="19">
        <v>0</v>
      </c>
      <c r="TQ16" s="19"/>
      <c r="TR16" s="19"/>
      <c r="TS16" s="19">
        <v>0</v>
      </c>
      <c r="TT16" s="19">
        <v>87.6</v>
      </c>
      <c r="TU16" s="19">
        <v>51.22</v>
      </c>
      <c r="TV16" s="19">
        <v>36.289400000000001</v>
      </c>
      <c r="TW16" s="19">
        <v>51.310600000000001</v>
      </c>
      <c r="TX16" s="19">
        <v>112.7</v>
      </c>
      <c r="TY16" s="19">
        <v>64.36</v>
      </c>
      <c r="TZ16" s="19">
        <v>47.68374</v>
      </c>
      <c r="UA16" s="19">
        <v>65.016260000000003</v>
      </c>
      <c r="UB16" s="19">
        <v>9.1</v>
      </c>
      <c r="UC16" s="19">
        <v>0.21</v>
      </c>
      <c r="UD16" s="19">
        <v>0.68523000000000001</v>
      </c>
      <c r="UE16" s="19">
        <v>8.4147700000000007</v>
      </c>
      <c r="UF16" s="19">
        <v>6.8</v>
      </c>
      <c r="UG16" s="19">
        <v>0.38</v>
      </c>
      <c r="UH16" s="19">
        <v>1.05284</v>
      </c>
      <c r="UI16" s="19">
        <v>5.74716</v>
      </c>
      <c r="UJ16" s="19">
        <v>0</v>
      </c>
      <c r="UK16" s="19"/>
      <c r="UL16" s="19"/>
      <c r="UM16" s="19">
        <v>0</v>
      </c>
      <c r="UN16" s="19">
        <v>20.9</v>
      </c>
      <c r="UO16" s="19">
        <v>19.358599999999999</v>
      </c>
      <c r="UP16" s="19">
        <v>19.922249999999998</v>
      </c>
      <c r="UQ16" s="19">
        <v>0.97775000000000001</v>
      </c>
      <c r="UR16" s="19">
        <v>8.1999999999999993</v>
      </c>
      <c r="US16" s="19">
        <v>8.1999999999999993</v>
      </c>
      <c r="UT16" s="19">
        <v>8.1999999999999993</v>
      </c>
      <c r="UU16" s="19">
        <v>0</v>
      </c>
      <c r="UV16" s="19">
        <v>4.5</v>
      </c>
      <c r="UW16" s="19">
        <v>6.7</v>
      </c>
      <c r="UX16" s="19">
        <v>6.7</v>
      </c>
      <c r="UY16" s="19">
        <v>-2.2000000000000002</v>
      </c>
      <c r="UZ16" s="19">
        <v>20.399999999999999</v>
      </c>
      <c r="VA16" s="19">
        <v>18.892130000000002</v>
      </c>
      <c r="VB16" s="19">
        <v>19.436350000000001</v>
      </c>
      <c r="VC16" s="19">
        <v>0.96365000000000001</v>
      </c>
      <c r="VD16" s="19">
        <v>20.399999999999999</v>
      </c>
      <c r="VE16" s="19">
        <v>18.892130000000002</v>
      </c>
      <c r="VF16" s="19">
        <v>19.436350000000001</v>
      </c>
      <c r="VG16" s="19">
        <v>0.96365000000000001</v>
      </c>
      <c r="VH16" s="19">
        <v>20</v>
      </c>
      <c r="VI16" s="19">
        <v>18.892130000000002</v>
      </c>
      <c r="VJ16" s="19">
        <v>19.436350000000001</v>
      </c>
      <c r="VK16" s="19">
        <v>0.56364999999999998</v>
      </c>
      <c r="VL16" s="19">
        <v>10.3</v>
      </c>
      <c r="VM16" s="19">
        <v>10.62</v>
      </c>
      <c r="VN16" s="19">
        <v>8.4152500000000003</v>
      </c>
      <c r="VO16" s="19">
        <v>1.8847499999999999</v>
      </c>
      <c r="VP16" s="19">
        <v>0</v>
      </c>
      <c r="VQ16" s="19"/>
      <c r="VR16" s="19"/>
      <c r="VS16" s="19">
        <v>0</v>
      </c>
      <c r="VT16" s="19">
        <v>0</v>
      </c>
      <c r="VU16" s="19"/>
      <c r="VV16" s="19"/>
      <c r="VW16" s="19">
        <v>0</v>
      </c>
      <c r="VX16" s="19">
        <v>0</v>
      </c>
      <c r="VY16" s="19"/>
      <c r="VZ16" s="19"/>
      <c r="WA16" s="19">
        <v>0</v>
      </c>
      <c r="WB16" s="19">
        <v>0.3</v>
      </c>
      <c r="WC16" s="19">
        <v>0.6</v>
      </c>
      <c r="WD16" s="19">
        <v>0.6</v>
      </c>
      <c r="WE16" s="19">
        <v>-0.3</v>
      </c>
      <c r="WF16" s="19">
        <v>41.7</v>
      </c>
      <c r="WG16" s="19">
        <v>53.48</v>
      </c>
      <c r="WH16" s="19">
        <v>29</v>
      </c>
      <c r="WI16" s="19">
        <v>12.7</v>
      </c>
      <c r="WJ16" s="19">
        <v>27.8</v>
      </c>
      <c r="WK16" s="19">
        <v>50.18</v>
      </c>
      <c r="WL16" s="19">
        <v>29</v>
      </c>
      <c r="WM16" s="19">
        <v>-1.2</v>
      </c>
      <c r="WN16" s="19">
        <v>0</v>
      </c>
      <c r="WO16" s="19"/>
      <c r="WP16" s="19"/>
      <c r="WQ16" s="19">
        <v>0</v>
      </c>
      <c r="WR16" s="19">
        <v>3.7</v>
      </c>
      <c r="WS16" s="19">
        <v>4.2</v>
      </c>
      <c r="WT16" s="19">
        <v>4.2</v>
      </c>
      <c r="WU16" s="19">
        <v>-0.5</v>
      </c>
      <c r="WV16" s="19">
        <v>1.1000000000000001</v>
      </c>
      <c r="WW16" s="19">
        <v>1.2</v>
      </c>
      <c r="WX16" s="19">
        <v>1.2</v>
      </c>
      <c r="WY16" s="19">
        <v>-0.1</v>
      </c>
      <c r="WZ16" s="19">
        <v>2.2000000000000002</v>
      </c>
      <c r="XA16" s="19">
        <v>2.4</v>
      </c>
      <c r="XB16" s="19">
        <v>2.4</v>
      </c>
      <c r="XC16" s="19">
        <v>-0.2</v>
      </c>
      <c r="XD16" s="19">
        <v>1</v>
      </c>
      <c r="XE16" s="19">
        <v>1.4</v>
      </c>
      <c r="XF16" s="19">
        <v>1.4</v>
      </c>
      <c r="XG16" s="19">
        <v>-0.4</v>
      </c>
      <c r="XH16" s="19">
        <v>0</v>
      </c>
      <c r="XI16" s="19"/>
      <c r="XJ16" s="19"/>
      <c r="XK16" s="19">
        <v>0</v>
      </c>
      <c r="XL16" s="19">
        <v>8.5</v>
      </c>
      <c r="XM16" s="19">
        <v>8.4</v>
      </c>
      <c r="XN16" s="19">
        <v>8.4</v>
      </c>
      <c r="XO16" s="19">
        <v>0.1</v>
      </c>
      <c r="XP16" s="19">
        <v>20</v>
      </c>
      <c r="XQ16" s="19">
        <v>18.697759999999999</v>
      </c>
      <c r="XR16" s="19">
        <v>19.241980000000002</v>
      </c>
      <c r="XS16" s="19">
        <v>0.75802000000000003</v>
      </c>
      <c r="XT16" s="19">
        <v>9.4</v>
      </c>
      <c r="XU16" s="19">
        <v>10.7</v>
      </c>
      <c r="XV16" s="19">
        <v>10.7</v>
      </c>
      <c r="XW16" s="19">
        <v>-1.3</v>
      </c>
      <c r="XX16" s="19">
        <v>27.3</v>
      </c>
      <c r="XY16" s="19">
        <v>29</v>
      </c>
      <c r="XZ16" s="19">
        <v>29</v>
      </c>
      <c r="YA16" s="19">
        <v>-1.7</v>
      </c>
      <c r="YB16" s="19">
        <v>34.200000000000003</v>
      </c>
      <c r="YC16" s="19">
        <v>29</v>
      </c>
      <c r="YD16" s="19">
        <v>29</v>
      </c>
      <c r="YE16" s="19">
        <v>5.2</v>
      </c>
      <c r="YF16" s="19">
        <v>12.9</v>
      </c>
      <c r="YG16" s="19">
        <v>14</v>
      </c>
      <c r="YH16" s="19">
        <v>14</v>
      </c>
      <c r="YI16" s="19">
        <v>-1.1000000000000001</v>
      </c>
      <c r="YJ16" s="19">
        <v>17.600000000000001</v>
      </c>
      <c r="YK16" s="19">
        <v>19</v>
      </c>
      <c r="YL16" s="19">
        <v>19</v>
      </c>
      <c r="YM16" s="19">
        <v>-1.4</v>
      </c>
      <c r="YN16" s="19">
        <v>8.3000000000000007</v>
      </c>
      <c r="YO16" s="19">
        <v>8.7799999999999994</v>
      </c>
      <c r="YP16" s="19">
        <v>8.7799999999999994</v>
      </c>
      <c r="YQ16" s="19">
        <v>-0.48</v>
      </c>
      <c r="YR16" s="19">
        <v>11.1</v>
      </c>
      <c r="YS16" s="19">
        <v>11</v>
      </c>
      <c r="YT16" s="19">
        <v>11</v>
      </c>
      <c r="YU16" s="19">
        <v>0.1</v>
      </c>
      <c r="YV16" s="19">
        <v>22.6</v>
      </c>
      <c r="YW16" s="19">
        <v>22</v>
      </c>
      <c r="YX16" s="19">
        <v>22</v>
      </c>
      <c r="YY16" s="19">
        <v>0.6</v>
      </c>
    </row>
    <row r="17" spans="1:675" ht="24" customHeight="1" x14ac:dyDescent="0.3">
      <c r="A17" s="1"/>
      <c r="B17" s="13" t="s">
        <v>55</v>
      </c>
      <c r="C17" s="13" t="s">
        <v>759</v>
      </c>
      <c r="D17" s="14">
        <v>203.1</v>
      </c>
      <c r="E17" s="14">
        <v>203.40136000000001</v>
      </c>
      <c r="F17" s="14">
        <v>203.40136000000001</v>
      </c>
      <c r="G17" s="14">
        <v>-0.30136000000000002</v>
      </c>
      <c r="H17" s="14">
        <v>627.29999999999995</v>
      </c>
      <c r="I17" s="14">
        <v>631.22380999999996</v>
      </c>
      <c r="J17" s="14">
        <v>631.22380999999996</v>
      </c>
      <c r="K17" s="14">
        <v>-3.92381</v>
      </c>
      <c r="L17" s="14">
        <v>214.3</v>
      </c>
      <c r="M17" s="14">
        <v>205.54789</v>
      </c>
      <c r="N17" s="14">
        <v>205.54789</v>
      </c>
      <c r="O17" s="14">
        <v>8.7521100000000001</v>
      </c>
      <c r="P17" s="14"/>
      <c r="Q17" s="14"/>
      <c r="R17" s="14"/>
      <c r="S17" s="14">
        <v>0</v>
      </c>
      <c r="T17" s="14"/>
      <c r="U17" s="14"/>
      <c r="V17" s="14"/>
      <c r="W17" s="14">
        <v>0</v>
      </c>
      <c r="X17" s="14">
        <v>90.3</v>
      </c>
      <c r="Y17" s="14">
        <v>91.867829999999998</v>
      </c>
      <c r="Z17" s="14">
        <v>91.867829999999998</v>
      </c>
      <c r="AA17" s="14">
        <v>-1.5678300000000001</v>
      </c>
      <c r="AB17" s="14">
        <v>240.5</v>
      </c>
      <c r="AC17" s="14">
        <v>242</v>
      </c>
      <c r="AD17" s="14">
        <v>242</v>
      </c>
      <c r="AE17" s="14">
        <v>-1.5</v>
      </c>
      <c r="AF17" s="14"/>
      <c r="AG17" s="14"/>
      <c r="AH17" s="14"/>
      <c r="AI17" s="14">
        <v>0</v>
      </c>
      <c r="AJ17" s="14"/>
      <c r="AK17" s="14"/>
      <c r="AL17" s="14"/>
      <c r="AM17" s="14">
        <v>0</v>
      </c>
      <c r="AN17" s="14"/>
      <c r="AO17" s="14"/>
      <c r="AP17" s="14"/>
      <c r="AQ17" s="14">
        <v>0</v>
      </c>
      <c r="AR17" s="14">
        <v>0</v>
      </c>
      <c r="AS17" s="14"/>
      <c r="AT17" s="14"/>
      <c r="AU17" s="14">
        <v>0</v>
      </c>
      <c r="AV17" s="14">
        <v>0</v>
      </c>
      <c r="AW17" s="14"/>
      <c r="AX17" s="14"/>
      <c r="AY17" s="14">
        <v>0</v>
      </c>
      <c r="AZ17" s="14"/>
      <c r="BA17" s="14"/>
      <c r="BB17" s="14"/>
      <c r="BC17" s="14">
        <v>0</v>
      </c>
      <c r="BD17" s="14"/>
      <c r="BE17" s="14"/>
      <c r="BF17" s="14"/>
      <c r="BG17" s="14">
        <v>0</v>
      </c>
      <c r="BH17" s="14"/>
      <c r="BI17" s="14"/>
      <c r="BJ17" s="14"/>
      <c r="BK17" s="14">
        <v>0</v>
      </c>
      <c r="BL17" s="14">
        <v>461.5</v>
      </c>
      <c r="BM17" s="14">
        <v>485.72789</v>
      </c>
      <c r="BN17" s="14">
        <v>485.72789</v>
      </c>
      <c r="BO17" s="14">
        <v>-24.227889999999999</v>
      </c>
      <c r="BP17" s="14">
        <v>10.3</v>
      </c>
      <c r="BQ17" s="14">
        <v>9.6976200000000006</v>
      </c>
      <c r="BR17" s="14">
        <v>3.45607</v>
      </c>
      <c r="BS17" s="14">
        <v>6.8439300000000003</v>
      </c>
      <c r="BT17" s="14"/>
      <c r="BU17" s="14"/>
      <c r="BV17" s="14"/>
      <c r="BW17" s="14">
        <v>0</v>
      </c>
      <c r="BX17" s="14"/>
      <c r="BY17" s="14"/>
      <c r="BZ17" s="14"/>
      <c r="CA17" s="14">
        <v>0</v>
      </c>
      <c r="CB17" s="14"/>
      <c r="CC17" s="14"/>
      <c r="CD17" s="14"/>
      <c r="CE17" s="14">
        <v>0</v>
      </c>
      <c r="CF17" s="14"/>
      <c r="CG17" s="14"/>
      <c r="CH17" s="14"/>
      <c r="CI17" s="14">
        <v>0</v>
      </c>
      <c r="CJ17" s="14"/>
      <c r="CK17" s="14"/>
      <c r="CL17" s="14"/>
      <c r="CM17" s="14">
        <v>0</v>
      </c>
      <c r="CN17" s="14">
        <v>169.8</v>
      </c>
      <c r="CO17" s="14">
        <v>164.06706</v>
      </c>
      <c r="CP17" s="14">
        <v>164.06706</v>
      </c>
      <c r="CQ17" s="14">
        <v>5.7329400000000001</v>
      </c>
      <c r="CR17" s="14">
        <v>7.3</v>
      </c>
      <c r="CS17" s="14">
        <v>5.1336000000000004</v>
      </c>
      <c r="CT17" s="14">
        <v>5.1336000000000004</v>
      </c>
      <c r="CU17" s="14">
        <v>2.1663999999999999</v>
      </c>
      <c r="CV17" s="14">
        <v>4.9000000000000004</v>
      </c>
      <c r="CW17" s="14">
        <v>2.8178999999999998</v>
      </c>
      <c r="CX17" s="14">
        <v>2.8178999999999998</v>
      </c>
      <c r="CY17" s="14">
        <v>2.0821000000000001</v>
      </c>
      <c r="CZ17" s="14">
        <v>5.6</v>
      </c>
      <c r="DA17" s="14"/>
      <c r="DB17" s="14"/>
      <c r="DC17" s="14">
        <v>5.6</v>
      </c>
      <c r="DD17" s="14">
        <v>7</v>
      </c>
      <c r="DE17" s="14">
        <v>6.8787000000000003</v>
      </c>
      <c r="DF17" s="14">
        <v>6.8787000000000003</v>
      </c>
      <c r="DG17" s="14">
        <v>0.12130000000000001</v>
      </c>
      <c r="DH17" s="14">
        <v>14.6</v>
      </c>
      <c r="DI17" s="14">
        <v>14.933920000000001</v>
      </c>
      <c r="DJ17" s="14">
        <v>10.516590000000001</v>
      </c>
      <c r="DK17" s="14">
        <v>4.0834099999999998</v>
      </c>
      <c r="DL17" s="14">
        <v>107.7</v>
      </c>
      <c r="DM17" s="14">
        <v>106.87461999999999</v>
      </c>
      <c r="DN17" s="14">
        <v>57.906820000000003</v>
      </c>
      <c r="DO17" s="14">
        <v>49.79318</v>
      </c>
      <c r="DP17" s="14"/>
      <c r="DQ17" s="14"/>
      <c r="DR17" s="14"/>
      <c r="DS17" s="14">
        <v>0</v>
      </c>
      <c r="DT17" s="14"/>
      <c r="DU17" s="14"/>
      <c r="DV17" s="14"/>
      <c r="DW17" s="14">
        <v>0</v>
      </c>
      <c r="DX17" s="14"/>
      <c r="DY17" s="14"/>
      <c r="DZ17" s="14"/>
      <c r="EA17" s="14">
        <v>0</v>
      </c>
      <c r="EB17" s="14"/>
      <c r="EC17" s="14"/>
      <c r="ED17" s="14"/>
      <c r="EE17" s="14">
        <v>0</v>
      </c>
      <c r="EF17" s="14">
        <v>110.7</v>
      </c>
      <c r="EG17" s="14">
        <v>112.46647</v>
      </c>
      <c r="EH17" s="14">
        <v>112.46647</v>
      </c>
      <c r="EI17" s="14">
        <v>-1.76647</v>
      </c>
      <c r="EJ17" s="14">
        <v>221.8</v>
      </c>
      <c r="EK17" s="14">
        <v>220.69499999999999</v>
      </c>
      <c r="EL17" s="14">
        <v>220.69499999999999</v>
      </c>
      <c r="EM17" s="14">
        <v>1.105</v>
      </c>
      <c r="EN17" s="14"/>
      <c r="EO17" s="14"/>
      <c r="EP17" s="14"/>
      <c r="EQ17" s="14">
        <v>0</v>
      </c>
      <c r="ER17" s="14"/>
      <c r="ES17" s="14"/>
      <c r="ET17" s="14"/>
      <c r="EU17" s="14">
        <v>0</v>
      </c>
      <c r="EV17" s="14"/>
      <c r="EW17" s="14"/>
      <c r="EX17" s="14"/>
      <c r="EY17" s="14">
        <v>0</v>
      </c>
      <c r="EZ17" s="14">
        <v>6.5</v>
      </c>
      <c r="FA17" s="14">
        <v>6.39</v>
      </c>
      <c r="FB17" s="14">
        <v>6.39</v>
      </c>
      <c r="FC17" s="14">
        <v>0.11</v>
      </c>
      <c r="FD17" s="14">
        <v>457.7</v>
      </c>
      <c r="FE17" s="14">
        <v>457.09426999999999</v>
      </c>
      <c r="FF17" s="14">
        <v>457.09426999999999</v>
      </c>
      <c r="FG17" s="14">
        <v>0.60572999999999999</v>
      </c>
      <c r="FH17" s="14">
        <v>81</v>
      </c>
      <c r="FI17" s="14">
        <v>79.635760000000005</v>
      </c>
      <c r="FJ17" s="14">
        <v>61.633310000000002</v>
      </c>
      <c r="FK17" s="14">
        <v>19.366689999999998</v>
      </c>
      <c r="FL17" s="14">
        <v>142.6</v>
      </c>
      <c r="FM17" s="14">
        <v>149.98721</v>
      </c>
      <c r="FN17" s="14">
        <v>149.98721</v>
      </c>
      <c r="FO17" s="14">
        <v>-7.3872099999999996</v>
      </c>
      <c r="FP17" s="14">
        <v>38.299999999999997</v>
      </c>
      <c r="FQ17" s="14">
        <v>41.89893</v>
      </c>
      <c r="FR17" s="14">
        <v>41.89893</v>
      </c>
      <c r="FS17" s="14">
        <v>-3.5989300000000002</v>
      </c>
      <c r="FT17" s="14">
        <v>17.8</v>
      </c>
      <c r="FU17" s="14">
        <v>19.21088</v>
      </c>
      <c r="FV17" s="14">
        <v>19.21088</v>
      </c>
      <c r="FW17" s="14">
        <v>-1.4108799999999999</v>
      </c>
      <c r="FX17" s="14">
        <v>10.9</v>
      </c>
      <c r="FY17" s="14">
        <v>17.657920000000001</v>
      </c>
      <c r="FZ17" s="14">
        <v>18.172979999999999</v>
      </c>
      <c r="GA17" s="14">
        <v>-7.2729799999999996</v>
      </c>
      <c r="GB17" s="14">
        <v>90.3</v>
      </c>
      <c r="GC17" s="14">
        <v>87.773570000000007</v>
      </c>
      <c r="GD17" s="14">
        <v>87.773570000000007</v>
      </c>
      <c r="GE17" s="14">
        <v>2.52643</v>
      </c>
      <c r="GF17" s="14">
        <v>173.4</v>
      </c>
      <c r="GG17" s="14">
        <v>174.42857000000001</v>
      </c>
      <c r="GH17" s="14">
        <v>174.42857000000001</v>
      </c>
      <c r="GI17" s="14">
        <v>-1.02857</v>
      </c>
      <c r="GJ17" s="14">
        <v>174</v>
      </c>
      <c r="GK17" s="14">
        <v>174.42857000000001</v>
      </c>
      <c r="GL17" s="14">
        <v>174.42857000000001</v>
      </c>
      <c r="GM17" s="14">
        <v>-0.42857000000000001</v>
      </c>
      <c r="GN17" s="14">
        <v>178.7</v>
      </c>
      <c r="GO17" s="14">
        <v>174.95238000000001</v>
      </c>
      <c r="GP17" s="14">
        <v>174.95238000000001</v>
      </c>
      <c r="GQ17" s="14">
        <v>3.74762</v>
      </c>
      <c r="GR17" s="14">
        <v>109.1</v>
      </c>
      <c r="GS17" s="14">
        <v>110.48202000000001</v>
      </c>
      <c r="GT17" s="14">
        <v>110.48202000000001</v>
      </c>
      <c r="GU17" s="14">
        <v>-1.38202</v>
      </c>
      <c r="GV17" s="14">
        <v>46.5</v>
      </c>
      <c r="GW17" s="14">
        <v>47.082599999999999</v>
      </c>
      <c r="GX17" s="14">
        <v>47.082599999999999</v>
      </c>
      <c r="GY17" s="14">
        <v>-0.58260000000000001</v>
      </c>
      <c r="GZ17" s="14">
        <v>22.9</v>
      </c>
      <c r="HA17" s="14">
        <v>44.103009999999998</v>
      </c>
      <c r="HB17" s="14">
        <v>44.103009999999998</v>
      </c>
      <c r="HC17" s="14">
        <v>-21.203009999999999</v>
      </c>
      <c r="HD17" s="14">
        <v>2.1</v>
      </c>
      <c r="HE17" s="14">
        <v>2.1436999999999999</v>
      </c>
      <c r="HF17" s="14">
        <v>2.1436999999999999</v>
      </c>
      <c r="HG17" s="14">
        <v>-4.3700000000000003E-2</v>
      </c>
      <c r="HH17" s="14">
        <v>13.7</v>
      </c>
      <c r="HI17" s="14">
        <v>13.002269999999999</v>
      </c>
      <c r="HJ17" s="14">
        <v>30.27469</v>
      </c>
      <c r="HK17" s="14">
        <v>-16.57469</v>
      </c>
      <c r="HL17" s="14">
        <v>85.5</v>
      </c>
      <c r="HM17" s="14">
        <v>87.357919999999993</v>
      </c>
      <c r="HN17" s="14">
        <v>87.357919999999993</v>
      </c>
      <c r="HO17" s="14">
        <v>-1.85792</v>
      </c>
      <c r="HP17" s="14"/>
      <c r="HQ17" s="14"/>
      <c r="HR17" s="14"/>
      <c r="HS17" s="14">
        <v>0</v>
      </c>
      <c r="HT17" s="14"/>
      <c r="HU17" s="14"/>
      <c r="HV17" s="14"/>
      <c r="HW17" s="14">
        <v>0</v>
      </c>
      <c r="HX17" s="14">
        <v>0</v>
      </c>
      <c r="HY17" s="14"/>
      <c r="HZ17" s="14"/>
      <c r="IA17" s="14">
        <v>0</v>
      </c>
      <c r="IB17" s="14"/>
      <c r="IC17" s="14"/>
      <c r="ID17" s="14"/>
      <c r="IE17" s="14">
        <v>0</v>
      </c>
      <c r="IF17" s="14"/>
      <c r="IG17" s="14"/>
      <c r="IH17" s="14"/>
      <c r="II17" s="14">
        <v>0</v>
      </c>
      <c r="IJ17" s="14">
        <v>0</v>
      </c>
      <c r="IK17" s="14"/>
      <c r="IL17" s="14"/>
      <c r="IM17" s="14">
        <v>0</v>
      </c>
      <c r="IN17" s="14"/>
      <c r="IO17" s="14"/>
      <c r="IP17" s="14"/>
      <c r="IQ17" s="14">
        <v>0</v>
      </c>
      <c r="IR17" s="14"/>
      <c r="IS17" s="14"/>
      <c r="IT17" s="14"/>
      <c r="IU17" s="14">
        <v>0</v>
      </c>
      <c r="IV17" s="14"/>
      <c r="IW17" s="14"/>
      <c r="IX17" s="14"/>
      <c r="IY17" s="14">
        <v>0</v>
      </c>
      <c r="IZ17" s="14">
        <v>127.1</v>
      </c>
      <c r="JA17" s="14">
        <v>132.83837</v>
      </c>
      <c r="JB17" s="14">
        <v>132.83837</v>
      </c>
      <c r="JC17" s="14">
        <v>-5.7383699999999997</v>
      </c>
      <c r="JD17" s="14">
        <v>121.5</v>
      </c>
      <c r="JE17" s="14">
        <v>122.73152</v>
      </c>
      <c r="JF17" s="14">
        <v>167.67250000000001</v>
      </c>
      <c r="JG17" s="14">
        <v>-46.172499999999999</v>
      </c>
      <c r="JH17" s="14">
        <v>121.5</v>
      </c>
      <c r="JI17" s="14">
        <v>122.73152</v>
      </c>
      <c r="JJ17" s="14">
        <v>167.67250000000001</v>
      </c>
      <c r="JK17" s="14">
        <v>-46.172499999999999</v>
      </c>
      <c r="JL17" s="14">
        <v>121.2</v>
      </c>
      <c r="JM17" s="14">
        <v>122.73152</v>
      </c>
      <c r="JN17" s="14">
        <v>167.67250000000001</v>
      </c>
      <c r="JO17" s="14">
        <v>-46.472499999999997</v>
      </c>
      <c r="JP17" s="14">
        <v>204.8</v>
      </c>
      <c r="JQ17" s="14">
        <v>184.65012999999999</v>
      </c>
      <c r="JR17" s="14">
        <v>252.26403999999999</v>
      </c>
      <c r="JS17" s="14">
        <v>-47.464039999999997</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v>0</v>
      </c>
      <c r="KO17" s="14"/>
      <c r="KP17" s="14"/>
      <c r="KQ17" s="14">
        <v>0</v>
      </c>
      <c r="KR17" s="14"/>
      <c r="KS17" s="14"/>
      <c r="KT17" s="14"/>
      <c r="KU17" s="14">
        <v>0</v>
      </c>
      <c r="KV17" s="14"/>
      <c r="KW17" s="14"/>
      <c r="KX17" s="14"/>
      <c r="KY17" s="14">
        <v>0</v>
      </c>
      <c r="KZ17" s="14">
        <v>2</v>
      </c>
      <c r="LA17" s="14">
        <v>1.8549599999999999</v>
      </c>
      <c r="LB17" s="14">
        <v>1.8549599999999999</v>
      </c>
      <c r="LC17" s="14">
        <v>0.14504</v>
      </c>
      <c r="LD17" s="14">
        <v>168.7</v>
      </c>
      <c r="LE17" s="14">
        <v>199.24587</v>
      </c>
      <c r="LF17" s="14">
        <v>199.24587</v>
      </c>
      <c r="LG17" s="14">
        <v>-30.545870000000001</v>
      </c>
      <c r="LH17" s="14">
        <v>65.7</v>
      </c>
      <c r="LI17" s="14">
        <v>66.623469999999998</v>
      </c>
      <c r="LJ17" s="14">
        <v>66.623469999999998</v>
      </c>
      <c r="LK17" s="14">
        <v>-0.92347000000000001</v>
      </c>
      <c r="LL17" s="14">
        <v>64.599999999999994</v>
      </c>
      <c r="LM17" s="14">
        <v>67.199219999999997</v>
      </c>
      <c r="LN17" s="14">
        <v>67.199219999999997</v>
      </c>
      <c r="LO17" s="14">
        <v>-2.5992199999999999</v>
      </c>
      <c r="LP17" s="14">
        <v>78.3</v>
      </c>
      <c r="LQ17" s="14">
        <v>78.567999999999998</v>
      </c>
      <c r="LR17" s="14">
        <v>78.567999999999998</v>
      </c>
      <c r="LS17" s="14">
        <v>-0.26800000000000002</v>
      </c>
      <c r="LT17" s="14">
        <v>30.3</v>
      </c>
      <c r="LU17" s="14"/>
      <c r="LV17" s="14">
        <v>29.980560000000001</v>
      </c>
      <c r="LW17" s="14">
        <v>0.31944</v>
      </c>
      <c r="LX17" s="14"/>
      <c r="LY17" s="14"/>
      <c r="LZ17" s="14"/>
      <c r="MA17" s="14">
        <v>0</v>
      </c>
      <c r="MB17" s="14"/>
      <c r="MC17" s="14"/>
      <c r="MD17" s="14"/>
      <c r="ME17" s="14">
        <v>0</v>
      </c>
      <c r="MF17" s="14"/>
      <c r="MG17" s="14"/>
      <c r="MH17" s="14"/>
      <c r="MI17" s="14">
        <v>0</v>
      </c>
      <c r="MJ17" s="14">
        <v>103.4</v>
      </c>
      <c r="MK17" s="14">
        <v>109.89</v>
      </c>
      <c r="ML17" s="14">
        <v>109.89</v>
      </c>
      <c r="MM17" s="14">
        <v>-6.49</v>
      </c>
      <c r="MN17" s="14">
        <v>103.1</v>
      </c>
      <c r="MO17" s="14">
        <v>109.89</v>
      </c>
      <c r="MP17" s="14">
        <v>109.89</v>
      </c>
      <c r="MQ17" s="14">
        <v>-6.79</v>
      </c>
      <c r="MR17" s="14">
        <v>120.4</v>
      </c>
      <c r="MS17" s="14">
        <v>110.22</v>
      </c>
      <c r="MT17" s="14">
        <v>110.22</v>
      </c>
      <c r="MU17" s="14">
        <v>10.18</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c r="NR17" s="14"/>
      <c r="NS17" s="14">
        <v>0</v>
      </c>
      <c r="NT17" s="14"/>
      <c r="NU17" s="14"/>
      <c r="NV17" s="14"/>
      <c r="NW17" s="14">
        <v>0</v>
      </c>
      <c r="NX17" s="14">
        <v>5.6</v>
      </c>
      <c r="NY17" s="14">
        <v>5.9157599999999997</v>
      </c>
      <c r="NZ17" s="14">
        <v>5.9157599999999997</v>
      </c>
      <c r="OA17" s="14">
        <v>-0.31575999999999999</v>
      </c>
      <c r="OB17" s="14">
        <v>2.2000000000000002</v>
      </c>
      <c r="OC17" s="14">
        <v>6.2061900000000003</v>
      </c>
      <c r="OD17" s="14">
        <v>6.2061900000000003</v>
      </c>
      <c r="OE17" s="14">
        <v>-4.0061900000000001</v>
      </c>
      <c r="OF17" s="14">
        <v>20</v>
      </c>
      <c r="OG17" s="14"/>
      <c r="OH17" s="14">
        <v>17.492709999999999</v>
      </c>
      <c r="OI17" s="14">
        <v>2.5072899999999998</v>
      </c>
      <c r="OJ17" s="14">
        <v>0</v>
      </c>
      <c r="OK17" s="14"/>
      <c r="OL17" s="14"/>
      <c r="OM17" s="14">
        <v>0</v>
      </c>
      <c r="ON17" s="14">
        <v>49.9</v>
      </c>
      <c r="OO17" s="14">
        <v>90.09</v>
      </c>
      <c r="OP17" s="14">
        <v>83.75</v>
      </c>
      <c r="OQ17" s="14">
        <v>-33.85</v>
      </c>
      <c r="OR17" s="14">
        <v>0</v>
      </c>
      <c r="OS17" s="14"/>
      <c r="OT17" s="14"/>
      <c r="OU17" s="14">
        <v>0</v>
      </c>
      <c r="OV17" s="14">
        <v>10.8</v>
      </c>
      <c r="OW17" s="14">
        <v>12.97</v>
      </c>
      <c r="OX17" s="14">
        <v>12.63836</v>
      </c>
      <c r="OY17" s="14">
        <v>-1.83836</v>
      </c>
      <c r="OZ17" s="14">
        <v>0</v>
      </c>
      <c r="PA17" s="14"/>
      <c r="PB17" s="14"/>
      <c r="PC17" s="14">
        <v>0</v>
      </c>
      <c r="PD17" s="14">
        <v>20.3</v>
      </c>
      <c r="PE17" s="14">
        <v>19.436350000000001</v>
      </c>
      <c r="PF17" s="14">
        <v>19.436350000000001</v>
      </c>
      <c r="PG17" s="14">
        <v>0.86365000000000003</v>
      </c>
      <c r="PH17" s="14">
        <v>9.9</v>
      </c>
      <c r="PI17" s="14">
        <v>9.9830000000000005</v>
      </c>
      <c r="PJ17" s="14">
        <v>9.9830000000000005</v>
      </c>
      <c r="PK17" s="14">
        <v>-8.3000000000000004E-2</v>
      </c>
      <c r="PL17" s="14">
        <v>5.4</v>
      </c>
      <c r="PM17" s="14">
        <v>5.67</v>
      </c>
      <c r="PN17" s="14">
        <v>5.67</v>
      </c>
      <c r="PO17" s="14">
        <v>-0.27</v>
      </c>
      <c r="PP17" s="14">
        <v>0</v>
      </c>
      <c r="PQ17" s="14"/>
      <c r="PR17" s="14"/>
      <c r="PS17" s="14">
        <v>0</v>
      </c>
      <c r="PT17" s="14">
        <v>2.2000000000000002</v>
      </c>
      <c r="PU17" s="14">
        <v>1</v>
      </c>
      <c r="PV17" s="14">
        <v>1</v>
      </c>
      <c r="PW17" s="14">
        <v>1.2</v>
      </c>
      <c r="PX17" s="14">
        <v>1.8</v>
      </c>
      <c r="PY17" s="14">
        <v>3.66</v>
      </c>
      <c r="PZ17" s="14">
        <v>3.66</v>
      </c>
      <c r="QA17" s="14">
        <v>-1.86</v>
      </c>
      <c r="QB17" s="14">
        <v>5</v>
      </c>
      <c r="QC17" s="14">
        <v>5</v>
      </c>
      <c r="QD17" s="14">
        <v>5</v>
      </c>
      <c r="QE17" s="14">
        <v>0</v>
      </c>
      <c r="QF17" s="14">
        <v>20.399999999999999</v>
      </c>
      <c r="QG17" s="14">
        <v>20.274049999999999</v>
      </c>
      <c r="QH17" s="14">
        <v>20.274049999999999</v>
      </c>
      <c r="QI17" s="14">
        <v>0.12595000000000001</v>
      </c>
      <c r="QJ17" s="14">
        <v>20</v>
      </c>
      <c r="QK17" s="14">
        <v>18.892130000000002</v>
      </c>
      <c r="QL17" s="14">
        <v>19.436350000000001</v>
      </c>
      <c r="QM17" s="14">
        <v>0.56364999999999998</v>
      </c>
      <c r="QN17" s="14">
        <v>18.5</v>
      </c>
      <c r="QO17" s="14">
        <v>17.006799999999998</v>
      </c>
      <c r="QP17" s="14">
        <v>17.492709999999999</v>
      </c>
      <c r="QQ17" s="14">
        <v>1.00729</v>
      </c>
      <c r="QR17" s="14">
        <v>3.4</v>
      </c>
      <c r="QS17" s="14">
        <v>3.4</v>
      </c>
      <c r="QT17" s="14">
        <v>3.4</v>
      </c>
      <c r="QU17" s="14">
        <v>0</v>
      </c>
      <c r="QV17" s="14">
        <v>18.600000000000001</v>
      </c>
      <c r="QW17" s="14">
        <v>17.376090000000001</v>
      </c>
      <c r="QX17" s="14">
        <v>17.881440000000001</v>
      </c>
      <c r="QY17" s="14">
        <v>0.71855999999999998</v>
      </c>
      <c r="QZ17" s="14">
        <v>0</v>
      </c>
      <c r="RA17" s="14"/>
      <c r="RB17" s="14"/>
      <c r="RC17" s="14">
        <v>0</v>
      </c>
      <c r="RD17" s="14">
        <v>0</v>
      </c>
      <c r="RE17" s="14"/>
      <c r="RF17" s="14"/>
      <c r="RG17" s="14">
        <v>0</v>
      </c>
      <c r="RH17" s="14">
        <v>15.3</v>
      </c>
      <c r="RI17" s="14">
        <v>25.06</v>
      </c>
      <c r="RJ17" s="14">
        <v>23.64</v>
      </c>
      <c r="RK17" s="14">
        <v>-8.34</v>
      </c>
      <c r="RL17" s="14">
        <v>38.700000000000003</v>
      </c>
      <c r="RM17" s="14">
        <v>70.989999999999995</v>
      </c>
      <c r="RN17" s="14">
        <v>66.680000000000007</v>
      </c>
      <c r="RO17" s="14">
        <v>-27.98</v>
      </c>
      <c r="RP17" s="14">
        <v>0</v>
      </c>
      <c r="RQ17" s="14"/>
      <c r="RR17" s="14"/>
      <c r="RS17" s="14">
        <v>0</v>
      </c>
      <c r="RT17" s="14">
        <v>2.9</v>
      </c>
      <c r="RU17" s="14">
        <v>3.09</v>
      </c>
      <c r="RV17" s="14">
        <v>3.09999</v>
      </c>
      <c r="RW17" s="14">
        <v>-0.19999</v>
      </c>
      <c r="RX17" s="14">
        <v>9.6</v>
      </c>
      <c r="RY17" s="14"/>
      <c r="RZ17" s="14"/>
      <c r="SA17" s="14">
        <v>9.6</v>
      </c>
      <c r="SB17" s="14">
        <v>3</v>
      </c>
      <c r="SC17" s="14">
        <v>2</v>
      </c>
      <c r="SD17" s="14">
        <v>2</v>
      </c>
      <c r="SE17" s="14">
        <v>1</v>
      </c>
      <c r="SF17" s="14"/>
      <c r="SG17" s="14">
        <v>0.4</v>
      </c>
      <c r="SH17" s="14">
        <v>0.4</v>
      </c>
      <c r="SI17" s="14">
        <v>-0.4</v>
      </c>
      <c r="SJ17" s="14">
        <v>0</v>
      </c>
      <c r="SK17" s="14"/>
      <c r="SL17" s="14"/>
      <c r="SM17" s="14">
        <v>0</v>
      </c>
      <c r="SN17" s="14">
        <v>19.8</v>
      </c>
      <c r="SO17" s="14">
        <v>18.30904</v>
      </c>
      <c r="SP17" s="14">
        <v>18.853259999999999</v>
      </c>
      <c r="SQ17" s="14">
        <v>0.94674000000000003</v>
      </c>
      <c r="SR17" s="14">
        <v>0</v>
      </c>
      <c r="SS17" s="14"/>
      <c r="ST17" s="14">
        <v>12.05053</v>
      </c>
      <c r="SU17" s="14">
        <v>-12.05053</v>
      </c>
      <c r="SV17" s="14">
        <v>19.899999999999999</v>
      </c>
      <c r="SW17" s="14">
        <v>18.892130000000002</v>
      </c>
      <c r="SX17" s="14">
        <v>19.436350000000001</v>
      </c>
      <c r="SY17" s="14">
        <v>0.46365000000000001</v>
      </c>
      <c r="SZ17" s="14">
        <v>20.2</v>
      </c>
      <c r="TA17" s="14">
        <v>18.892130000000002</v>
      </c>
      <c r="TB17" s="14">
        <v>19.436350000000001</v>
      </c>
      <c r="TC17" s="14">
        <v>0.76365000000000005</v>
      </c>
      <c r="TD17" s="14">
        <v>20</v>
      </c>
      <c r="TE17" s="14">
        <v>18.697759999999999</v>
      </c>
      <c r="TF17" s="14">
        <v>19.241980000000002</v>
      </c>
      <c r="TG17" s="14">
        <v>0.75802000000000003</v>
      </c>
      <c r="TH17" s="14">
        <v>19.2</v>
      </c>
      <c r="TI17" s="14">
        <v>12.81</v>
      </c>
      <c r="TJ17" s="14">
        <v>13.149839999999999</v>
      </c>
      <c r="TK17" s="14">
        <v>6.05016</v>
      </c>
      <c r="TL17" s="14">
        <v>16.8</v>
      </c>
      <c r="TM17" s="14">
        <v>19.100000000000001</v>
      </c>
      <c r="TN17" s="14">
        <v>24.361339999999998</v>
      </c>
      <c r="TO17" s="14">
        <v>-7.5613400000000004</v>
      </c>
      <c r="TP17" s="14">
        <v>0</v>
      </c>
      <c r="TQ17" s="14"/>
      <c r="TR17" s="14"/>
      <c r="TS17" s="14">
        <v>0</v>
      </c>
      <c r="TT17" s="14">
        <v>70.400000000000006</v>
      </c>
      <c r="TU17" s="14">
        <v>49.72</v>
      </c>
      <c r="TV17" s="14">
        <v>39.261110000000002</v>
      </c>
      <c r="TW17" s="14">
        <v>31.13889</v>
      </c>
      <c r="TX17" s="14">
        <v>110.8</v>
      </c>
      <c r="TY17" s="14">
        <v>63.83</v>
      </c>
      <c r="TZ17" s="14">
        <v>52.164459999999998</v>
      </c>
      <c r="UA17" s="14">
        <v>58.635539999999999</v>
      </c>
      <c r="UB17" s="14">
        <v>10.3</v>
      </c>
      <c r="UC17" s="14">
        <v>0.43</v>
      </c>
      <c r="UD17" s="14">
        <v>0.76498999999999995</v>
      </c>
      <c r="UE17" s="14">
        <v>9.5350099999999998</v>
      </c>
      <c r="UF17" s="14">
        <v>6.7</v>
      </c>
      <c r="UG17" s="14">
        <v>0.7</v>
      </c>
      <c r="UH17" s="14">
        <v>1.1728799999999999</v>
      </c>
      <c r="UI17" s="14">
        <v>5.52712</v>
      </c>
      <c r="UJ17" s="14">
        <v>0</v>
      </c>
      <c r="UK17" s="14"/>
      <c r="UL17" s="14"/>
      <c r="UM17" s="14">
        <v>0</v>
      </c>
      <c r="UN17" s="14">
        <v>20.9</v>
      </c>
      <c r="UO17" s="14">
        <v>19.358599999999999</v>
      </c>
      <c r="UP17" s="14">
        <v>19.922249999999998</v>
      </c>
      <c r="UQ17" s="14">
        <v>0.97775000000000001</v>
      </c>
      <c r="UR17" s="14">
        <v>8.1999999999999993</v>
      </c>
      <c r="US17" s="14">
        <v>8.1999999999999993</v>
      </c>
      <c r="UT17" s="14">
        <v>8.1999999999999993</v>
      </c>
      <c r="UU17" s="14">
        <v>0</v>
      </c>
      <c r="UV17" s="14">
        <v>4.5</v>
      </c>
      <c r="UW17" s="14">
        <v>6.7</v>
      </c>
      <c r="UX17" s="14">
        <v>6.7</v>
      </c>
      <c r="UY17" s="14">
        <v>-2.2000000000000002</v>
      </c>
      <c r="UZ17" s="14">
        <v>20.399999999999999</v>
      </c>
      <c r="VA17" s="14">
        <v>18.892130000000002</v>
      </c>
      <c r="VB17" s="14">
        <v>19.436350000000001</v>
      </c>
      <c r="VC17" s="14">
        <v>0.96365000000000001</v>
      </c>
      <c r="VD17" s="14">
        <v>20.399999999999999</v>
      </c>
      <c r="VE17" s="14">
        <v>18.892130000000002</v>
      </c>
      <c r="VF17" s="14">
        <v>19.436350000000001</v>
      </c>
      <c r="VG17" s="14">
        <v>0.96365000000000001</v>
      </c>
      <c r="VH17" s="14">
        <v>20</v>
      </c>
      <c r="VI17" s="14">
        <v>18.892130000000002</v>
      </c>
      <c r="VJ17" s="14">
        <v>19.436350000000001</v>
      </c>
      <c r="VK17" s="14">
        <v>0.56364999999999998</v>
      </c>
      <c r="VL17" s="14">
        <v>7.7</v>
      </c>
      <c r="VM17" s="14">
        <v>10.31</v>
      </c>
      <c r="VN17" s="14">
        <v>8.7593399999999999</v>
      </c>
      <c r="VO17" s="14">
        <v>-1.0593399999999999</v>
      </c>
      <c r="VP17" s="14">
        <v>0</v>
      </c>
      <c r="VQ17" s="14"/>
      <c r="VR17" s="14"/>
      <c r="VS17" s="14">
        <v>0</v>
      </c>
      <c r="VT17" s="14">
        <v>0</v>
      </c>
      <c r="VU17" s="14"/>
      <c r="VV17" s="14"/>
      <c r="VW17" s="14">
        <v>0</v>
      </c>
      <c r="VX17" s="14">
        <v>0</v>
      </c>
      <c r="VY17" s="14"/>
      <c r="VZ17" s="14"/>
      <c r="WA17" s="14">
        <v>0</v>
      </c>
      <c r="WB17" s="14">
        <v>0.3</v>
      </c>
      <c r="WC17" s="14">
        <v>0.6</v>
      </c>
      <c r="WD17" s="14">
        <v>0.6</v>
      </c>
      <c r="WE17" s="14">
        <v>-0.3</v>
      </c>
      <c r="WF17" s="14">
        <v>34.5</v>
      </c>
      <c r="WG17" s="14">
        <v>46.14</v>
      </c>
      <c r="WH17" s="14">
        <v>29</v>
      </c>
      <c r="WI17" s="14">
        <v>5.5</v>
      </c>
      <c r="WJ17" s="14">
        <v>20.3</v>
      </c>
      <c r="WK17" s="14">
        <v>43.83</v>
      </c>
      <c r="WL17" s="14">
        <v>29</v>
      </c>
      <c r="WM17" s="14">
        <v>-8.6999999999999993</v>
      </c>
      <c r="WN17" s="14">
        <v>0</v>
      </c>
      <c r="WO17" s="14"/>
      <c r="WP17" s="14"/>
      <c r="WQ17" s="14">
        <v>0</v>
      </c>
      <c r="WR17" s="14">
        <v>3.7</v>
      </c>
      <c r="WS17" s="14">
        <v>4.2</v>
      </c>
      <c r="WT17" s="14">
        <v>4.2</v>
      </c>
      <c r="WU17" s="14">
        <v>-0.5</v>
      </c>
      <c r="WV17" s="14">
        <v>1.1000000000000001</v>
      </c>
      <c r="WW17" s="14">
        <v>1.2</v>
      </c>
      <c r="WX17" s="14">
        <v>1.2</v>
      </c>
      <c r="WY17" s="14">
        <v>-0.1</v>
      </c>
      <c r="WZ17" s="14">
        <v>2.2000000000000002</v>
      </c>
      <c r="XA17" s="14">
        <v>2.4</v>
      </c>
      <c r="XB17" s="14">
        <v>2.4</v>
      </c>
      <c r="XC17" s="14">
        <v>-0.2</v>
      </c>
      <c r="XD17" s="14">
        <v>1</v>
      </c>
      <c r="XE17" s="14">
        <v>1.4</v>
      </c>
      <c r="XF17" s="14">
        <v>1.4</v>
      </c>
      <c r="XG17" s="14">
        <v>-0.4</v>
      </c>
      <c r="XH17" s="14">
        <v>0</v>
      </c>
      <c r="XI17" s="14"/>
      <c r="XJ17" s="14"/>
      <c r="XK17" s="14">
        <v>0</v>
      </c>
      <c r="XL17" s="14">
        <v>8.5</v>
      </c>
      <c r="XM17" s="14">
        <v>8.4</v>
      </c>
      <c r="XN17" s="14">
        <v>8.4</v>
      </c>
      <c r="XO17" s="14">
        <v>0.1</v>
      </c>
      <c r="XP17" s="14">
        <v>20</v>
      </c>
      <c r="XQ17" s="14">
        <v>18.697759999999999</v>
      </c>
      <c r="XR17" s="14">
        <v>19.241980000000002</v>
      </c>
      <c r="XS17" s="14">
        <v>0.75802000000000003</v>
      </c>
      <c r="XT17" s="14">
        <v>9.3000000000000007</v>
      </c>
      <c r="XU17" s="14">
        <v>10.7</v>
      </c>
      <c r="XV17" s="14">
        <v>10.7</v>
      </c>
      <c r="XW17" s="14">
        <v>-1.4</v>
      </c>
      <c r="XX17" s="14">
        <v>27.3</v>
      </c>
      <c r="XY17" s="14">
        <v>29</v>
      </c>
      <c r="XZ17" s="14">
        <v>29</v>
      </c>
      <c r="YA17" s="14">
        <v>-1.7</v>
      </c>
      <c r="YB17" s="14">
        <v>34.299999999999997</v>
      </c>
      <c r="YC17" s="14">
        <v>29</v>
      </c>
      <c r="YD17" s="14">
        <v>29</v>
      </c>
      <c r="YE17" s="14">
        <v>5.3</v>
      </c>
      <c r="YF17" s="14">
        <v>13.1</v>
      </c>
      <c r="YG17" s="14">
        <v>14</v>
      </c>
      <c r="YH17" s="14">
        <v>14</v>
      </c>
      <c r="YI17" s="14">
        <v>-0.9</v>
      </c>
      <c r="YJ17" s="14">
        <v>17.600000000000001</v>
      </c>
      <c r="YK17" s="14">
        <v>19</v>
      </c>
      <c r="YL17" s="14">
        <v>19</v>
      </c>
      <c r="YM17" s="14">
        <v>-1.4</v>
      </c>
      <c r="YN17" s="14">
        <v>8.1</v>
      </c>
      <c r="YO17" s="14">
        <v>8.7799999999999994</v>
      </c>
      <c r="YP17" s="14">
        <v>8.7799999999999994</v>
      </c>
      <c r="YQ17" s="14">
        <v>-0.68</v>
      </c>
      <c r="YR17" s="14">
        <v>11.4</v>
      </c>
      <c r="YS17" s="14">
        <v>11</v>
      </c>
      <c r="YT17" s="14">
        <v>11</v>
      </c>
      <c r="YU17" s="14">
        <v>0.4</v>
      </c>
      <c r="YV17" s="14">
        <v>21.9</v>
      </c>
      <c r="YW17" s="14">
        <v>22</v>
      </c>
      <c r="YX17" s="14">
        <v>22</v>
      </c>
      <c r="YY17" s="14">
        <v>-0.1</v>
      </c>
    </row>
    <row r="18" spans="1:675" ht="24" customHeight="1" x14ac:dyDescent="0.3">
      <c r="A18" s="1"/>
      <c r="B18" s="16" t="s">
        <v>55</v>
      </c>
      <c r="C18" s="16" t="s">
        <v>760</v>
      </c>
      <c r="D18" s="17">
        <v>199.4</v>
      </c>
      <c r="E18" s="17">
        <v>203.40136000000001</v>
      </c>
      <c r="F18" s="17">
        <v>203.40136000000001</v>
      </c>
      <c r="G18" s="17">
        <v>-4.00136</v>
      </c>
      <c r="H18" s="17">
        <v>618.4</v>
      </c>
      <c r="I18" s="17">
        <v>631.22380999999996</v>
      </c>
      <c r="J18" s="17">
        <v>631.22380999999996</v>
      </c>
      <c r="K18" s="17">
        <v>-12.82381</v>
      </c>
      <c r="L18" s="17">
        <v>211.1</v>
      </c>
      <c r="M18" s="17">
        <v>205.54789</v>
      </c>
      <c r="N18" s="17">
        <v>205.54789</v>
      </c>
      <c r="O18" s="17">
        <v>5.5521099999999999</v>
      </c>
      <c r="P18" s="17"/>
      <c r="Q18" s="17"/>
      <c r="R18" s="17"/>
      <c r="S18" s="17">
        <v>0</v>
      </c>
      <c r="T18" s="17"/>
      <c r="U18" s="17"/>
      <c r="V18" s="17"/>
      <c r="W18" s="17">
        <v>0</v>
      </c>
      <c r="X18" s="17">
        <v>88.3</v>
      </c>
      <c r="Y18" s="17">
        <v>91.867829999999998</v>
      </c>
      <c r="Z18" s="17">
        <v>91.867829999999998</v>
      </c>
      <c r="AA18" s="17">
        <v>-3.5678299999999998</v>
      </c>
      <c r="AB18" s="17">
        <v>238.1</v>
      </c>
      <c r="AC18" s="17">
        <v>242</v>
      </c>
      <c r="AD18" s="17">
        <v>242</v>
      </c>
      <c r="AE18" s="17">
        <v>-3.9</v>
      </c>
      <c r="AF18" s="17"/>
      <c r="AG18" s="17"/>
      <c r="AH18" s="17"/>
      <c r="AI18" s="17">
        <v>0</v>
      </c>
      <c r="AJ18" s="17"/>
      <c r="AK18" s="17"/>
      <c r="AL18" s="17"/>
      <c r="AM18" s="17">
        <v>0</v>
      </c>
      <c r="AN18" s="17"/>
      <c r="AO18" s="17"/>
      <c r="AP18" s="17"/>
      <c r="AQ18" s="17">
        <v>0</v>
      </c>
      <c r="AR18" s="17">
        <v>0</v>
      </c>
      <c r="AS18" s="17"/>
      <c r="AT18" s="17"/>
      <c r="AU18" s="17">
        <v>0</v>
      </c>
      <c r="AV18" s="17">
        <v>0</v>
      </c>
      <c r="AW18" s="17"/>
      <c r="AX18" s="17"/>
      <c r="AY18" s="17">
        <v>0</v>
      </c>
      <c r="AZ18" s="17"/>
      <c r="BA18" s="17"/>
      <c r="BB18" s="17"/>
      <c r="BC18" s="17">
        <v>0</v>
      </c>
      <c r="BD18" s="17"/>
      <c r="BE18" s="17"/>
      <c r="BF18" s="17"/>
      <c r="BG18" s="17">
        <v>0</v>
      </c>
      <c r="BH18" s="17"/>
      <c r="BI18" s="17"/>
      <c r="BJ18" s="17"/>
      <c r="BK18" s="17">
        <v>0</v>
      </c>
      <c r="BL18" s="17">
        <v>477.9</v>
      </c>
      <c r="BM18" s="17">
        <v>485.72789</v>
      </c>
      <c r="BN18" s="17">
        <v>485.72789</v>
      </c>
      <c r="BO18" s="17">
        <v>-7.82789</v>
      </c>
      <c r="BP18" s="17">
        <v>10</v>
      </c>
      <c r="BQ18" s="17">
        <v>9.6976200000000006</v>
      </c>
      <c r="BR18" s="17">
        <v>3.45607</v>
      </c>
      <c r="BS18" s="17">
        <v>6.5439299999999996</v>
      </c>
      <c r="BT18" s="17"/>
      <c r="BU18" s="17"/>
      <c r="BV18" s="17"/>
      <c r="BW18" s="17">
        <v>0</v>
      </c>
      <c r="BX18" s="17"/>
      <c r="BY18" s="17"/>
      <c r="BZ18" s="17"/>
      <c r="CA18" s="17">
        <v>0</v>
      </c>
      <c r="CB18" s="17"/>
      <c r="CC18" s="17"/>
      <c r="CD18" s="17"/>
      <c r="CE18" s="17">
        <v>0</v>
      </c>
      <c r="CF18" s="17"/>
      <c r="CG18" s="17"/>
      <c r="CH18" s="17"/>
      <c r="CI18" s="17">
        <v>0</v>
      </c>
      <c r="CJ18" s="17"/>
      <c r="CK18" s="17"/>
      <c r="CL18" s="17"/>
      <c r="CM18" s="17">
        <v>0</v>
      </c>
      <c r="CN18" s="17">
        <v>161.6</v>
      </c>
      <c r="CO18" s="17">
        <v>164.06706</v>
      </c>
      <c r="CP18" s="17">
        <v>164.06706</v>
      </c>
      <c r="CQ18" s="17">
        <v>-2.46706</v>
      </c>
      <c r="CR18" s="17">
        <v>6.4</v>
      </c>
      <c r="CS18" s="17">
        <v>5.1336000000000004</v>
      </c>
      <c r="CT18" s="17">
        <v>5.1336000000000004</v>
      </c>
      <c r="CU18" s="17">
        <v>1.2664</v>
      </c>
      <c r="CV18" s="17">
        <v>6.4</v>
      </c>
      <c r="CW18" s="17">
        <v>2.8178999999999998</v>
      </c>
      <c r="CX18" s="17">
        <v>2.8178999999999998</v>
      </c>
      <c r="CY18" s="17">
        <v>3.5821000000000001</v>
      </c>
      <c r="CZ18" s="17">
        <v>5.6</v>
      </c>
      <c r="DA18" s="17"/>
      <c r="DB18" s="17"/>
      <c r="DC18" s="17">
        <v>5.6</v>
      </c>
      <c r="DD18" s="17">
        <v>7</v>
      </c>
      <c r="DE18" s="17">
        <v>6.8787000000000003</v>
      </c>
      <c r="DF18" s="17">
        <v>6.8787000000000003</v>
      </c>
      <c r="DG18" s="17">
        <v>0.12130000000000001</v>
      </c>
      <c r="DH18" s="17">
        <v>14.7</v>
      </c>
      <c r="DI18" s="17">
        <v>14.933920000000001</v>
      </c>
      <c r="DJ18" s="17">
        <v>10.403090000000001</v>
      </c>
      <c r="DK18" s="17">
        <v>4.2969099999999996</v>
      </c>
      <c r="DL18" s="17">
        <v>106.7</v>
      </c>
      <c r="DM18" s="17">
        <v>106.87461999999999</v>
      </c>
      <c r="DN18" s="17">
        <v>56.663609999999998</v>
      </c>
      <c r="DO18" s="17">
        <v>50.036389999999997</v>
      </c>
      <c r="DP18" s="17"/>
      <c r="DQ18" s="17"/>
      <c r="DR18" s="17"/>
      <c r="DS18" s="17">
        <v>0</v>
      </c>
      <c r="DT18" s="17"/>
      <c r="DU18" s="17"/>
      <c r="DV18" s="17"/>
      <c r="DW18" s="17">
        <v>0</v>
      </c>
      <c r="DX18" s="17"/>
      <c r="DY18" s="17"/>
      <c r="DZ18" s="17"/>
      <c r="EA18" s="17">
        <v>0</v>
      </c>
      <c r="EB18" s="17"/>
      <c r="EC18" s="17"/>
      <c r="ED18" s="17"/>
      <c r="EE18" s="17">
        <v>0</v>
      </c>
      <c r="EF18" s="17">
        <v>109.4</v>
      </c>
      <c r="EG18" s="17">
        <v>112.46647</v>
      </c>
      <c r="EH18" s="17">
        <v>112.46647</v>
      </c>
      <c r="EI18" s="17">
        <v>-3.0664699999999998</v>
      </c>
      <c r="EJ18" s="17">
        <v>221.7</v>
      </c>
      <c r="EK18" s="17">
        <v>220.69499999999999</v>
      </c>
      <c r="EL18" s="17">
        <v>220.69499999999999</v>
      </c>
      <c r="EM18" s="17">
        <v>1.0049999999999999</v>
      </c>
      <c r="EN18" s="17"/>
      <c r="EO18" s="17"/>
      <c r="EP18" s="17"/>
      <c r="EQ18" s="17">
        <v>0</v>
      </c>
      <c r="ER18" s="17"/>
      <c r="ES18" s="17"/>
      <c r="ET18" s="17"/>
      <c r="EU18" s="17">
        <v>0</v>
      </c>
      <c r="EV18" s="17"/>
      <c r="EW18" s="17"/>
      <c r="EX18" s="17"/>
      <c r="EY18" s="17">
        <v>0</v>
      </c>
      <c r="EZ18" s="17">
        <v>6.5</v>
      </c>
      <c r="FA18" s="17">
        <v>6.39</v>
      </c>
      <c r="FB18" s="17">
        <v>6.39</v>
      </c>
      <c r="FC18" s="17">
        <v>0.11</v>
      </c>
      <c r="FD18" s="17">
        <v>460.3</v>
      </c>
      <c r="FE18" s="17">
        <v>457.09426999999999</v>
      </c>
      <c r="FF18" s="17">
        <v>457.09426999999999</v>
      </c>
      <c r="FG18" s="17">
        <v>3.20573</v>
      </c>
      <c r="FH18" s="17">
        <v>81</v>
      </c>
      <c r="FI18" s="17">
        <v>79.635760000000005</v>
      </c>
      <c r="FJ18" s="17">
        <v>61.633310000000002</v>
      </c>
      <c r="FK18" s="17">
        <v>19.366689999999998</v>
      </c>
      <c r="FL18" s="17">
        <v>147.9</v>
      </c>
      <c r="FM18" s="17">
        <v>149.98721</v>
      </c>
      <c r="FN18" s="17">
        <v>149.98721</v>
      </c>
      <c r="FO18" s="17">
        <v>-2.0872099999999998</v>
      </c>
      <c r="FP18" s="17">
        <v>36.5</v>
      </c>
      <c r="FQ18" s="17">
        <v>41.89893</v>
      </c>
      <c r="FR18" s="17">
        <v>41.89893</v>
      </c>
      <c r="FS18" s="17">
        <v>-5.39893</v>
      </c>
      <c r="FT18" s="17">
        <v>18.2</v>
      </c>
      <c r="FU18" s="17">
        <v>19.21088</v>
      </c>
      <c r="FV18" s="17">
        <v>19.21088</v>
      </c>
      <c r="FW18" s="17">
        <v>-1.01088</v>
      </c>
      <c r="FX18" s="17">
        <v>10.9</v>
      </c>
      <c r="FY18" s="17">
        <v>17.657920000000001</v>
      </c>
      <c r="FZ18" s="17">
        <v>18.172979999999999</v>
      </c>
      <c r="GA18" s="17">
        <v>-7.2729799999999996</v>
      </c>
      <c r="GB18" s="17">
        <v>89.1</v>
      </c>
      <c r="GC18" s="17">
        <v>87.773570000000007</v>
      </c>
      <c r="GD18" s="17">
        <v>87.773570000000007</v>
      </c>
      <c r="GE18" s="17">
        <v>1.32643</v>
      </c>
      <c r="GF18" s="17">
        <v>171.3</v>
      </c>
      <c r="GG18" s="17">
        <v>174.42857000000001</v>
      </c>
      <c r="GH18" s="17">
        <v>174.42857000000001</v>
      </c>
      <c r="GI18" s="17">
        <v>-3.1285699999999999</v>
      </c>
      <c r="GJ18" s="17">
        <v>171.6</v>
      </c>
      <c r="GK18" s="17">
        <v>174.42857000000001</v>
      </c>
      <c r="GL18" s="17">
        <v>174.42857000000001</v>
      </c>
      <c r="GM18" s="17">
        <v>-2.82857</v>
      </c>
      <c r="GN18" s="17">
        <v>179.6</v>
      </c>
      <c r="GO18" s="17">
        <v>174.95238000000001</v>
      </c>
      <c r="GP18" s="17">
        <v>174.95238000000001</v>
      </c>
      <c r="GQ18" s="17">
        <v>4.6476199999999999</v>
      </c>
      <c r="GR18" s="17">
        <v>106.8</v>
      </c>
      <c r="GS18" s="17">
        <v>110.48202000000001</v>
      </c>
      <c r="GT18" s="17">
        <v>110.48202000000001</v>
      </c>
      <c r="GU18" s="17">
        <v>-3.6820200000000001</v>
      </c>
      <c r="GV18" s="17">
        <v>46.2</v>
      </c>
      <c r="GW18" s="17">
        <v>47.082599999999999</v>
      </c>
      <c r="GX18" s="17">
        <v>47.082599999999999</v>
      </c>
      <c r="GY18" s="17">
        <v>-0.88260000000000005</v>
      </c>
      <c r="GZ18" s="17">
        <v>22</v>
      </c>
      <c r="HA18" s="17">
        <v>44.103009999999998</v>
      </c>
      <c r="HB18" s="17">
        <v>44.103009999999998</v>
      </c>
      <c r="HC18" s="17">
        <v>-22.103010000000001</v>
      </c>
      <c r="HD18" s="17">
        <v>2.1</v>
      </c>
      <c r="HE18" s="17">
        <v>2.1436999999999999</v>
      </c>
      <c r="HF18" s="17">
        <v>2.1436999999999999</v>
      </c>
      <c r="HG18" s="17">
        <v>-4.3700000000000003E-2</v>
      </c>
      <c r="HH18" s="17">
        <v>13.2</v>
      </c>
      <c r="HI18" s="17">
        <v>13.002269999999999</v>
      </c>
      <c r="HJ18" s="17">
        <v>30.27469</v>
      </c>
      <c r="HK18" s="17">
        <v>-17.07469</v>
      </c>
      <c r="HL18" s="17">
        <v>82.9</v>
      </c>
      <c r="HM18" s="17">
        <v>87.357919999999993</v>
      </c>
      <c r="HN18" s="17">
        <v>87.357919999999993</v>
      </c>
      <c r="HO18" s="17">
        <v>-4.4579199999999997</v>
      </c>
      <c r="HP18" s="17"/>
      <c r="HQ18" s="17"/>
      <c r="HR18" s="17"/>
      <c r="HS18" s="17">
        <v>0</v>
      </c>
      <c r="HT18" s="17"/>
      <c r="HU18" s="17"/>
      <c r="HV18" s="17"/>
      <c r="HW18" s="17">
        <v>0</v>
      </c>
      <c r="HX18" s="17">
        <v>0</v>
      </c>
      <c r="HY18" s="17"/>
      <c r="HZ18" s="17"/>
      <c r="IA18" s="17">
        <v>0</v>
      </c>
      <c r="IB18" s="17"/>
      <c r="IC18" s="17"/>
      <c r="ID18" s="17"/>
      <c r="IE18" s="17">
        <v>0</v>
      </c>
      <c r="IF18" s="17"/>
      <c r="IG18" s="17"/>
      <c r="IH18" s="17"/>
      <c r="II18" s="17">
        <v>0</v>
      </c>
      <c r="IJ18" s="17">
        <v>0</v>
      </c>
      <c r="IK18" s="17"/>
      <c r="IL18" s="17"/>
      <c r="IM18" s="17">
        <v>0</v>
      </c>
      <c r="IN18" s="17"/>
      <c r="IO18" s="17"/>
      <c r="IP18" s="17"/>
      <c r="IQ18" s="17">
        <v>0</v>
      </c>
      <c r="IR18" s="17"/>
      <c r="IS18" s="17"/>
      <c r="IT18" s="17"/>
      <c r="IU18" s="17">
        <v>0</v>
      </c>
      <c r="IV18" s="17"/>
      <c r="IW18" s="17"/>
      <c r="IX18" s="17"/>
      <c r="IY18" s="17">
        <v>0</v>
      </c>
      <c r="IZ18" s="17">
        <v>125.4</v>
      </c>
      <c r="JA18" s="17">
        <v>132.83837</v>
      </c>
      <c r="JB18" s="17">
        <v>132.83837</v>
      </c>
      <c r="JC18" s="17">
        <v>-7.4383699999999999</v>
      </c>
      <c r="JD18" s="17">
        <v>131.30000000000001</v>
      </c>
      <c r="JE18" s="17">
        <v>112.65751</v>
      </c>
      <c r="JF18" s="17">
        <v>151.91103000000001</v>
      </c>
      <c r="JG18" s="17">
        <v>-20.61103</v>
      </c>
      <c r="JH18" s="17">
        <v>131.1</v>
      </c>
      <c r="JI18" s="17">
        <v>112.65751</v>
      </c>
      <c r="JJ18" s="17">
        <v>151.91103000000001</v>
      </c>
      <c r="JK18" s="17">
        <v>-20.811029999999999</v>
      </c>
      <c r="JL18" s="17">
        <v>130.9</v>
      </c>
      <c r="JM18" s="17">
        <v>112.65751</v>
      </c>
      <c r="JN18" s="17">
        <v>151.91103000000001</v>
      </c>
      <c r="JO18" s="17">
        <v>-21.011030000000002</v>
      </c>
      <c r="JP18" s="17">
        <v>217.2</v>
      </c>
      <c r="JQ18" s="17">
        <v>169.49374</v>
      </c>
      <c r="JR18" s="17">
        <v>228.55082999999999</v>
      </c>
      <c r="JS18" s="17">
        <v>-11.35083</v>
      </c>
      <c r="JT18" s="17">
        <v>0</v>
      </c>
      <c r="JU18" s="17"/>
      <c r="JV18" s="17"/>
      <c r="JW18" s="17">
        <v>0</v>
      </c>
      <c r="JX18" s="17"/>
      <c r="JY18" s="17"/>
      <c r="JZ18" s="17"/>
      <c r="KA18" s="17">
        <v>0</v>
      </c>
      <c r="KB18" s="17"/>
      <c r="KC18" s="17"/>
      <c r="KD18" s="17"/>
      <c r="KE18" s="17">
        <v>0</v>
      </c>
      <c r="KF18" s="17"/>
      <c r="KG18" s="17"/>
      <c r="KH18" s="17"/>
      <c r="KI18" s="17">
        <v>0</v>
      </c>
      <c r="KJ18" s="17"/>
      <c r="KK18" s="17"/>
      <c r="KL18" s="17"/>
      <c r="KM18" s="17">
        <v>0</v>
      </c>
      <c r="KN18" s="17">
        <v>0</v>
      </c>
      <c r="KO18" s="17"/>
      <c r="KP18" s="17"/>
      <c r="KQ18" s="17">
        <v>0</v>
      </c>
      <c r="KR18" s="17"/>
      <c r="KS18" s="17"/>
      <c r="KT18" s="17"/>
      <c r="KU18" s="17">
        <v>0</v>
      </c>
      <c r="KV18" s="17"/>
      <c r="KW18" s="17"/>
      <c r="KX18" s="17"/>
      <c r="KY18" s="17">
        <v>0</v>
      </c>
      <c r="KZ18" s="17">
        <v>2</v>
      </c>
      <c r="LA18" s="17">
        <v>1.8549599999999999</v>
      </c>
      <c r="LB18" s="17">
        <v>1.8549599999999999</v>
      </c>
      <c r="LC18" s="17">
        <v>0.14504</v>
      </c>
      <c r="LD18" s="17">
        <v>201</v>
      </c>
      <c r="LE18" s="17">
        <v>199.24587</v>
      </c>
      <c r="LF18" s="17">
        <v>199.24587</v>
      </c>
      <c r="LG18" s="17">
        <v>1.75413</v>
      </c>
      <c r="LH18" s="17">
        <v>63.5</v>
      </c>
      <c r="LI18" s="17">
        <v>66.623469999999998</v>
      </c>
      <c r="LJ18" s="17">
        <v>66.623469999999998</v>
      </c>
      <c r="LK18" s="17">
        <v>-3.1234700000000002</v>
      </c>
      <c r="LL18" s="17">
        <v>62.8</v>
      </c>
      <c r="LM18" s="17">
        <v>67.199219999999997</v>
      </c>
      <c r="LN18" s="17">
        <v>67.199219999999997</v>
      </c>
      <c r="LO18" s="17">
        <v>-4.3992199999999997</v>
      </c>
      <c r="LP18" s="17">
        <v>77.5</v>
      </c>
      <c r="LQ18" s="17">
        <v>78.567999999999998</v>
      </c>
      <c r="LR18" s="17">
        <v>78.567999999999998</v>
      </c>
      <c r="LS18" s="17">
        <v>-1.0680000000000001</v>
      </c>
      <c r="LT18" s="17">
        <v>29.4</v>
      </c>
      <c r="LU18" s="17"/>
      <c r="LV18" s="17">
        <v>29.980560000000001</v>
      </c>
      <c r="LW18" s="17">
        <v>-0.58055999999999996</v>
      </c>
      <c r="LX18" s="17"/>
      <c r="LY18" s="17"/>
      <c r="LZ18" s="17"/>
      <c r="MA18" s="17">
        <v>0</v>
      </c>
      <c r="MB18" s="17"/>
      <c r="MC18" s="17"/>
      <c r="MD18" s="17"/>
      <c r="ME18" s="17">
        <v>0</v>
      </c>
      <c r="MF18" s="17"/>
      <c r="MG18" s="17"/>
      <c r="MH18" s="17"/>
      <c r="MI18" s="17">
        <v>0</v>
      </c>
      <c r="MJ18" s="17">
        <v>103.1</v>
      </c>
      <c r="MK18" s="17">
        <v>109.89</v>
      </c>
      <c r="ML18" s="17">
        <v>109.89</v>
      </c>
      <c r="MM18" s="17">
        <v>-6.79</v>
      </c>
      <c r="MN18" s="17">
        <v>103</v>
      </c>
      <c r="MO18" s="17">
        <v>109.89</v>
      </c>
      <c r="MP18" s="17">
        <v>109.89</v>
      </c>
      <c r="MQ18" s="17">
        <v>-6.89</v>
      </c>
      <c r="MR18" s="17">
        <v>122.4</v>
      </c>
      <c r="MS18" s="17">
        <v>110.22</v>
      </c>
      <c r="MT18" s="17">
        <v>110.22</v>
      </c>
      <c r="MU18" s="17">
        <v>12.18</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c r="NR18" s="17"/>
      <c r="NS18" s="17">
        <v>0</v>
      </c>
      <c r="NT18" s="17"/>
      <c r="NU18" s="17"/>
      <c r="NV18" s="17"/>
      <c r="NW18" s="17">
        <v>0</v>
      </c>
      <c r="NX18" s="17">
        <v>5.7</v>
      </c>
      <c r="NY18" s="17">
        <v>5.9157599999999997</v>
      </c>
      <c r="NZ18" s="17">
        <v>5.9157599999999997</v>
      </c>
      <c r="OA18" s="17">
        <v>-0.21576000000000001</v>
      </c>
      <c r="OB18" s="17">
        <v>2.1</v>
      </c>
      <c r="OC18" s="17">
        <v>6.2061900000000003</v>
      </c>
      <c r="OD18" s="17">
        <v>6.2061900000000003</v>
      </c>
      <c r="OE18" s="17">
        <v>-4.1061899999999998</v>
      </c>
      <c r="OF18" s="17">
        <v>20</v>
      </c>
      <c r="OG18" s="17"/>
      <c r="OH18" s="17">
        <v>17.492709999999999</v>
      </c>
      <c r="OI18" s="17">
        <v>2.5072899999999998</v>
      </c>
      <c r="OJ18" s="17">
        <v>0</v>
      </c>
      <c r="OK18" s="17"/>
      <c r="OL18" s="17"/>
      <c r="OM18" s="17">
        <v>0</v>
      </c>
      <c r="ON18" s="17">
        <v>52.2</v>
      </c>
      <c r="OO18" s="17">
        <v>88.35</v>
      </c>
      <c r="OP18" s="17">
        <v>84.73</v>
      </c>
      <c r="OQ18" s="17">
        <v>-32.53</v>
      </c>
      <c r="OR18" s="17">
        <v>0</v>
      </c>
      <c r="OS18" s="17"/>
      <c r="OT18" s="17"/>
      <c r="OU18" s="17">
        <v>0</v>
      </c>
      <c r="OV18" s="17">
        <v>11.4</v>
      </c>
      <c r="OW18" s="17">
        <v>12.94</v>
      </c>
      <c r="OX18" s="17">
        <v>12.747389999999999</v>
      </c>
      <c r="OY18" s="17">
        <v>-1.3473900000000001</v>
      </c>
      <c r="OZ18" s="17">
        <v>0</v>
      </c>
      <c r="PA18" s="17"/>
      <c r="PB18" s="17"/>
      <c r="PC18" s="17">
        <v>0</v>
      </c>
      <c r="PD18" s="17">
        <v>20.100000000000001</v>
      </c>
      <c r="PE18" s="17">
        <v>19.436350000000001</v>
      </c>
      <c r="PF18" s="17">
        <v>19.436350000000001</v>
      </c>
      <c r="PG18" s="17">
        <v>0.66364999999999996</v>
      </c>
      <c r="PH18" s="17">
        <v>9.9</v>
      </c>
      <c r="PI18" s="17">
        <v>9.9830000000000005</v>
      </c>
      <c r="PJ18" s="17">
        <v>9.9830000000000005</v>
      </c>
      <c r="PK18" s="17">
        <v>-8.3000000000000004E-2</v>
      </c>
      <c r="PL18" s="17">
        <v>5.6</v>
      </c>
      <c r="PM18" s="17">
        <v>5.67</v>
      </c>
      <c r="PN18" s="17">
        <v>5.67</v>
      </c>
      <c r="PO18" s="17">
        <v>-7.0000000000000007E-2</v>
      </c>
      <c r="PP18" s="17">
        <v>0</v>
      </c>
      <c r="PQ18" s="17"/>
      <c r="PR18" s="17"/>
      <c r="PS18" s="17">
        <v>0</v>
      </c>
      <c r="PT18" s="17">
        <v>2.2000000000000002</v>
      </c>
      <c r="PU18" s="17">
        <v>1</v>
      </c>
      <c r="PV18" s="17">
        <v>1</v>
      </c>
      <c r="PW18" s="17">
        <v>1.2</v>
      </c>
      <c r="PX18" s="17">
        <v>1.8</v>
      </c>
      <c r="PY18" s="17">
        <v>3.66</v>
      </c>
      <c r="PZ18" s="17">
        <v>3.66</v>
      </c>
      <c r="QA18" s="17">
        <v>-1.86</v>
      </c>
      <c r="QB18" s="17">
        <v>4.9000000000000004</v>
      </c>
      <c r="QC18" s="17">
        <v>5</v>
      </c>
      <c r="QD18" s="17">
        <v>5</v>
      </c>
      <c r="QE18" s="17">
        <v>-0.1</v>
      </c>
      <c r="QF18" s="17">
        <v>19.7</v>
      </c>
      <c r="QG18" s="17">
        <v>20.274049999999999</v>
      </c>
      <c r="QH18" s="17">
        <v>20.274049999999999</v>
      </c>
      <c r="QI18" s="17">
        <v>-0.57404999999999995</v>
      </c>
      <c r="QJ18" s="17">
        <v>20</v>
      </c>
      <c r="QK18" s="17">
        <v>18.892130000000002</v>
      </c>
      <c r="QL18" s="17">
        <v>19.436350000000001</v>
      </c>
      <c r="QM18" s="17">
        <v>0.56364999999999998</v>
      </c>
      <c r="QN18" s="17">
        <v>18.5</v>
      </c>
      <c r="QO18" s="17">
        <v>17.006799999999998</v>
      </c>
      <c r="QP18" s="17">
        <v>17.492709999999999</v>
      </c>
      <c r="QQ18" s="17">
        <v>1.00729</v>
      </c>
      <c r="QR18" s="17">
        <v>3.4</v>
      </c>
      <c r="QS18" s="17">
        <v>3.4</v>
      </c>
      <c r="QT18" s="17">
        <v>3.4</v>
      </c>
      <c r="QU18" s="17">
        <v>0</v>
      </c>
      <c r="QV18" s="17">
        <v>18.600000000000001</v>
      </c>
      <c r="QW18" s="17">
        <v>17.376090000000001</v>
      </c>
      <c r="QX18" s="17">
        <v>17.881440000000001</v>
      </c>
      <c r="QY18" s="17">
        <v>0.71855999999999998</v>
      </c>
      <c r="QZ18" s="17">
        <v>0</v>
      </c>
      <c r="RA18" s="17"/>
      <c r="RB18" s="17"/>
      <c r="RC18" s="17">
        <v>0</v>
      </c>
      <c r="RD18" s="17">
        <v>0</v>
      </c>
      <c r="RE18" s="17"/>
      <c r="RF18" s="17"/>
      <c r="RG18" s="17">
        <v>0</v>
      </c>
      <c r="RH18" s="17">
        <v>13.1</v>
      </c>
      <c r="RI18" s="17">
        <v>24.54</v>
      </c>
      <c r="RJ18" s="17">
        <v>23.73</v>
      </c>
      <c r="RK18" s="17">
        <v>-10.63</v>
      </c>
      <c r="RL18" s="17">
        <v>42</v>
      </c>
      <c r="RM18" s="17">
        <v>70.09</v>
      </c>
      <c r="RN18" s="17">
        <v>67.63</v>
      </c>
      <c r="RO18" s="17">
        <v>-25.63</v>
      </c>
      <c r="RP18" s="17">
        <v>0</v>
      </c>
      <c r="RQ18" s="17"/>
      <c r="RR18" s="17"/>
      <c r="RS18" s="17">
        <v>0</v>
      </c>
      <c r="RT18" s="17">
        <v>2.9</v>
      </c>
      <c r="RU18" s="17">
        <v>3.09</v>
      </c>
      <c r="RV18" s="17">
        <v>3.09999</v>
      </c>
      <c r="RW18" s="17">
        <v>-0.19999</v>
      </c>
      <c r="RX18" s="17">
        <v>9.6</v>
      </c>
      <c r="RY18" s="17"/>
      <c r="RZ18" s="17"/>
      <c r="SA18" s="17">
        <v>9.6</v>
      </c>
      <c r="SB18" s="17">
        <v>3</v>
      </c>
      <c r="SC18" s="17">
        <v>2</v>
      </c>
      <c r="SD18" s="17">
        <v>2</v>
      </c>
      <c r="SE18" s="17">
        <v>1</v>
      </c>
      <c r="SF18" s="17"/>
      <c r="SG18" s="17">
        <v>0.4</v>
      </c>
      <c r="SH18" s="17">
        <v>0.4</v>
      </c>
      <c r="SI18" s="17">
        <v>-0.4</v>
      </c>
      <c r="SJ18" s="17">
        <v>0</v>
      </c>
      <c r="SK18" s="17"/>
      <c r="SL18" s="17"/>
      <c r="SM18" s="17">
        <v>0</v>
      </c>
      <c r="SN18" s="17">
        <v>19.8</v>
      </c>
      <c r="SO18" s="17">
        <v>18.30904</v>
      </c>
      <c r="SP18" s="17">
        <v>18.853259999999999</v>
      </c>
      <c r="SQ18" s="17">
        <v>0.94674000000000003</v>
      </c>
      <c r="SR18" s="17">
        <v>0</v>
      </c>
      <c r="SS18" s="17"/>
      <c r="ST18" s="17">
        <v>12.05053</v>
      </c>
      <c r="SU18" s="17">
        <v>-12.05053</v>
      </c>
      <c r="SV18" s="17">
        <v>19.8</v>
      </c>
      <c r="SW18" s="17">
        <v>18.892130000000002</v>
      </c>
      <c r="SX18" s="17">
        <v>19.436350000000001</v>
      </c>
      <c r="SY18" s="17">
        <v>0.36364999999999997</v>
      </c>
      <c r="SZ18" s="17">
        <v>20.2</v>
      </c>
      <c r="TA18" s="17">
        <v>18.892130000000002</v>
      </c>
      <c r="TB18" s="17">
        <v>19.436350000000001</v>
      </c>
      <c r="TC18" s="17">
        <v>0.76365000000000005</v>
      </c>
      <c r="TD18" s="17">
        <v>20</v>
      </c>
      <c r="TE18" s="17">
        <v>18.697759999999999</v>
      </c>
      <c r="TF18" s="17">
        <v>19.241980000000002</v>
      </c>
      <c r="TG18" s="17">
        <v>0.75802000000000003</v>
      </c>
      <c r="TH18" s="17">
        <v>20.6</v>
      </c>
      <c r="TI18" s="17">
        <v>13.6</v>
      </c>
      <c r="TJ18" s="17">
        <v>13.795210000000001</v>
      </c>
      <c r="TK18" s="17">
        <v>6.8047899999999997</v>
      </c>
      <c r="TL18" s="17">
        <v>21.7</v>
      </c>
      <c r="TM18" s="17">
        <v>20.09</v>
      </c>
      <c r="TN18" s="17">
        <v>23.097079999999998</v>
      </c>
      <c r="TO18" s="17">
        <v>-1.3970800000000001</v>
      </c>
      <c r="TP18" s="17">
        <v>0</v>
      </c>
      <c r="TQ18" s="17"/>
      <c r="TR18" s="17"/>
      <c r="TS18" s="17">
        <v>0</v>
      </c>
      <c r="TT18" s="17">
        <v>77.900000000000006</v>
      </c>
      <c r="TU18" s="17">
        <v>49.8</v>
      </c>
      <c r="TV18" s="17">
        <v>43.830390000000001</v>
      </c>
      <c r="TW18" s="17">
        <v>34.069609999999997</v>
      </c>
      <c r="TX18" s="17">
        <v>111.3</v>
      </c>
      <c r="TY18" s="17">
        <v>65.23</v>
      </c>
      <c r="TZ18" s="17">
        <v>58.563499999999998</v>
      </c>
      <c r="UA18" s="17">
        <v>52.736499999999999</v>
      </c>
      <c r="UB18" s="17">
        <v>4.0999999999999996</v>
      </c>
      <c r="UC18" s="17">
        <v>0.69</v>
      </c>
      <c r="UD18" s="17">
        <v>0.88346999999999998</v>
      </c>
      <c r="UE18" s="17">
        <v>3.2165300000000001</v>
      </c>
      <c r="UF18" s="17">
        <v>1.6</v>
      </c>
      <c r="UG18" s="17">
        <v>1.1100000000000001</v>
      </c>
      <c r="UH18" s="17">
        <v>1.3793200000000001</v>
      </c>
      <c r="UI18" s="17">
        <v>0.22067999999999999</v>
      </c>
      <c r="UJ18" s="17">
        <v>0</v>
      </c>
      <c r="UK18" s="17"/>
      <c r="UL18" s="17"/>
      <c r="UM18" s="17">
        <v>0</v>
      </c>
      <c r="UN18" s="17">
        <v>20.9</v>
      </c>
      <c r="UO18" s="17">
        <v>19.358599999999999</v>
      </c>
      <c r="UP18" s="17">
        <v>19.922249999999998</v>
      </c>
      <c r="UQ18" s="17">
        <v>0.97775000000000001</v>
      </c>
      <c r="UR18" s="17">
        <v>8.1999999999999993</v>
      </c>
      <c r="US18" s="17">
        <v>8.1999999999999993</v>
      </c>
      <c r="UT18" s="17">
        <v>8.1999999999999993</v>
      </c>
      <c r="UU18" s="17">
        <v>0</v>
      </c>
      <c r="UV18" s="17">
        <v>4.5</v>
      </c>
      <c r="UW18" s="17">
        <v>6.7</v>
      </c>
      <c r="UX18" s="17">
        <v>6.7</v>
      </c>
      <c r="UY18" s="17">
        <v>-2.2000000000000002</v>
      </c>
      <c r="UZ18" s="17">
        <v>20.399999999999999</v>
      </c>
      <c r="VA18" s="17">
        <v>18.892130000000002</v>
      </c>
      <c r="VB18" s="17">
        <v>19.436350000000001</v>
      </c>
      <c r="VC18" s="17">
        <v>0.96365000000000001</v>
      </c>
      <c r="VD18" s="17">
        <v>20.399999999999999</v>
      </c>
      <c r="VE18" s="17">
        <v>18.892130000000002</v>
      </c>
      <c r="VF18" s="17">
        <v>19.436350000000001</v>
      </c>
      <c r="VG18" s="17">
        <v>0.96365000000000001</v>
      </c>
      <c r="VH18" s="17">
        <v>20</v>
      </c>
      <c r="VI18" s="17">
        <v>18.892130000000002</v>
      </c>
      <c r="VJ18" s="17">
        <v>19.436350000000001</v>
      </c>
      <c r="VK18" s="17">
        <v>0.56364999999999998</v>
      </c>
      <c r="VL18" s="17">
        <v>11.4</v>
      </c>
      <c r="VM18" s="17">
        <v>9.93</v>
      </c>
      <c r="VN18" s="17">
        <v>9.0442499999999999</v>
      </c>
      <c r="VO18" s="17">
        <v>2.35575</v>
      </c>
      <c r="VP18" s="17">
        <v>0</v>
      </c>
      <c r="VQ18" s="17"/>
      <c r="VR18" s="17"/>
      <c r="VS18" s="17">
        <v>0</v>
      </c>
      <c r="VT18" s="17">
        <v>0</v>
      </c>
      <c r="VU18" s="17"/>
      <c r="VV18" s="17"/>
      <c r="VW18" s="17">
        <v>0</v>
      </c>
      <c r="VX18" s="17">
        <v>0</v>
      </c>
      <c r="VY18" s="17"/>
      <c r="VZ18" s="17"/>
      <c r="WA18" s="17">
        <v>0</v>
      </c>
      <c r="WB18" s="17">
        <v>0.3</v>
      </c>
      <c r="WC18" s="17">
        <v>0.6</v>
      </c>
      <c r="WD18" s="17">
        <v>0.6</v>
      </c>
      <c r="WE18" s="17">
        <v>-0.3</v>
      </c>
      <c r="WF18" s="17">
        <v>34.5</v>
      </c>
      <c r="WG18" s="17">
        <v>39.79</v>
      </c>
      <c r="WH18" s="17">
        <v>30</v>
      </c>
      <c r="WI18" s="17">
        <v>4.5</v>
      </c>
      <c r="WJ18" s="17">
        <v>19.5</v>
      </c>
      <c r="WK18" s="17">
        <v>38.47</v>
      </c>
      <c r="WL18" s="17">
        <v>30</v>
      </c>
      <c r="WM18" s="17">
        <v>-10.5</v>
      </c>
      <c r="WN18" s="17">
        <v>0</v>
      </c>
      <c r="WO18" s="17"/>
      <c r="WP18" s="17"/>
      <c r="WQ18" s="17">
        <v>0</v>
      </c>
      <c r="WR18" s="17">
        <v>3.7</v>
      </c>
      <c r="WS18" s="17">
        <v>4.2</v>
      </c>
      <c r="WT18" s="17">
        <v>4.2</v>
      </c>
      <c r="WU18" s="17">
        <v>-0.5</v>
      </c>
      <c r="WV18" s="17">
        <v>1.1000000000000001</v>
      </c>
      <c r="WW18" s="17">
        <v>1.2</v>
      </c>
      <c r="WX18" s="17">
        <v>1.2</v>
      </c>
      <c r="WY18" s="17">
        <v>-0.1</v>
      </c>
      <c r="WZ18" s="17">
        <v>2.2000000000000002</v>
      </c>
      <c r="XA18" s="17">
        <v>2.4</v>
      </c>
      <c r="XB18" s="17">
        <v>2.4</v>
      </c>
      <c r="XC18" s="17">
        <v>-0.2</v>
      </c>
      <c r="XD18" s="17">
        <v>1</v>
      </c>
      <c r="XE18" s="17">
        <v>1.4</v>
      </c>
      <c r="XF18" s="17">
        <v>1.4</v>
      </c>
      <c r="XG18" s="17">
        <v>-0.4</v>
      </c>
      <c r="XH18" s="17">
        <v>0</v>
      </c>
      <c r="XI18" s="17"/>
      <c r="XJ18" s="17"/>
      <c r="XK18" s="17">
        <v>0</v>
      </c>
      <c r="XL18" s="17">
        <v>8.6</v>
      </c>
      <c r="XM18" s="17">
        <v>8.4</v>
      </c>
      <c r="XN18" s="17">
        <v>8.4</v>
      </c>
      <c r="XO18" s="17">
        <v>0.2</v>
      </c>
      <c r="XP18" s="17">
        <v>20</v>
      </c>
      <c r="XQ18" s="17">
        <v>18.697759999999999</v>
      </c>
      <c r="XR18" s="17">
        <v>19.241980000000002</v>
      </c>
      <c r="XS18" s="17">
        <v>0.75802000000000003</v>
      </c>
      <c r="XT18" s="17">
        <v>9.3000000000000007</v>
      </c>
      <c r="XU18" s="17">
        <v>10.7</v>
      </c>
      <c r="XV18" s="17">
        <v>10.7</v>
      </c>
      <c r="XW18" s="17">
        <v>-1.4</v>
      </c>
      <c r="XX18" s="17">
        <v>27.4</v>
      </c>
      <c r="XY18" s="17">
        <v>29</v>
      </c>
      <c r="XZ18" s="17">
        <v>29</v>
      </c>
      <c r="YA18" s="17">
        <v>-1.6</v>
      </c>
      <c r="YB18" s="17">
        <v>34.4</v>
      </c>
      <c r="YC18" s="17">
        <v>29</v>
      </c>
      <c r="YD18" s="17">
        <v>29</v>
      </c>
      <c r="YE18" s="17">
        <v>5.4</v>
      </c>
      <c r="YF18" s="17">
        <v>12.7</v>
      </c>
      <c r="YG18" s="17">
        <v>14</v>
      </c>
      <c r="YH18" s="17">
        <v>14</v>
      </c>
      <c r="YI18" s="17">
        <v>-1.3</v>
      </c>
      <c r="YJ18" s="17">
        <v>7.1</v>
      </c>
      <c r="YK18" s="17">
        <v>19</v>
      </c>
      <c r="YL18" s="17">
        <v>19</v>
      </c>
      <c r="YM18" s="17">
        <v>-11.9</v>
      </c>
      <c r="YN18" s="17">
        <v>7.8</v>
      </c>
      <c r="YO18" s="17">
        <v>8.7799999999999994</v>
      </c>
      <c r="YP18" s="17">
        <v>8.7799999999999994</v>
      </c>
      <c r="YQ18" s="17">
        <v>-0.98</v>
      </c>
      <c r="YR18" s="17">
        <v>11.4</v>
      </c>
      <c r="YS18" s="17">
        <v>11</v>
      </c>
      <c r="YT18" s="17">
        <v>11</v>
      </c>
      <c r="YU18" s="17">
        <v>0.4</v>
      </c>
      <c r="YV18" s="17">
        <v>18.7</v>
      </c>
      <c r="YW18" s="17">
        <v>22</v>
      </c>
      <c r="YX18" s="17">
        <v>22</v>
      </c>
      <c r="YY18" s="17">
        <v>-3.3</v>
      </c>
    </row>
    <row r="19" spans="1:675" ht="24" customHeight="1" x14ac:dyDescent="0.3">
      <c r="A19" s="1"/>
      <c r="B19" s="16" t="s">
        <v>55</v>
      </c>
      <c r="C19" s="16" t="s">
        <v>761</v>
      </c>
      <c r="D19" s="17">
        <v>203.7</v>
      </c>
      <c r="E19" s="17">
        <v>203.40136000000001</v>
      </c>
      <c r="F19" s="17">
        <v>203.40136000000001</v>
      </c>
      <c r="G19" s="17">
        <v>0.29864000000000002</v>
      </c>
      <c r="H19" s="17">
        <v>626.6</v>
      </c>
      <c r="I19" s="17">
        <v>631.22380999999996</v>
      </c>
      <c r="J19" s="17">
        <v>631.22380999999996</v>
      </c>
      <c r="K19" s="17">
        <v>-4.6238099999999998</v>
      </c>
      <c r="L19" s="17">
        <v>214.3</v>
      </c>
      <c r="M19" s="17">
        <v>205.54789</v>
      </c>
      <c r="N19" s="17">
        <v>205.54789</v>
      </c>
      <c r="O19" s="17">
        <v>8.7521100000000001</v>
      </c>
      <c r="P19" s="17"/>
      <c r="Q19" s="17"/>
      <c r="R19" s="17"/>
      <c r="S19" s="17">
        <v>0</v>
      </c>
      <c r="T19" s="17"/>
      <c r="U19" s="17"/>
      <c r="V19" s="17"/>
      <c r="W19" s="17">
        <v>0</v>
      </c>
      <c r="X19" s="17">
        <v>90.6</v>
      </c>
      <c r="Y19" s="17">
        <v>91.867829999999998</v>
      </c>
      <c r="Z19" s="17">
        <v>91.867829999999998</v>
      </c>
      <c r="AA19" s="17">
        <v>-1.26783</v>
      </c>
      <c r="AB19" s="17">
        <v>238.7</v>
      </c>
      <c r="AC19" s="17">
        <v>242</v>
      </c>
      <c r="AD19" s="17">
        <v>242</v>
      </c>
      <c r="AE19" s="17">
        <v>-3.3</v>
      </c>
      <c r="AF19" s="17"/>
      <c r="AG19" s="17"/>
      <c r="AH19" s="17"/>
      <c r="AI19" s="17">
        <v>0</v>
      </c>
      <c r="AJ19" s="17"/>
      <c r="AK19" s="17"/>
      <c r="AL19" s="17"/>
      <c r="AM19" s="17">
        <v>0</v>
      </c>
      <c r="AN19" s="17"/>
      <c r="AO19" s="17"/>
      <c r="AP19" s="17"/>
      <c r="AQ19" s="17">
        <v>0</v>
      </c>
      <c r="AR19" s="17">
        <v>0</v>
      </c>
      <c r="AS19" s="17"/>
      <c r="AT19" s="17"/>
      <c r="AU19" s="17">
        <v>0</v>
      </c>
      <c r="AV19" s="17">
        <v>0</v>
      </c>
      <c r="AW19" s="17"/>
      <c r="AX19" s="17"/>
      <c r="AY19" s="17">
        <v>0</v>
      </c>
      <c r="AZ19" s="17"/>
      <c r="BA19" s="17"/>
      <c r="BB19" s="17"/>
      <c r="BC19" s="17">
        <v>0</v>
      </c>
      <c r="BD19" s="17"/>
      <c r="BE19" s="17"/>
      <c r="BF19" s="17"/>
      <c r="BG19" s="17">
        <v>0</v>
      </c>
      <c r="BH19" s="17"/>
      <c r="BI19" s="17"/>
      <c r="BJ19" s="17"/>
      <c r="BK19" s="17">
        <v>0</v>
      </c>
      <c r="BL19" s="17">
        <v>488</v>
      </c>
      <c r="BM19" s="17">
        <v>485.72789</v>
      </c>
      <c r="BN19" s="17">
        <v>485.72789</v>
      </c>
      <c r="BO19" s="17">
        <v>2.2721100000000001</v>
      </c>
      <c r="BP19" s="17">
        <v>10.199999999999999</v>
      </c>
      <c r="BQ19" s="17">
        <v>9.6976200000000006</v>
      </c>
      <c r="BR19" s="17">
        <v>3.45607</v>
      </c>
      <c r="BS19" s="17">
        <v>6.7439299999999998</v>
      </c>
      <c r="BT19" s="17"/>
      <c r="BU19" s="17"/>
      <c r="BV19" s="17"/>
      <c r="BW19" s="17">
        <v>0</v>
      </c>
      <c r="BX19" s="17"/>
      <c r="BY19" s="17"/>
      <c r="BZ19" s="17"/>
      <c r="CA19" s="17">
        <v>0</v>
      </c>
      <c r="CB19" s="17"/>
      <c r="CC19" s="17"/>
      <c r="CD19" s="17"/>
      <c r="CE19" s="17">
        <v>0</v>
      </c>
      <c r="CF19" s="17"/>
      <c r="CG19" s="17"/>
      <c r="CH19" s="17"/>
      <c r="CI19" s="17">
        <v>0</v>
      </c>
      <c r="CJ19" s="17"/>
      <c r="CK19" s="17"/>
      <c r="CL19" s="17"/>
      <c r="CM19" s="17">
        <v>0</v>
      </c>
      <c r="CN19" s="17">
        <v>166.7</v>
      </c>
      <c r="CO19" s="17">
        <v>164.06706</v>
      </c>
      <c r="CP19" s="17">
        <v>164.06706</v>
      </c>
      <c r="CQ19" s="17">
        <v>2.6329400000000001</v>
      </c>
      <c r="CR19" s="17">
        <v>7.3</v>
      </c>
      <c r="CS19" s="17">
        <v>5.1336000000000004</v>
      </c>
      <c r="CT19" s="17">
        <v>5.1336000000000004</v>
      </c>
      <c r="CU19" s="17">
        <v>2.1663999999999999</v>
      </c>
      <c r="CV19" s="17">
        <v>5.8</v>
      </c>
      <c r="CW19" s="17">
        <v>2.8178999999999998</v>
      </c>
      <c r="CX19" s="17">
        <v>2.8178999999999998</v>
      </c>
      <c r="CY19" s="17">
        <v>2.9821</v>
      </c>
      <c r="CZ19" s="17">
        <v>5.7</v>
      </c>
      <c r="DA19" s="17"/>
      <c r="DB19" s="17"/>
      <c r="DC19" s="17">
        <v>5.7</v>
      </c>
      <c r="DD19" s="17">
        <v>7</v>
      </c>
      <c r="DE19" s="17">
        <v>6.8787000000000003</v>
      </c>
      <c r="DF19" s="17">
        <v>6.8787000000000003</v>
      </c>
      <c r="DG19" s="17">
        <v>0.12130000000000001</v>
      </c>
      <c r="DH19" s="17">
        <v>14.7</v>
      </c>
      <c r="DI19" s="17">
        <v>14.933920000000001</v>
      </c>
      <c r="DJ19" s="17">
        <v>14.687430000000001</v>
      </c>
      <c r="DK19" s="17">
        <v>1.257E-2</v>
      </c>
      <c r="DL19" s="17">
        <v>108.4</v>
      </c>
      <c r="DM19" s="17">
        <v>106.87461999999999</v>
      </c>
      <c r="DN19" s="17">
        <v>80.749300000000005</v>
      </c>
      <c r="DO19" s="17">
        <v>27.650700000000001</v>
      </c>
      <c r="DP19" s="17"/>
      <c r="DQ19" s="17"/>
      <c r="DR19" s="17"/>
      <c r="DS19" s="17">
        <v>0</v>
      </c>
      <c r="DT19" s="17"/>
      <c r="DU19" s="17"/>
      <c r="DV19" s="17"/>
      <c r="DW19" s="17">
        <v>0</v>
      </c>
      <c r="DX19" s="17"/>
      <c r="DY19" s="17"/>
      <c r="DZ19" s="17"/>
      <c r="EA19" s="17">
        <v>0</v>
      </c>
      <c r="EB19" s="17"/>
      <c r="EC19" s="17"/>
      <c r="ED19" s="17"/>
      <c r="EE19" s="17">
        <v>0</v>
      </c>
      <c r="EF19" s="17">
        <v>111</v>
      </c>
      <c r="EG19" s="17">
        <v>112.46647</v>
      </c>
      <c r="EH19" s="17">
        <v>112.46647</v>
      </c>
      <c r="EI19" s="17">
        <v>-1.4664699999999999</v>
      </c>
      <c r="EJ19" s="17">
        <v>221.6</v>
      </c>
      <c r="EK19" s="17">
        <v>220.69499999999999</v>
      </c>
      <c r="EL19" s="17">
        <v>220.69499999999999</v>
      </c>
      <c r="EM19" s="17">
        <v>0.90500000000000003</v>
      </c>
      <c r="EN19" s="17"/>
      <c r="EO19" s="17"/>
      <c r="EP19" s="17"/>
      <c r="EQ19" s="17">
        <v>0</v>
      </c>
      <c r="ER19" s="17"/>
      <c r="ES19" s="17"/>
      <c r="ET19" s="17"/>
      <c r="EU19" s="17">
        <v>0</v>
      </c>
      <c r="EV19" s="17"/>
      <c r="EW19" s="17"/>
      <c r="EX19" s="17"/>
      <c r="EY19" s="17">
        <v>0</v>
      </c>
      <c r="EZ19" s="17">
        <v>6.5</v>
      </c>
      <c r="FA19" s="17">
        <v>6.39</v>
      </c>
      <c r="FB19" s="17">
        <v>6.39</v>
      </c>
      <c r="FC19" s="17">
        <v>0.11</v>
      </c>
      <c r="FD19" s="17">
        <v>464.5</v>
      </c>
      <c r="FE19" s="17">
        <v>457.09426999999999</v>
      </c>
      <c r="FF19" s="17">
        <v>457.09426999999999</v>
      </c>
      <c r="FG19" s="17">
        <v>7.4057300000000001</v>
      </c>
      <c r="FH19" s="17">
        <v>81</v>
      </c>
      <c r="FI19" s="17">
        <v>79.635760000000005</v>
      </c>
      <c r="FJ19" s="17">
        <v>61.633310000000002</v>
      </c>
      <c r="FK19" s="17">
        <v>19.366689999999998</v>
      </c>
      <c r="FL19" s="17">
        <v>150.4</v>
      </c>
      <c r="FM19" s="17">
        <v>149.98721</v>
      </c>
      <c r="FN19" s="17">
        <v>149.98721</v>
      </c>
      <c r="FO19" s="17">
        <v>0.41278999999999999</v>
      </c>
      <c r="FP19" s="17">
        <v>36.5</v>
      </c>
      <c r="FQ19" s="17">
        <v>41.89893</v>
      </c>
      <c r="FR19" s="17">
        <v>41.89893</v>
      </c>
      <c r="FS19" s="17">
        <v>-5.39893</v>
      </c>
      <c r="FT19" s="17">
        <v>18.2</v>
      </c>
      <c r="FU19" s="17">
        <v>19.21088</v>
      </c>
      <c r="FV19" s="17">
        <v>19.21088</v>
      </c>
      <c r="FW19" s="17">
        <v>-1.01088</v>
      </c>
      <c r="FX19" s="17">
        <v>10.5</v>
      </c>
      <c r="FY19" s="17">
        <v>17.657920000000001</v>
      </c>
      <c r="FZ19" s="17">
        <v>18.172979999999999</v>
      </c>
      <c r="GA19" s="17">
        <v>-7.6729799999999999</v>
      </c>
      <c r="GB19" s="17">
        <v>91.8</v>
      </c>
      <c r="GC19" s="17">
        <v>87.773570000000007</v>
      </c>
      <c r="GD19" s="17">
        <v>87.773570000000007</v>
      </c>
      <c r="GE19" s="17">
        <v>4.0264300000000004</v>
      </c>
      <c r="GF19" s="17">
        <v>174.6</v>
      </c>
      <c r="GG19" s="17">
        <v>174.42857000000001</v>
      </c>
      <c r="GH19" s="17">
        <v>174.42857000000001</v>
      </c>
      <c r="GI19" s="17">
        <v>0.17143</v>
      </c>
      <c r="GJ19" s="17">
        <v>174.7</v>
      </c>
      <c r="GK19" s="17">
        <v>174.42857000000001</v>
      </c>
      <c r="GL19" s="17">
        <v>174.42857000000001</v>
      </c>
      <c r="GM19" s="17">
        <v>0.27143</v>
      </c>
      <c r="GN19" s="17">
        <v>179.3</v>
      </c>
      <c r="GO19" s="17">
        <v>174.95238000000001</v>
      </c>
      <c r="GP19" s="17">
        <v>174.95238000000001</v>
      </c>
      <c r="GQ19" s="17">
        <v>4.34762</v>
      </c>
      <c r="GR19" s="17">
        <v>108.9</v>
      </c>
      <c r="GS19" s="17">
        <v>110.48202000000001</v>
      </c>
      <c r="GT19" s="17">
        <v>110.48202000000001</v>
      </c>
      <c r="GU19" s="17">
        <v>-1.58202</v>
      </c>
      <c r="GV19" s="17">
        <v>46.6</v>
      </c>
      <c r="GW19" s="17">
        <v>47.082599999999999</v>
      </c>
      <c r="GX19" s="17">
        <v>47.082599999999999</v>
      </c>
      <c r="GY19" s="17">
        <v>-0.48259999999999997</v>
      </c>
      <c r="GZ19" s="17">
        <v>22.8</v>
      </c>
      <c r="HA19" s="17">
        <v>44.103009999999998</v>
      </c>
      <c r="HB19" s="17">
        <v>44.103009999999998</v>
      </c>
      <c r="HC19" s="17">
        <v>-21.30301</v>
      </c>
      <c r="HD19" s="17">
        <v>2.1</v>
      </c>
      <c r="HE19" s="17">
        <v>2.1436999999999999</v>
      </c>
      <c r="HF19" s="17">
        <v>2.1436999999999999</v>
      </c>
      <c r="HG19" s="17">
        <v>-4.3700000000000003E-2</v>
      </c>
      <c r="HH19" s="17">
        <v>14.1</v>
      </c>
      <c r="HI19" s="17">
        <v>30.27469</v>
      </c>
      <c r="HJ19" s="17">
        <v>30.27469</v>
      </c>
      <c r="HK19" s="17">
        <v>-16.174689999999998</v>
      </c>
      <c r="HL19" s="17">
        <v>85</v>
      </c>
      <c r="HM19" s="17">
        <v>87.357919999999993</v>
      </c>
      <c r="HN19" s="17">
        <v>87.357919999999993</v>
      </c>
      <c r="HO19" s="17">
        <v>-2.35792</v>
      </c>
      <c r="HP19" s="17"/>
      <c r="HQ19" s="17"/>
      <c r="HR19" s="17"/>
      <c r="HS19" s="17">
        <v>0</v>
      </c>
      <c r="HT19" s="17"/>
      <c r="HU19" s="17"/>
      <c r="HV19" s="17"/>
      <c r="HW19" s="17">
        <v>0</v>
      </c>
      <c r="HX19" s="17">
        <v>0</v>
      </c>
      <c r="HY19" s="17"/>
      <c r="HZ19" s="17"/>
      <c r="IA19" s="17">
        <v>0</v>
      </c>
      <c r="IB19" s="17"/>
      <c r="IC19" s="17"/>
      <c r="ID19" s="17"/>
      <c r="IE19" s="17">
        <v>0</v>
      </c>
      <c r="IF19" s="17"/>
      <c r="IG19" s="17"/>
      <c r="IH19" s="17"/>
      <c r="II19" s="17">
        <v>0</v>
      </c>
      <c r="IJ19" s="17">
        <v>0</v>
      </c>
      <c r="IK19" s="17"/>
      <c r="IL19" s="17"/>
      <c r="IM19" s="17">
        <v>0</v>
      </c>
      <c r="IN19" s="17"/>
      <c r="IO19" s="17"/>
      <c r="IP19" s="17"/>
      <c r="IQ19" s="17">
        <v>0</v>
      </c>
      <c r="IR19" s="17"/>
      <c r="IS19" s="17"/>
      <c r="IT19" s="17"/>
      <c r="IU19" s="17">
        <v>0</v>
      </c>
      <c r="IV19" s="17"/>
      <c r="IW19" s="17"/>
      <c r="IX19" s="17"/>
      <c r="IY19" s="17">
        <v>0</v>
      </c>
      <c r="IZ19" s="17">
        <v>127.1</v>
      </c>
      <c r="JA19" s="17">
        <v>132.83837</v>
      </c>
      <c r="JB19" s="17">
        <v>132.83837</v>
      </c>
      <c r="JC19" s="17">
        <v>-5.7383699999999997</v>
      </c>
      <c r="JD19" s="17">
        <v>140.19999999999999</v>
      </c>
      <c r="JE19" s="17">
        <v>142.54808</v>
      </c>
      <c r="JF19" s="17">
        <v>169.608</v>
      </c>
      <c r="JG19" s="17">
        <v>-29.408000000000001</v>
      </c>
      <c r="JH19" s="17">
        <v>140.1</v>
      </c>
      <c r="JI19" s="17">
        <v>142.54808</v>
      </c>
      <c r="JJ19" s="17">
        <v>169.608</v>
      </c>
      <c r="JK19" s="17">
        <v>-29.507999999999999</v>
      </c>
      <c r="JL19" s="17">
        <v>140.1</v>
      </c>
      <c r="JM19" s="17">
        <v>142.54808</v>
      </c>
      <c r="JN19" s="17">
        <v>169.608</v>
      </c>
      <c r="JO19" s="17">
        <v>-29.507999999999999</v>
      </c>
      <c r="JP19" s="17">
        <v>224.6</v>
      </c>
      <c r="JQ19" s="17">
        <v>214.46422999999999</v>
      </c>
      <c r="JR19" s="17">
        <v>255.17599999999999</v>
      </c>
      <c r="JS19" s="17">
        <v>-30.576000000000001</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v>0</v>
      </c>
      <c r="KO19" s="17"/>
      <c r="KP19" s="17"/>
      <c r="KQ19" s="17">
        <v>0</v>
      </c>
      <c r="KR19" s="17"/>
      <c r="KS19" s="17"/>
      <c r="KT19" s="17"/>
      <c r="KU19" s="17">
        <v>0</v>
      </c>
      <c r="KV19" s="17"/>
      <c r="KW19" s="17"/>
      <c r="KX19" s="17"/>
      <c r="KY19" s="17">
        <v>0</v>
      </c>
      <c r="KZ19" s="17">
        <v>2</v>
      </c>
      <c r="LA19" s="17">
        <v>1.8549599999999999</v>
      </c>
      <c r="LB19" s="17">
        <v>1.8549599999999999</v>
      </c>
      <c r="LC19" s="17">
        <v>0.14504</v>
      </c>
      <c r="LD19" s="17">
        <v>221.6</v>
      </c>
      <c r="LE19" s="17">
        <v>199.24587</v>
      </c>
      <c r="LF19" s="17">
        <v>199.24587</v>
      </c>
      <c r="LG19" s="17">
        <v>22.354130000000001</v>
      </c>
      <c r="LH19" s="17">
        <v>65.8</v>
      </c>
      <c r="LI19" s="17">
        <v>66.623469999999998</v>
      </c>
      <c r="LJ19" s="17">
        <v>66.623469999999998</v>
      </c>
      <c r="LK19" s="17">
        <v>-0.82347000000000004</v>
      </c>
      <c r="LL19" s="17">
        <v>64.7</v>
      </c>
      <c r="LM19" s="17">
        <v>67.199219999999997</v>
      </c>
      <c r="LN19" s="17">
        <v>67.199219999999997</v>
      </c>
      <c r="LO19" s="17">
        <v>-2.4992200000000002</v>
      </c>
      <c r="LP19" s="17">
        <v>76.400000000000006</v>
      </c>
      <c r="LQ19" s="17">
        <v>78.567999999999998</v>
      </c>
      <c r="LR19" s="17">
        <v>78.567999999999998</v>
      </c>
      <c r="LS19" s="17">
        <v>-2.1680000000000001</v>
      </c>
      <c r="LT19" s="17">
        <v>30.2</v>
      </c>
      <c r="LU19" s="17"/>
      <c r="LV19" s="17">
        <v>29.980560000000001</v>
      </c>
      <c r="LW19" s="17">
        <v>0.21944</v>
      </c>
      <c r="LX19" s="17"/>
      <c r="LY19" s="17"/>
      <c r="LZ19" s="17"/>
      <c r="MA19" s="17">
        <v>0</v>
      </c>
      <c r="MB19" s="17"/>
      <c r="MC19" s="17"/>
      <c r="MD19" s="17"/>
      <c r="ME19" s="17">
        <v>0</v>
      </c>
      <c r="MF19" s="17"/>
      <c r="MG19" s="17"/>
      <c r="MH19" s="17"/>
      <c r="MI19" s="17">
        <v>0</v>
      </c>
      <c r="MJ19" s="17">
        <v>102.9</v>
      </c>
      <c r="MK19" s="17">
        <v>109.89</v>
      </c>
      <c r="ML19" s="17">
        <v>115.10247</v>
      </c>
      <c r="MM19" s="17">
        <v>-12.20247</v>
      </c>
      <c r="MN19" s="17">
        <v>102.5</v>
      </c>
      <c r="MO19" s="17">
        <v>109.89</v>
      </c>
      <c r="MP19" s="17">
        <v>115.10247</v>
      </c>
      <c r="MQ19" s="17">
        <v>-12.60247</v>
      </c>
      <c r="MR19" s="17">
        <v>121.7</v>
      </c>
      <c r="MS19" s="17">
        <v>110.22</v>
      </c>
      <c r="MT19" s="17">
        <v>115.44813000000001</v>
      </c>
      <c r="MU19" s="17">
        <v>6.2518700000000003</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c r="NR19" s="17"/>
      <c r="NS19" s="17">
        <v>0</v>
      </c>
      <c r="NT19" s="17"/>
      <c r="NU19" s="17"/>
      <c r="NV19" s="17"/>
      <c r="NW19" s="17">
        <v>0</v>
      </c>
      <c r="NX19" s="17">
        <v>5.6</v>
      </c>
      <c r="NY19" s="17">
        <v>5.9157599999999997</v>
      </c>
      <c r="NZ19" s="17">
        <v>5.9157599999999997</v>
      </c>
      <c r="OA19" s="17">
        <v>-0.31575999999999999</v>
      </c>
      <c r="OB19" s="17">
        <v>2.2000000000000002</v>
      </c>
      <c r="OC19" s="17">
        <v>6.2061900000000003</v>
      </c>
      <c r="OD19" s="17">
        <v>6.2061900000000003</v>
      </c>
      <c r="OE19" s="17">
        <v>-4.0061900000000001</v>
      </c>
      <c r="OF19" s="17">
        <v>20</v>
      </c>
      <c r="OG19" s="17"/>
      <c r="OH19" s="17">
        <v>17.492709999999999</v>
      </c>
      <c r="OI19" s="17">
        <v>2.5072899999999998</v>
      </c>
      <c r="OJ19" s="17">
        <v>0</v>
      </c>
      <c r="OK19" s="17"/>
      <c r="OL19" s="17"/>
      <c r="OM19" s="17">
        <v>0</v>
      </c>
      <c r="ON19" s="17">
        <v>62.4</v>
      </c>
      <c r="OO19" s="17">
        <v>86.35</v>
      </c>
      <c r="OP19" s="17">
        <v>85.44</v>
      </c>
      <c r="OQ19" s="17">
        <v>-23.04</v>
      </c>
      <c r="OR19" s="17">
        <v>0</v>
      </c>
      <c r="OS19" s="17"/>
      <c r="OT19" s="17">
        <v>0.3881</v>
      </c>
      <c r="OU19" s="17">
        <v>-0.3881</v>
      </c>
      <c r="OV19" s="17">
        <v>12</v>
      </c>
      <c r="OW19" s="17">
        <v>12.82</v>
      </c>
      <c r="OX19" s="17">
        <v>12.778090000000001</v>
      </c>
      <c r="OY19" s="17">
        <v>-0.77808999999999995</v>
      </c>
      <c r="OZ19" s="17">
        <v>0</v>
      </c>
      <c r="PA19" s="17"/>
      <c r="PB19" s="17"/>
      <c r="PC19" s="17">
        <v>0</v>
      </c>
      <c r="PD19" s="17">
        <v>20.3</v>
      </c>
      <c r="PE19" s="17">
        <v>19.436350000000001</v>
      </c>
      <c r="PF19" s="17">
        <v>19.436350000000001</v>
      </c>
      <c r="PG19" s="17">
        <v>0.86365000000000003</v>
      </c>
      <c r="PH19" s="17">
        <v>10</v>
      </c>
      <c r="PI19" s="17">
        <v>9.9830000000000005</v>
      </c>
      <c r="PJ19" s="17">
        <v>9.9830000000000005</v>
      </c>
      <c r="PK19" s="17">
        <v>1.7000000000000001E-2</v>
      </c>
      <c r="PL19" s="17">
        <v>5.6</v>
      </c>
      <c r="PM19" s="17">
        <v>5.67</v>
      </c>
      <c r="PN19" s="17">
        <v>5.67</v>
      </c>
      <c r="PO19" s="17">
        <v>-7.0000000000000007E-2</v>
      </c>
      <c r="PP19" s="17">
        <v>0</v>
      </c>
      <c r="PQ19" s="17"/>
      <c r="PR19" s="17">
        <v>0.84853000000000001</v>
      </c>
      <c r="PS19" s="17">
        <v>-0.84853000000000001</v>
      </c>
      <c r="PT19" s="17">
        <v>2.2000000000000002</v>
      </c>
      <c r="PU19" s="17">
        <v>1</v>
      </c>
      <c r="PV19" s="17">
        <v>1</v>
      </c>
      <c r="PW19" s="17">
        <v>1.2</v>
      </c>
      <c r="PX19" s="17">
        <v>1.8</v>
      </c>
      <c r="PY19" s="17">
        <v>3.66</v>
      </c>
      <c r="PZ19" s="17">
        <v>3.66</v>
      </c>
      <c r="QA19" s="17">
        <v>-1.86</v>
      </c>
      <c r="QB19" s="17">
        <v>4.8</v>
      </c>
      <c r="QC19" s="17">
        <v>5</v>
      </c>
      <c r="QD19" s="17">
        <v>5</v>
      </c>
      <c r="QE19" s="17">
        <v>-0.2</v>
      </c>
      <c r="QF19" s="17">
        <v>20.399999999999999</v>
      </c>
      <c r="QG19" s="17">
        <v>20.274049999999999</v>
      </c>
      <c r="QH19" s="17">
        <v>20.274049999999999</v>
      </c>
      <c r="QI19" s="17">
        <v>0.12595000000000001</v>
      </c>
      <c r="QJ19" s="17">
        <v>20</v>
      </c>
      <c r="QK19" s="17">
        <v>18.892130000000002</v>
      </c>
      <c r="QL19" s="17">
        <v>19.436350000000001</v>
      </c>
      <c r="QM19" s="17">
        <v>0.56364999999999998</v>
      </c>
      <c r="QN19" s="17">
        <v>18.5</v>
      </c>
      <c r="QO19" s="17">
        <v>17.006799999999998</v>
      </c>
      <c r="QP19" s="17">
        <v>17.492709999999999</v>
      </c>
      <c r="QQ19" s="17">
        <v>1.00729</v>
      </c>
      <c r="QR19" s="17">
        <v>3.4</v>
      </c>
      <c r="QS19" s="17">
        <v>3.4</v>
      </c>
      <c r="QT19" s="17">
        <v>3.4</v>
      </c>
      <c r="QU19" s="17">
        <v>0</v>
      </c>
      <c r="QV19" s="17">
        <v>18.600000000000001</v>
      </c>
      <c r="QW19" s="17">
        <v>17.376090000000001</v>
      </c>
      <c r="QX19" s="17">
        <v>17.881440000000001</v>
      </c>
      <c r="QY19" s="17">
        <v>0.71855999999999998</v>
      </c>
      <c r="QZ19" s="17">
        <v>0.2</v>
      </c>
      <c r="RA19" s="17"/>
      <c r="RB19" s="17">
        <v>4.3310000000000001E-2</v>
      </c>
      <c r="RC19" s="17">
        <v>0.15669</v>
      </c>
      <c r="RD19" s="17">
        <v>0.1</v>
      </c>
      <c r="RE19" s="17"/>
      <c r="RF19" s="17">
        <v>7.1900000000000006E-2</v>
      </c>
      <c r="RG19" s="17">
        <v>2.81E-2</v>
      </c>
      <c r="RH19" s="17">
        <v>20.100000000000001</v>
      </c>
      <c r="RI19" s="17">
        <v>23.92</v>
      </c>
      <c r="RJ19" s="17">
        <v>23.72</v>
      </c>
      <c r="RK19" s="17">
        <v>-3.62</v>
      </c>
      <c r="RL19" s="17">
        <v>62.6</v>
      </c>
      <c r="RM19" s="17">
        <v>68.37</v>
      </c>
      <c r="RN19" s="17">
        <v>67.75</v>
      </c>
      <c r="RO19" s="17">
        <v>-5.15</v>
      </c>
      <c r="RP19" s="17">
        <v>0</v>
      </c>
      <c r="RQ19" s="17"/>
      <c r="RR19" s="17">
        <v>3.5540000000000002E-2</v>
      </c>
      <c r="RS19" s="17">
        <v>-3.5540000000000002E-2</v>
      </c>
      <c r="RT19" s="17">
        <v>3</v>
      </c>
      <c r="RU19" s="17">
        <v>3.09</v>
      </c>
      <c r="RV19" s="17">
        <v>3.09999</v>
      </c>
      <c r="RW19" s="17">
        <v>-9.9989999999999996E-2</v>
      </c>
      <c r="RX19" s="17">
        <v>9.1</v>
      </c>
      <c r="RY19" s="17"/>
      <c r="RZ19" s="17"/>
      <c r="SA19" s="17">
        <v>9.1</v>
      </c>
      <c r="SB19" s="17">
        <v>3</v>
      </c>
      <c r="SC19" s="17">
        <v>2</v>
      </c>
      <c r="SD19" s="17">
        <v>2</v>
      </c>
      <c r="SE19" s="17">
        <v>1</v>
      </c>
      <c r="SF19" s="17"/>
      <c r="SG19" s="17">
        <v>0.4</v>
      </c>
      <c r="SH19" s="17">
        <v>0.4</v>
      </c>
      <c r="SI19" s="17">
        <v>-0.4</v>
      </c>
      <c r="SJ19" s="17">
        <v>0</v>
      </c>
      <c r="SK19" s="17"/>
      <c r="SL19" s="17"/>
      <c r="SM19" s="17">
        <v>0</v>
      </c>
      <c r="SN19" s="17">
        <v>19.8</v>
      </c>
      <c r="SO19" s="17">
        <v>18.30904</v>
      </c>
      <c r="SP19" s="17">
        <v>18.853259999999999</v>
      </c>
      <c r="SQ19" s="17">
        <v>0.94674000000000003</v>
      </c>
      <c r="SR19" s="17">
        <v>0</v>
      </c>
      <c r="SS19" s="17"/>
      <c r="ST19" s="17">
        <v>12.05053</v>
      </c>
      <c r="SU19" s="17">
        <v>-12.05053</v>
      </c>
      <c r="SV19" s="17">
        <v>20.100000000000001</v>
      </c>
      <c r="SW19" s="17">
        <v>18.892130000000002</v>
      </c>
      <c r="SX19" s="17">
        <v>19.436350000000001</v>
      </c>
      <c r="SY19" s="17">
        <v>0.66364999999999996</v>
      </c>
      <c r="SZ19" s="17">
        <v>20.2</v>
      </c>
      <c r="TA19" s="17">
        <v>18.892130000000002</v>
      </c>
      <c r="TB19" s="17">
        <v>19.436350000000001</v>
      </c>
      <c r="TC19" s="17">
        <v>0.76365000000000005</v>
      </c>
      <c r="TD19" s="17">
        <v>20</v>
      </c>
      <c r="TE19" s="17">
        <v>18.697759999999999</v>
      </c>
      <c r="TF19" s="17">
        <v>19.241980000000002</v>
      </c>
      <c r="TG19" s="17">
        <v>0.75802000000000003</v>
      </c>
      <c r="TH19" s="17">
        <v>22.3</v>
      </c>
      <c r="TI19" s="17">
        <v>14.04</v>
      </c>
      <c r="TJ19" s="17">
        <v>14.093450000000001</v>
      </c>
      <c r="TK19" s="17">
        <v>8.20655</v>
      </c>
      <c r="TL19" s="17">
        <v>19.600000000000001</v>
      </c>
      <c r="TM19" s="17">
        <v>21.07</v>
      </c>
      <c r="TN19" s="17">
        <v>21.824560000000002</v>
      </c>
      <c r="TO19" s="17">
        <v>-2.2245599999999999</v>
      </c>
      <c r="TP19" s="17">
        <v>0</v>
      </c>
      <c r="TQ19" s="17"/>
      <c r="TR19" s="17">
        <v>0.27551999999999999</v>
      </c>
      <c r="TS19" s="17">
        <v>-0.27551999999999999</v>
      </c>
      <c r="TT19" s="17">
        <v>78.3</v>
      </c>
      <c r="TU19" s="17">
        <v>49.26</v>
      </c>
      <c r="TV19" s="17">
        <v>47.762639999999998</v>
      </c>
      <c r="TW19" s="17">
        <v>30.53736</v>
      </c>
      <c r="TX19" s="17">
        <v>110.9</v>
      </c>
      <c r="TY19" s="17">
        <v>63.83</v>
      </c>
      <c r="TZ19" s="17">
        <v>62.157519999999998</v>
      </c>
      <c r="UA19" s="17">
        <v>48.74248</v>
      </c>
      <c r="UB19" s="17">
        <v>9.1999999999999993</v>
      </c>
      <c r="UC19" s="17">
        <v>0.93</v>
      </c>
      <c r="UD19" s="17">
        <v>0.97267000000000003</v>
      </c>
      <c r="UE19" s="17">
        <v>8.2273300000000003</v>
      </c>
      <c r="UF19" s="17">
        <v>3.6</v>
      </c>
      <c r="UG19" s="17">
        <v>1.45</v>
      </c>
      <c r="UH19" s="17">
        <v>1.5189699999999999</v>
      </c>
      <c r="UI19" s="17">
        <v>2.0810300000000002</v>
      </c>
      <c r="UJ19" s="17">
        <v>0</v>
      </c>
      <c r="UK19" s="17"/>
      <c r="UL19" s="17">
        <v>0.45</v>
      </c>
      <c r="UM19" s="17">
        <v>-0.45</v>
      </c>
      <c r="UN19" s="17">
        <v>20.9</v>
      </c>
      <c r="UO19" s="17">
        <v>19.358599999999999</v>
      </c>
      <c r="UP19" s="17">
        <v>19.922249999999998</v>
      </c>
      <c r="UQ19" s="17">
        <v>0.97775000000000001</v>
      </c>
      <c r="UR19" s="17">
        <v>8.1999999999999993</v>
      </c>
      <c r="US19" s="17">
        <v>8.1999999999999993</v>
      </c>
      <c r="UT19" s="17">
        <v>8.1999999999999993</v>
      </c>
      <c r="UU19" s="17">
        <v>0</v>
      </c>
      <c r="UV19" s="17">
        <v>4.5</v>
      </c>
      <c r="UW19" s="17">
        <v>6.7</v>
      </c>
      <c r="UX19" s="17">
        <v>6.7</v>
      </c>
      <c r="UY19" s="17">
        <v>-2.2000000000000002</v>
      </c>
      <c r="UZ19" s="17">
        <v>20.399999999999999</v>
      </c>
      <c r="VA19" s="17">
        <v>18.892130000000002</v>
      </c>
      <c r="VB19" s="17">
        <v>19.436350000000001</v>
      </c>
      <c r="VC19" s="17">
        <v>0.96365000000000001</v>
      </c>
      <c r="VD19" s="17">
        <v>20.399999999999999</v>
      </c>
      <c r="VE19" s="17">
        <v>18.892130000000002</v>
      </c>
      <c r="VF19" s="17">
        <v>19.436350000000001</v>
      </c>
      <c r="VG19" s="17">
        <v>0.96365000000000001</v>
      </c>
      <c r="VH19" s="17">
        <v>20</v>
      </c>
      <c r="VI19" s="17">
        <v>18.892130000000002</v>
      </c>
      <c r="VJ19" s="17">
        <v>19.436350000000001</v>
      </c>
      <c r="VK19" s="17">
        <v>0.56364999999999998</v>
      </c>
      <c r="VL19" s="17">
        <v>9.6999999999999993</v>
      </c>
      <c r="VM19" s="17">
        <v>9.42</v>
      </c>
      <c r="VN19" s="17">
        <v>9.1974400000000003</v>
      </c>
      <c r="VO19" s="17">
        <v>0.50256000000000001</v>
      </c>
      <c r="VP19" s="17">
        <v>0</v>
      </c>
      <c r="VQ19" s="17"/>
      <c r="VR19" s="17">
        <v>1.0055700000000001</v>
      </c>
      <c r="VS19" s="17">
        <v>-1.0055700000000001</v>
      </c>
      <c r="VT19" s="17">
        <v>0</v>
      </c>
      <c r="VU19" s="17"/>
      <c r="VV19" s="17">
        <v>6.4500000000000002E-2</v>
      </c>
      <c r="VW19" s="17">
        <v>-6.4500000000000002E-2</v>
      </c>
      <c r="VX19" s="17">
        <v>0.2</v>
      </c>
      <c r="VY19" s="17"/>
      <c r="VZ19" s="17">
        <v>0.96699000000000002</v>
      </c>
      <c r="WA19" s="17">
        <v>-0.76698999999999995</v>
      </c>
      <c r="WB19" s="17">
        <v>0.3</v>
      </c>
      <c r="WC19" s="17">
        <v>0.6</v>
      </c>
      <c r="WD19" s="17">
        <v>0.6</v>
      </c>
      <c r="WE19" s="17">
        <v>-0.3</v>
      </c>
      <c r="WF19" s="17">
        <v>32.5</v>
      </c>
      <c r="WG19" s="17">
        <v>32.450000000000003</v>
      </c>
      <c r="WH19" s="17">
        <v>30</v>
      </c>
      <c r="WI19" s="17">
        <v>2.5</v>
      </c>
      <c r="WJ19" s="17">
        <v>26.8</v>
      </c>
      <c r="WK19" s="17">
        <v>32.119999999999997</v>
      </c>
      <c r="WL19" s="17">
        <v>30</v>
      </c>
      <c r="WM19" s="17">
        <v>-3.2</v>
      </c>
      <c r="WN19" s="17">
        <v>0</v>
      </c>
      <c r="WO19" s="17"/>
      <c r="WP19" s="17">
        <v>1.06334</v>
      </c>
      <c r="WQ19" s="17">
        <v>-1.06334</v>
      </c>
      <c r="WR19" s="17">
        <v>3.7</v>
      </c>
      <c r="WS19" s="17">
        <v>4.2</v>
      </c>
      <c r="WT19" s="17">
        <v>4.2</v>
      </c>
      <c r="WU19" s="17">
        <v>-0.5</v>
      </c>
      <c r="WV19" s="17">
        <v>1.1000000000000001</v>
      </c>
      <c r="WW19" s="17">
        <v>1.2</v>
      </c>
      <c r="WX19" s="17">
        <v>1.2</v>
      </c>
      <c r="WY19" s="17">
        <v>-0.1</v>
      </c>
      <c r="WZ19" s="17">
        <v>2.2000000000000002</v>
      </c>
      <c r="XA19" s="17">
        <v>2.4</v>
      </c>
      <c r="XB19" s="17">
        <v>2.4</v>
      </c>
      <c r="XC19" s="17">
        <v>-0.2</v>
      </c>
      <c r="XD19" s="17">
        <v>1</v>
      </c>
      <c r="XE19" s="17">
        <v>1.4</v>
      </c>
      <c r="XF19" s="17">
        <v>1.4</v>
      </c>
      <c r="XG19" s="17">
        <v>-0.4</v>
      </c>
      <c r="XH19" s="17">
        <v>0</v>
      </c>
      <c r="XI19" s="17"/>
      <c r="XJ19" s="17"/>
      <c r="XK19" s="17">
        <v>0</v>
      </c>
      <c r="XL19" s="17">
        <v>8.6</v>
      </c>
      <c r="XM19" s="17">
        <v>8.4</v>
      </c>
      <c r="XN19" s="17">
        <v>8.4</v>
      </c>
      <c r="XO19" s="17">
        <v>0.2</v>
      </c>
      <c r="XP19" s="17">
        <v>20</v>
      </c>
      <c r="XQ19" s="17">
        <v>18.697759999999999</v>
      </c>
      <c r="XR19" s="17">
        <v>19.241980000000002</v>
      </c>
      <c r="XS19" s="17">
        <v>0.75802000000000003</v>
      </c>
      <c r="XT19" s="17">
        <v>9.4</v>
      </c>
      <c r="XU19" s="17">
        <v>10.7</v>
      </c>
      <c r="XV19" s="17">
        <v>10.7</v>
      </c>
      <c r="XW19" s="17">
        <v>-1.3</v>
      </c>
      <c r="XX19" s="17">
        <v>27.4</v>
      </c>
      <c r="XY19" s="17">
        <v>29</v>
      </c>
      <c r="XZ19" s="17">
        <v>29</v>
      </c>
      <c r="YA19" s="17">
        <v>-1.6</v>
      </c>
      <c r="YB19" s="17">
        <v>34.299999999999997</v>
      </c>
      <c r="YC19" s="17">
        <v>29</v>
      </c>
      <c r="YD19" s="17">
        <v>29</v>
      </c>
      <c r="YE19" s="17">
        <v>5.3</v>
      </c>
      <c r="YF19" s="17">
        <v>13.5</v>
      </c>
      <c r="YG19" s="17">
        <v>14</v>
      </c>
      <c r="YH19" s="17">
        <v>14</v>
      </c>
      <c r="YI19" s="17">
        <v>-0.5</v>
      </c>
      <c r="YJ19" s="17">
        <v>5.0999999999999996</v>
      </c>
      <c r="YK19" s="17">
        <v>19</v>
      </c>
      <c r="YL19" s="17">
        <v>19</v>
      </c>
      <c r="YM19" s="17">
        <v>-13.9</v>
      </c>
      <c r="YN19" s="17">
        <v>8.4</v>
      </c>
      <c r="YO19" s="17">
        <v>8.7799999999999994</v>
      </c>
      <c r="YP19" s="17">
        <v>8.7799999999999994</v>
      </c>
      <c r="YQ19" s="17">
        <v>-0.38</v>
      </c>
      <c r="YR19" s="17">
        <v>11.4</v>
      </c>
      <c r="YS19" s="17">
        <v>11</v>
      </c>
      <c r="YT19" s="17">
        <v>11</v>
      </c>
      <c r="YU19" s="17">
        <v>0.4</v>
      </c>
      <c r="YV19" s="17">
        <v>21.5</v>
      </c>
      <c r="YW19" s="17">
        <v>22</v>
      </c>
      <c r="YX19" s="17">
        <v>22</v>
      </c>
      <c r="YY19" s="17">
        <v>-0.5</v>
      </c>
    </row>
    <row r="20" spans="1:675" ht="24" customHeight="1" x14ac:dyDescent="0.3">
      <c r="A20" s="1"/>
      <c r="B20" s="16" t="s">
        <v>55</v>
      </c>
      <c r="C20" s="16" t="s">
        <v>762</v>
      </c>
      <c r="D20" s="17">
        <v>202.5</v>
      </c>
      <c r="E20" s="17">
        <v>203.40136000000001</v>
      </c>
      <c r="F20" s="17">
        <v>203.40136000000001</v>
      </c>
      <c r="G20" s="17">
        <v>-0.90136000000000005</v>
      </c>
      <c r="H20" s="17">
        <v>626.79999999999995</v>
      </c>
      <c r="I20" s="17">
        <v>631.22380999999996</v>
      </c>
      <c r="J20" s="17">
        <v>631.22380999999996</v>
      </c>
      <c r="K20" s="17">
        <v>-4.4238099999999996</v>
      </c>
      <c r="L20" s="17">
        <v>213.6</v>
      </c>
      <c r="M20" s="17">
        <v>205.54789</v>
      </c>
      <c r="N20" s="17">
        <v>205.54789</v>
      </c>
      <c r="O20" s="17">
        <v>8.0521100000000008</v>
      </c>
      <c r="P20" s="17"/>
      <c r="Q20" s="17"/>
      <c r="R20" s="17"/>
      <c r="S20" s="17">
        <v>0</v>
      </c>
      <c r="T20" s="17"/>
      <c r="U20" s="17"/>
      <c r="V20" s="17"/>
      <c r="W20" s="17">
        <v>0</v>
      </c>
      <c r="X20" s="17">
        <v>90.2</v>
      </c>
      <c r="Y20" s="17">
        <v>91.867829999999998</v>
      </c>
      <c r="Z20" s="17">
        <v>91.867829999999998</v>
      </c>
      <c r="AA20" s="17">
        <v>-1.6678299999999999</v>
      </c>
      <c r="AB20" s="17">
        <v>240.3</v>
      </c>
      <c r="AC20" s="17">
        <v>242</v>
      </c>
      <c r="AD20" s="17">
        <v>242</v>
      </c>
      <c r="AE20" s="17">
        <v>-1.7</v>
      </c>
      <c r="AF20" s="17"/>
      <c r="AG20" s="17"/>
      <c r="AH20" s="17"/>
      <c r="AI20" s="17">
        <v>0</v>
      </c>
      <c r="AJ20" s="17"/>
      <c r="AK20" s="17"/>
      <c r="AL20" s="17"/>
      <c r="AM20" s="17">
        <v>0</v>
      </c>
      <c r="AN20" s="17"/>
      <c r="AO20" s="17"/>
      <c r="AP20" s="17"/>
      <c r="AQ20" s="17">
        <v>0</v>
      </c>
      <c r="AR20" s="17">
        <v>0</v>
      </c>
      <c r="AS20" s="17"/>
      <c r="AT20" s="17"/>
      <c r="AU20" s="17">
        <v>0</v>
      </c>
      <c r="AV20" s="17">
        <v>0</v>
      </c>
      <c r="AW20" s="17"/>
      <c r="AX20" s="17"/>
      <c r="AY20" s="17">
        <v>0</v>
      </c>
      <c r="AZ20" s="17"/>
      <c r="BA20" s="17"/>
      <c r="BB20" s="17"/>
      <c r="BC20" s="17">
        <v>0</v>
      </c>
      <c r="BD20" s="17"/>
      <c r="BE20" s="17"/>
      <c r="BF20" s="17"/>
      <c r="BG20" s="17">
        <v>0</v>
      </c>
      <c r="BH20" s="17"/>
      <c r="BI20" s="17"/>
      <c r="BJ20" s="17"/>
      <c r="BK20" s="17">
        <v>0</v>
      </c>
      <c r="BL20" s="17">
        <v>465.3</v>
      </c>
      <c r="BM20" s="17">
        <v>485.72789</v>
      </c>
      <c r="BN20" s="17">
        <v>485.72789</v>
      </c>
      <c r="BO20" s="17">
        <v>-20.427890000000001</v>
      </c>
      <c r="BP20" s="17">
        <v>10.3</v>
      </c>
      <c r="BQ20" s="17">
        <v>9.6976200000000006</v>
      </c>
      <c r="BR20" s="17">
        <v>3.45607</v>
      </c>
      <c r="BS20" s="17">
        <v>6.8439300000000003</v>
      </c>
      <c r="BT20" s="17"/>
      <c r="BU20" s="17"/>
      <c r="BV20" s="17"/>
      <c r="BW20" s="17">
        <v>0</v>
      </c>
      <c r="BX20" s="17"/>
      <c r="BY20" s="17"/>
      <c r="BZ20" s="17"/>
      <c r="CA20" s="17">
        <v>0</v>
      </c>
      <c r="CB20" s="17"/>
      <c r="CC20" s="17"/>
      <c r="CD20" s="17"/>
      <c r="CE20" s="17">
        <v>0</v>
      </c>
      <c r="CF20" s="17"/>
      <c r="CG20" s="17"/>
      <c r="CH20" s="17"/>
      <c r="CI20" s="17">
        <v>0</v>
      </c>
      <c r="CJ20" s="17"/>
      <c r="CK20" s="17"/>
      <c r="CL20" s="17"/>
      <c r="CM20" s="17">
        <v>0</v>
      </c>
      <c r="CN20" s="17">
        <v>166.2</v>
      </c>
      <c r="CO20" s="17">
        <v>164.06706</v>
      </c>
      <c r="CP20" s="17">
        <v>164.06706</v>
      </c>
      <c r="CQ20" s="17">
        <v>2.1329400000000001</v>
      </c>
      <c r="CR20" s="17">
        <v>8.1999999999999993</v>
      </c>
      <c r="CS20" s="17">
        <v>5.1336000000000004</v>
      </c>
      <c r="CT20" s="17">
        <v>5.1336000000000004</v>
      </c>
      <c r="CU20" s="17">
        <v>3.0663999999999998</v>
      </c>
      <c r="CV20" s="17">
        <v>5.0999999999999996</v>
      </c>
      <c r="CW20" s="17">
        <v>2.8178999999999998</v>
      </c>
      <c r="CX20" s="17">
        <v>2.8178999999999998</v>
      </c>
      <c r="CY20" s="17">
        <v>2.2820999999999998</v>
      </c>
      <c r="CZ20" s="17">
        <v>5.6</v>
      </c>
      <c r="DA20" s="17"/>
      <c r="DB20" s="17"/>
      <c r="DC20" s="17">
        <v>5.6</v>
      </c>
      <c r="DD20" s="17">
        <v>7</v>
      </c>
      <c r="DE20" s="17">
        <v>6.8787000000000003</v>
      </c>
      <c r="DF20" s="17">
        <v>6.8787000000000003</v>
      </c>
      <c r="DG20" s="17">
        <v>0.12130000000000001</v>
      </c>
      <c r="DH20" s="17">
        <v>14.6</v>
      </c>
      <c r="DI20" s="17">
        <v>14.933920000000001</v>
      </c>
      <c r="DJ20" s="17">
        <v>10.45984</v>
      </c>
      <c r="DK20" s="17">
        <v>4.1401599999999998</v>
      </c>
      <c r="DL20" s="17">
        <v>108.1</v>
      </c>
      <c r="DM20" s="17">
        <v>106.87461999999999</v>
      </c>
      <c r="DN20" s="17">
        <v>57.28528</v>
      </c>
      <c r="DO20" s="17">
        <v>50.814720000000001</v>
      </c>
      <c r="DP20" s="17"/>
      <c r="DQ20" s="17"/>
      <c r="DR20" s="17"/>
      <c r="DS20" s="17">
        <v>0</v>
      </c>
      <c r="DT20" s="17"/>
      <c r="DU20" s="17"/>
      <c r="DV20" s="17"/>
      <c r="DW20" s="17">
        <v>0</v>
      </c>
      <c r="DX20" s="17"/>
      <c r="DY20" s="17"/>
      <c r="DZ20" s="17"/>
      <c r="EA20" s="17">
        <v>0</v>
      </c>
      <c r="EB20" s="17"/>
      <c r="EC20" s="17"/>
      <c r="ED20" s="17"/>
      <c r="EE20" s="17">
        <v>0</v>
      </c>
      <c r="EF20" s="17">
        <v>110.6</v>
      </c>
      <c r="EG20" s="17">
        <v>112.46647</v>
      </c>
      <c r="EH20" s="17">
        <v>112.46647</v>
      </c>
      <c r="EI20" s="17">
        <v>-1.8664700000000001</v>
      </c>
      <c r="EJ20" s="17">
        <v>221.6</v>
      </c>
      <c r="EK20" s="17">
        <v>220.69499999999999</v>
      </c>
      <c r="EL20" s="17">
        <v>220.69499999999999</v>
      </c>
      <c r="EM20" s="17">
        <v>0.90500000000000003</v>
      </c>
      <c r="EN20" s="17"/>
      <c r="EO20" s="17"/>
      <c r="EP20" s="17"/>
      <c r="EQ20" s="17">
        <v>0</v>
      </c>
      <c r="ER20" s="17"/>
      <c r="ES20" s="17"/>
      <c r="ET20" s="17"/>
      <c r="EU20" s="17">
        <v>0</v>
      </c>
      <c r="EV20" s="17"/>
      <c r="EW20" s="17"/>
      <c r="EX20" s="17"/>
      <c r="EY20" s="17">
        <v>0</v>
      </c>
      <c r="EZ20" s="17">
        <v>6.5</v>
      </c>
      <c r="FA20" s="17">
        <v>6.39</v>
      </c>
      <c r="FB20" s="17">
        <v>6.39</v>
      </c>
      <c r="FC20" s="17">
        <v>0.11</v>
      </c>
      <c r="FD20" s="17">
        <v>461.1</v>
      </c>
      <c r="FE20" s="17">
        <v>457.09426999999999</v>
      </c>
      <c r="FF20" s="17">
        <v>457.09426999999999</v>
      </c>
      <c r="FG20" s="17">
        <v>4.0057299999999998</v>
      </c>
      <c r="FH20" s="17">
        <v>81</v>
      </c>
      <c r="FI20" s="17">
        <v>79.635760000000005</v>
      </c>
      <c r="FJ20" s="17">
        <v>61.633310000000002</v>
      </c>
      <c r="FK20" s="17">
        <v>19.366689999999998</v>
      </c>
      <c r="FL20" s="17">
        <v>148.6</v>
      </c>
      <c r="FM20" s="17">
        <v>149.98721</v>
      </c>
      <c r="FN20" s="17">
        <v>149.98721</v>
      </c>
      <c r="FO20" s="17">
        <v>-1.3872100000000001</v>
      </c>
      <c r="FP20" s="17">
        <v>36.799999999999997</v>
      </c>
      <c r="FQ20" s="17">
        <v>41.89893</v>
      </c>
      <c r="FR20" s="17">
        <v>41.89893</v>
      </c>
      <c r="FS20" s="17">
        <v>-5.0989300000000002</v>
      </c>
      <c r="FT20" s="17">
        <v>18.2</v>
      </c>
      <c r="FU20" s="17">
        <v>19.21088</v>
      </c>
      <c r="FV20" s="17">
        <v>19.21088</v>
      </c>
      <c r="FW20" s="17">
        <v>-1.01088</v>
      </c>
      <c r="FX20" s="17">
        <v>10.4</v>
      </c>
      <c r="FY20" s="17">
        <v>17.657920000000001</v>
      </c>
      <c r="FZ20" s="17">
        <v>18.172979999999999</v>
      </c>
      <c r="GA20" s="17">
        <v>-7.7729799999999996</v>
      </c>
      <c r="GB20" s="17">
        <v>91.1</v>
      </c>
      <c r="GC20" s="17">
        <v>87.773570000000007</v>
      </c>
      <c r="GD20" s="17">
        <v>87.773570000000007</v>
      </c>
      <c r="GE20" s="17">
        <v>3.3264300000000002</v>
      </c>
      <c r="GF20" s="17">
        <v>172.5</v>
      </c>
      <c r="GG20" s="17">
        <v>174.42857000000001</v>
      </c>
      <c r="GH20" s="17">
        <v>174.42857000000001</v>
      </c>
      <c r="GI20" s="17">
        <v>-1.9285699999999999</v>
      </c>
      <c r="GJ20" s="17">
        <v>172.8</v>
      </c>
      <c r="GK20" s="17">
        <v>174.42857000000001</v>
      </c>
      <c r="GL20" s="17">
        <v>174.42857000000001</v>
      </c>
      <c r="GM20" s="17">
        <v>-1.6285700000000001</v>
      </c>
      <c r="GN20" s="17">
        <v>178.6</v>
      </c>
      <c r="GO20" s="17">
        <v>174.95238000000001</v>
      </c>
      <c r="GP20" s="17">
        <v>174.95238000000001</v>
      </c>
      <c r="GQ20" s="17">
        <v>3.6476199999999999</v>
      </c>
      <c r="GR20" s="17">
        <v>108.6</v>
      </c>
      <c r="GS20" s="17">
        <v>110.48202000000001</v>
      </c>
      <c r="GT20" s="17">
        <v>110.48202000000001</v>
      </c>
      <c r="GU20" s="17">
        <v>-1.88202</v>
      </c>
      <c r="GV20" s="17">
        <v>46.6</v>
      </c>
      <c r="GW20" s="17">
        <v>47.082599999999999</v>
      </c>
      <c r="GX20" s="17">
        <v>47.082599999999999</v>
      </c>
      <c r="GY20" s="17">
        <v>-0.48259999999999997</v>
      </c>
      <c r="GZ20" s="17">
        <v>22.4</v>
      </c>
      <c r="HA20" s="17">
        <v>44.103009999999998</v>
      </c>
      <c r="HB20" s="17">
        <v>44.103009999999998</v>
      </c>
      <c r="HC20" s="17">
        <v>-21.703009999999999</v>
      </c>
      <c r="HD20" s="17">
        <v>2.1</v>
      </c>
      <c r="HE20" s="17">
        <v>2.1436999999999999</v>
      </c>
      <c r="HF20" s="17">
        <v>2.1436999999999999</v>
      </c>
      <c r="HG20" s="17">
        <v>-4.3700000000000003E-2</v>
      </c>
      <c r="HH20" s="17">
        <v>13.5</v>
      </c>
      <c r="HI20" s="17">
        <v>30.27469</v>
      </c>
      <c r="HJ20" s="17">
        <v>30.27469</v>
      </c>
      <c r="HK20" s="17">
        <v>-16.77469</v>
      </c>
      <c r="HL20" s="17">
        <v>84.8</v>
      </c>
      <c r="HM20" s="17">
        <v>87.357919999999993</v>
      </c>
      <c r="HN20" s="17">
        <v>87.357919999999993</v>
      </c>
      <c r="HO20" s="17">
        <v>-2.5579200000000002</v>
      </c>
      <c r="HP20" s="17"/>
      <c r="HQ20" s="17"/>
      <c r="HR20" s="17"/>
      <c r="HS20" s="17">
        <v>0</v>
      </c>
      <c r="HT20" s="17"/>
      <c r="HU20" s="17"/>
      <c r="HV20" s="17"/>
      <c r="HW20" s="17">
        <v>0</v>
      </c>
      <c r="HX20" s="17">
        <v>0</v>
      </c>
      <c r="HY20" s="17"/>
      <c r="HZ20" s="17"/>
      <c r="IA20" s="17">
        <v>0</v>
      </c>
      <c r="IB20" s="17"/>
      <c r="IC20" s="17"/>
      <c r="ID20" s="17"/>
      <c r="IE20" s="17">
        <v>0</v>
      </c>
      <c r="IF20" s="17"/>
      <c r="IG20" s="17"/>
      <c r="IH20" s="17"/>
      <c r="II20" s="17">
        <v>0</v>
      </c>
      <c r="IJ20" s="17">
        <v>0</v>
      </c>
      <c r="IK20" s="17"/>
      <c r="IL20" s="17"/>
      <c r="IM20" s="17">
        <v>0</v>
      </c>
      <c r="IN20" s="17"/>
      <c r="IO20" s="17"/>
      <c r="IP20" s="17"/>
      <c r="IQ20" s="17">
        <v>0</v>
      </c>
      <c r="IR20" s="17"/>
      <c r="IS20" s="17"/>
      <c r="IT20" s="17"/>
      <c r="IU20" s="17">
        <v>0</v>
      </c>
      <c r="IV20" s="17"/>
      <c r="IW20" s="17"/>
      <c r="IX20" s="17"/>
      <c r="IY20" s="17">
        <v>0</v>
      </c>
      <c r="IZ20" s="17">
        <v>126.9</v>
      </c>
      <c r="JA20" s="17">
        <v>132.83837</v>
      </c>
      <c r="JB20" s="17">
        <v>132.83837</v>
      </c>
      <c r="JC20" s="17">
        <v>-5.9383699999999999</v>
      </c>
      <c r="JD20" s="17">
        <v>118</v>
      </c>
      <c r="JE20" s="17">
        <v>127.60934</v>
      </c>
      <c r="JF20" s="17">
        <v>162.84617</v>
      </c>
      <c r="JG20" s="17">
        <v>-44.846170000000001</v>
      </c>
      <c r="JH20" s="17">
        <v>117.9</v>
      </c>
      <c r="JI20" s="17">
        <v>127.60934</v>
      </c>
      <c r="JJ20" s="17">
        <v>162.84617</v>
      </c>
      <c r="JK20" s="17">
        <v>-44.946170000000002</v>
      </c>
      <c r="JL20" s="17">
        <v>117.8</v>
      </c>
      <c r="JM20" s="17">
        <v>127.60934</v>
      </c>
      <c r="JN20" s="17">
        <v>162.84617</v>
      </c>
      <c r="JO20" s="17">
        <v>-45.046169999999996</v>
      </c>
      <c r="JP20" s="17">
        <v>207.5</v>
      </c>
      <c r="JQ20" s="17">
        <v>191.98883000000001</v>
      </c>
      <c r="JR20" s="17">
        <v>245.00280000000001</v>
      </c>
      <c r="JS20" s="17">
        <v>-37.502800000000001</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v>0</v>
      </c>
      <c r="KO20" s="17"/>
      <c r="KP20" s="17"/>
      <c r="KQ20" s="17">
        <v>0</v>
      </c>
      <c r="KR20" s="17"/>
      <c r="KS20" s="17"/>
      <c r="KT20" s="17"/>
      <c r="KU20" s="17">
        <v>0</v>
      </c>
      <c r="KV20" s="17"/>
      <c r="KW20" s="17"/>
      <c r="KX20" s="17"/>
      <c r="KY20" s="17">
        <v>0</v>
      </c>
      <c r="KZ20" s="17">
        <v>2</v>
      </c>
      <c r="LA20" s="17">
        <v>1.8549599999999999</v>
      </c>
      <c r="LB20" s="17">
        <v>1.8549599999999999</v>
      </c>
      <c r="LC20" s="17">
        <v>0.14504</v>
      </c>
      <c r="LD20" s="17">
        <v>191.9</v>
      </c>
      <c r="LE20" s="17">
        <v>199.24587</v>
      </c>
      <c r="LF20" s="17">
        <v>199.24587</v>
      </c>
      <c r="LG20" s="17">
        <v>-7.3458699999999997</v>
      </c>
      <c r="LH20" s="17">
        <v>49.2</v>
      </c>
      <c r="LI20" s="17">
        <v>66.623469999999998</v>
      </c>
      <c r="LJ20" s="17">
        <v>66.623469999999998</v>
      </c>
      <c r="LK20" s="17">
        <v>-17.423469999999998</v>
      </c>
      <c r="LL20" s="17">
        <v>64.5</v>
      </c>
      <c r="LM20" s="17">
        <v>67.199219999999997</v>
      </c>
      <c r="LN20" s="17">
        <v>67.199219999999997</v>
      </c>
      <c r="LO20" s="17">
        <v>-2.69922</v>
      </c>
      <c r="LP20" s="17">
        <v>77.5</v>
      </c>
      <c r="LQ20" s="17">
        <v>78.567999999999998</v>
      </c>
      <c r="LR20" s="17">
        <v>78.567999999999998</v>
      </c>
      <c r="LS20" s="17">
        <v>-1.0680000000000001</v>
      </c>
      <c r="LT20" s="17">
        <v>30</v>
      </c>
      <c r="LU20" s="17"/>
      <c r="LV20" s="17">
        <v>29.980560000000001</v>
      </c>
      <c r="LW20" s="17">
        <v>1.9439999999999999E-2</v>
      </c>
      <c r="LX20" s="17"/>
      <c r="LY20" s="17"/>
      <c r="LZ20" s="17"/>
      <c r="MA20" s="17">
        <v>0</v>
      </c>
      <c r="MB20" s="17"/>
      <c r="MC20" s="17"/>
      <c r="MD20" s="17"/>
      <c r="ME20" s="17">
        <v>0</v>
      </c>
      <c r="MF20" s="17"/>
      <c r="MG20" s="17"/>
      <c r="MH20" s="17"/>
      <c r="MI20" s="17">
        <v>0</v>
      </c>
      <c r="MJ20" s="17">
        <v>103</v>
      </c>
      <c r="MK20" s="17">
        <v>109.89</v>
      </c>
      <c r="ML20" s="17">
        <v>109.89</v>
      </c>
      <c r="MM20" s="17">
        <v>-6.89</v>
      </c>
      <c r="MN20" s="17">
        <v>103</v>
      </c>
      <c r="MO20" s="17">
        <v>109.89</v>
      </c>
      <c r="MP20" s="17">
        <v>109.89</v>
      </c>
      <c r="MQ20" s="17">
        <v>-6.89</v>
      </c>
      <c r="MR20" s="17">
        <v>122</v>
      </c>
      <c r="MS20" s="17">
        <v>110.22</v>
      </c>
      <c r="MT20" s="17">
        <v>110.22</v>
      </c>
      <c r="MU20" s="17">
        <v>11.78</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c r="NR20" s="17"/>
      <c r="NS20" s="17">
        <v>0</v>
      </c>
      <c r="NT20" s="17"/>
      <c r="NU20" s="17"/>
      <c r="NV20" s="17"/>
      <c r="NW20" s="17">
        <v>0</v>
      </c>
      <c r="NX20" s="17">
        <v>5.6</v>
      </c>
      <c r="NY20" s="17">
        <v>5.9157599999999997</v>
      </c>
      <c r="NZ20" s="17">
        <v>5.9157599999999997</v>
      </c>
      <c r="OA20" s="17">
        <v>-0.31575999999999999</v>
      </c>
      <c r="OB20" s="17">
        <v>2.2000000000000002</v>
      </c>
      <c r="OC20" s="17">
        <v>6.2061900000000003</v>
      </c>
      <c r="OD20" s="17">
        <v>6.2061900000000003</v>
      </c>
      <c r="OE20" s="17">
        <v>-4.0061900000000001</v>
      </c>
      <c r="OF20" s="17">
        <v>20</v>
      </c>
      <c r="OG20" s="17"/>
      <c r="OH20" s="17">
        <v>17.492709999999999</v>
      </c>
      <c r="OI20" s="17">
        <v>2.5072899999999998</v>
      </c>
      <c r="OJ20" s="17">
        <v>0</v>
      </c>
      <c r="OK20" s="17"/>
      <c r="OL20" s="17"/>
      <c r="OM20" s="17">
        <v>0</v>
      </c>
      <c r="ON20" s="17">
        <v>76</v>
      </c>
      <c r="OO20" s="17">
        <v>86.16</v>
      </c>
      <c r="OP20" s="17">
        <v>86.16</v>
      </c>
      <c r="OQ20" s="17">
        <v>-10.16</v>
      </c>
      <c r="OR20" s="17">
        <v>3.8</v>
      </c>
      <c r="OS20" s="17"/>
      <c r="OT20" s="17">
        <v>4.6058300000000001</v>
      </c>
      <c r="OU20" s="17">
        <v>-0.80583000000000005</v>
      </c>
      <c r="OV20" s="17">
        <v>11.4</v>
      </c>
      <c r="OW20" s="17">
        <v>12.78</v>
      </c>
      <c r="OX20" s="17">
        <v>12.782679999999999</v>
      </c>
      <c r="OY20" s="17">
        <v>-1.3826799999999999</v>
      </c>
      <c r="OZ20" s="17">
        <v>0</v>
      </c>
      <c r="PA20" s="17"/>
      <c r="PB20" s="17"/>
      <c r="PC20" s="17">
        <v>0</v>
      </c>
      <c r="PD20" s="17">
        <v>20.2</v>
      </c>
      <c r="PE20" s="17">
        <v>19.436350000000001</v>
      </c>
      <c r="PF20" s="17">
        <v>19.436350000000001</v>
      </c>
      <c r="PG20" s="17">
        <v>0.76365000000000005</v>
      </c>
      <c r="PH20" s="17">
        <v>10</v>
      </c>
      <c r="PI20" s="17">
        <v>9.9830000000000005</v>
      </c>
      <c r="PJ20" s="17">
        <v>9.9830000000000005</v>
      </c>
      <c r="PK20" s="17">
        <v>1.7000000000000001E-2</v>
      </c>
      <c r="PL20" s="17">
        <v>5.5</v>
      </c>
      <c r="PM20" s="17">
        <v>5.67</v>
      </c>
      <c r="PN20" s="17">
        <v>5.67</v>
      </c>
      <c r="PO20" s="17">
        <v>-0.17</v>
      </c>
      <c r="PP20" s="17">
        <v>9.6</v>
      </c>
      <c r="PQ20" s="17"/>
      <c r="PR20" s="17">
        <v>10.967890000000001</v>
      </c>
      <c r="PS20" s="17">
        <v>-1.3678900000000001</v>
      </c>
      <c r="PT20" s="17">
        <v>2.2000000000000002</v>
      </c>
      <c r="PU20" s="17">
        <v>1</v>
      </c>
      <c r="PV20" s="17">
        <v>1</v>
      </c>
      <c r="PW20" s="17">
        <v>1.2</v>
      </c>
      <c r="PX20" s="17">
        <v>1.8</v>
      </c>
      <c r="PY20" s="17">
        <v>3.66</v>
      </c>
      <c r="PZ20" s="17">
        <v>3.66</v>
      </c>
      <c r="QA20" s="17">
        <v>-1.86</v>
      </c>
      <c r="QB20" s="17">
        <v>4.9000000000000004</v>
      </c>
      <c r="QC20" s="17">
        <v>5</v>
      </c>
      <c r="QD20" s="17">
        <v>5</v>
      </c>
      <c r="QE20" s="17">
        <v>-0.1</v>
      </c>
      <c r="QF20" s="17">
        <v>20.100000000000001</v>
      </c>
      <c r="QG20" s="17">
        <v>20.274049999999999</v>
      </c>
      <c r="QH20" s="17">
        <v>20.274049999999999</v>
      </c>
      <c r="QI20" s="17">
        <v>-0.17405000000000001</v>
      </c>
      <c r="QJ20" s="17">
        <v>20</v>
      </c>
      <c r="QK20" s="17">
        <v>18.892130000000002</v>
      </c>
      <c r="QL20" s="17">
        <v>19.436350000000001</v>
      </c>
      <c r="QM20" s="17">
        <v>0.56364999999999998</v>
      </c>
      <c r="QN20" s="17">
        <v>18.7</v>
      </c>
      <c r="QO20" s="17">
        <v>17.006799999999998</v>
      </c>
      <c r="QP20" s="17">
        <v>17.492709999999999</v>
      </c>
      <c r="QQ20" s="17">
        <v>1.20729</v>
      </c>
      <c r="QR20" s="17">
        <v>3.4</v>
      </c>
      <c r="QS20" s="17">
        <v>3.4</v>
      </c>
      <c r="QT20" s="17">
        <v>3.4</v>
      </c>
      <c r="QU20" s="17">
        <v>0</v>
      </c>
      <c r="QV20" s="17">
        <v>18.600000000000001</v>
      </c>
      <c r="QW20" s="17">
        <v>17.376090000000001</v>
      </c>
      <c r="QX20" s="17">
        <v>17.881440000000001</v>
      </c>
      <c r="QY20" s="17">
        <v>0.71855999999999998</v>
      </c>
      <c r="QZ20" s="17">
        <v>1.1000000000000001</v>
      </c>
      <c r="RA20" s="17"/>
      <c r="RB20" s="17">
        <v>0.72979000000000005</v>
      </c>
      <c r="RC20" s="17">
        <v>0.37020999999999998</v>
      </c>
      <c r="RD20" s="17">
        <v>1.5</v>
      </c>
      <c r="RE20" s="17"/>
      <c r="RF20" s="17">
        <v>0.77014000000000005</v>
      </c>
      <c r="RG20" s="17">
        <v>0.72985999999999995</v>
      </c>
      <c r="RH20" s="17">
        <v>17.899999999999999</v>
      </c>
      <c r="RI20" s="17">
        <v>23.61</v>
      </c>
      <c r="RJ20" s="17">
        <v>23.61</v>
      </c>
      <c r="RK20" s="17">
        <v>-5.71</v>
      </c>
      <c r="RL20" s="17">
        <v>54.5</v>
      </c>
      <c r="RM20" s="17">
        <v>67.040000000000006</v>
      </c>
      <c r="RN20" s="17">
        <v>67.040000000000006</v>
      </c>
      <c r="RO20" s="17">
        <v>-12.54</v>
      </c>
      <c r="RP20" s="17">
        <v>1.7</v>
      </c>
      <c r="RQ20" s="17"/>
      <c r="RR20" s="17">
        <v>0.21826999999999999</v>
      </c>
      <c r="RS20" s="17">
        <v>1.48173</v>
      </c>
      <c r="RT20" s="17">
        <v>3</v>
      </c>
      <c r="RU20" s="17">
        <v>3.09</v>
      </c>
      <c r="RV20" s="17">
        <v>3.09999</v>
      </c>
      <c r="RW20" s="17">
        <v>-9.9989999999999996E-2</v>
      </c>
      <c r="RX20" s="17">
        <v>9.9</v>
      </c>
      <c r="RY20" s="17"/>
      <c r="RZ20" s="17"/>
      <c r="SA20" s="17">
        <v>9.9</v>
      </c>
      <c r="SB20" s="17">
        <v>3</v>
      </c>
      <c r="SC20" s="17">
        <v>2</v>
      </c>
      <c r="SD20" s="17">
        <v>2</v>
      </c>
      <c r="SE20" s="17">
        <v>1</v>
      </c>
      <c r="SF20" s="17"/>
      <c r="SG20" s="17">
        <v>0.4</v>
      </c>
      <c r="SH20" s="17">
        <v>0.4</v>
      </c>
      <c r="SI20" s="17">
        <v>-0.4</v>
      </c>
      <c r="SJ20" s="17">
        <v>0</v>
      </c>
      <c r="SK20" s="17"/>
      <c r="SL20" s="17">
        <v>5.9199999999999999E-3</v>
      </c>
      <c r="SM20" s="17">
        <v>-5.9199999999999999E-3</v>
      </c>
      <c r="SN20" s="17">
        <v>19.8</v>
      </c>
      <c r="SO20" s="17">
        <v>18.30904</v>
      </c>
      <c r="SP20" s="17">
        <v>18.853259999999999</v>
      </c>
      <c r="SQ20" s="17">
        <v>0.94674000000000003</v>
      </c>
      <c r="SR20" s="17">
        <v>0</v>
      </c>
      <c r="SS20" s="17"/>
      <c r="ST20" s="17">
        <v>12.05053</v>
      </c>
      <c r="SU20" s="17">
        <v>-12.05053</v>
      </c>
      <c r="SV20" s="17">
        <v>20.100000000000001</v>
      </c>
      <c r="SW20" s="17">
        <v>18.892130000000002</v>
      </c>
      <c r="SX20" s="17">
        <v>19.436350000000001</v>
      </c>
      <c r="SY20" s="17">
        <v>0.66364999999999996</v>
      </c>
      <c r="SZ20" s="17">
        <v>20.2</v>
      </c>
      <c r="TA20" s="17">
        <v>18.892130000000002</v>
      </c>
      <c r="TB20" s="17">
        <v>19.436350000000001</v>
      </c>
      <c r="TC20" s="17">
        <v>0.76365000000000005</v>
      </c>
      <c r="TD20" s="17">
        <v>20</v>
      </c>
      <c r="TE20" s="17">
        <v>18.697759999999999</v>
      </c>
      <c r="TF20" s="17">
        <v>19.241980000000002</v>
      </c>
      <c r="TG20" s="17">
        <v>0.75802000000000003</v>
      </c>
      <c r="TH20" s="17">
        <v>20.6</v>
      </c>
      <c r="TI20" s="17">
        <v>14.28</v>
      </c>
      <c r="TJ20" s="17">
        <v>14.27599</v>
      </c>
      <c r="TK20" s="17">
        <v>6.3240100000000004</v>
      </c>
      <c r="TL20" s="17">
        <v>27.2</v>
      </c>
      <c r="TM20" s="17">
        <v>20.55</v>
      </c>
      <c r="TN20" s="17">
        <v>20.549299999999999</v>
      </c>
      <c r="TO20" s="17">
        <v>6.6506999999999996</v>
      </c>
      <c r="TP20" s="17">
        <v>1.8</v>
      </c>
      <c r="TQ20" s="17"/>
      <c r="TR20" s="17">
        <v>2.3152900000000001</v>
      </c>
      <c r="TS20" s="17">
        <v>-0.51529000000000003</v>
      </c>
      <c r="TT20" s="17">
        <v>69.900000000000006</v>
      </c>
      <c r="TU20" s="17">
        <v>51.48</v>
      </c>
      <c r="TV20" s="17">
        <v>51.48254</v>
      </c>
      <c r="TW20" s="17">
        <v>18.417459999999998</v>
      </c>
      <c r="TX20" s="17">
        <v>111.8</v>
      </c>
      <c r="TY20" s="17">
        <v>64.819999999999993</v>
      </c>
      <c r="TZ20" s="17">
        <v>64.816540000000003</v>
      </c>
      <c r="UA20" s="17">
        <v>46.983460000000001</v>
      </c>
      <c r="UB20" s="17">
        <v>6.8</v>
      </c>
      <c r="UC20" s="17">
        <v>1.05</v>
      </c>
      <c r="UD20" s="17">
        <v>1.0521100000000001</v>
      </c>
      <c r="UE20" s="17">
        <v>5.7478899999999999</v>
      </c>
      <c r="UF20" s="17">
        <v>4.5</v>
      </c>
      <c r="UG20" s="17">
        <v>1.64</v>
      </c>
      <c r="UH20" s="17">
        <v>1.63635</v>
      </c>
      <c r="UI20" s="17">
        <v>2.8636499999999998</v>
      </c>
      <c r="UJ20" s="17">
        <v>0.1</v>
      </c>
      <c r="UK20" s="17"/>
      <c r="UL20" s="17">
        <v>4.87</v>
      </c>
      <c r="UM20" s="17">
        <v>-4.7699999999999996</v>
      </c>
      <c r="UN20" s="17">
        <v>20.9</v>
      </c>
      <c r="UO20" s="17">
        <v>19.358599999999999</v>
      </c>
      <c r="UP20" s="17">
        <v>19.922249999999998</v>
      </c>
      <c r="UQ20" s="17">
        <v>0.97775000000000001</v>
      </c>
      <c r="UR20" s="17">
        <v>8.1999999999999993</v>
      </c>
      <c r="US20" s="17">
        <v>8.1999999999999993</v>
      </c>
      <c r="UT20" s="17">
        <v>8.1999999999999993</v>
      </c>
      <c r="UU20" s="17">
        <v>0</v>
      </c>
      <c r="UV20" s="17">
        <v>4.5</v>
      </c>
      <c r="UW20" s="17">
        <v>6.7</v>
      </c>
      <c r="UX20" s="17">
        <v>6.7</v>
      </c>
      <c r="UY20" s="17">
        <v>-2.2000000000000002</v>
      </c>
      <c r="UZ20" s="17">
        <v>20.399999999999999</v>
      </c>
      <c r="VA20" s="17">
        <v>18.892130000000002</v>
      </c>
      <c r="VB20" s="17">
        <v>19.436350000000001</v>
      </c>
      <c r="VC20" s="17">
        <v>0.96365000000000001</v>
      </c>
      <c r="VD20" s="17">
        <v>20.399999999999999</v>
      </c>
      <c r="VE20" s="17">
        <v>18.892130000000002</v>
      </c>
      <c r="VF20" s="17">
        <v>19.436350000000001</v>
      </c>
      <c r="VG20" s="17">
        <v>0.96365000000000001</v>
      </c>
      <c r="VH20" s="17">
        <v>20</v>
      </c>
      <c r="VI20" s="17">
        <v>18.892130000000002</v>
      </c>
      <c r="VJ20" s="17">
        <v>19.436350000000001</v>
      </c>
      <c r="VK20" s="17">
        <v>0.56364999999999998</v>
      </c>
      <c r="VL20" s="17">
        <v>9.1999999999999993</v>
      </c>
      <c r="VM20" s="17">
        <v>9.31</v>
      </c>
      <c r="VN20" s="17">
        <v>9.3067200000000003</v>
      </c>
      <c r="VO20" s="17">
        <v>-0.10672</v>
      </c>
      <c r="VP20" s="17">
        <v>12.8</v>
      </c>
      <c r="VQ20" s="17"/>
      <c r="VR20" s="17">
        <v>14.24072</v>
      </c>
      <c r="VS20" s="17">
        <v>-1.44072</v>
      </c>
      <c r="VT20" s="17">
        <v>0.1</v>
      </c>
      <c r="VU20" s="17"/>
      <c r="VV20" s="17">
        <v>0.71247000000000005</v>
      </c>
      <c r="VW20" s="17">
        <v>-0.61246999999999996</v>
      </c>
      <c r="VX20" s="17">
        <v>6.8</v>
      </c>
      <c r="VY20" s="17"/>
      <c r="VZ20" s="17">
        <v>8.0950000000000006</v>
      </c>
      <c r="WA20" s="17">
        <v>-1.2949999999999999</v>
      </c>
      <c r="WB20" s="17">
        <v>0.3</v>
      </c>
      <c r="WC20" s="17">
        <v>0.6</v>
      </c>
      <c r="WD20" s="17">
        <v>0.6</v>
      </c>
      <c r="WE20" s="17">
        <v>-0.3</v>
      </c>
      <c r="WF20" s="17">
        <v>26.5</v>
      </c>
      <c r="WG20" s="17">
        <v>31</v>
      </c>
      <c r="WH20" s="17">
        <v>31</v>
      </c>
      <c r="WI20" s="17">
        <v>-4.5</v>
      </c>
      <c r="WJ20" s="17">
        <v>18.2</v>
      </c>
      <c r="WK20" s="17">
        <v>31</v>
      </c>
      <c r="WL20" s="17">
        <v>31</v>
      </c>
      <c r="WM20" s="17">
        <v>-12.8</v>
      </c>
      <c r="WN20" s="17">
        <v>5.5</v>
      </c>
      <c r="WO20" s="17"/>
      <c r="WP20" s="17">
        <v>8.1957900000000006</v>
      </c>
      <c r="WQ20" s="17">
        <v>-2.6957900000000001</v>
      </c>
      <c r="WR20" s="17">
        <v>3.7</v>
      </c>
      <c r="WS20" s="17">
        <v>4.2</v>
      </c>
      <c r="WT20" s="17">
        <v>4.2</v>
      </c>
      <c r="WU20" s="17">
        <v>-0.5</v>
      </c>
      <c r="WV20" s="17">
        <v>1.1000000000000001</v>
      </c>
      <c r="WW20" s="17">
        <v>1.2</v>
      </c>
      <c r="WX20" s="17">
        <v>1.2</v>
      </c>
      <c r="WY20" s="17">
        <v>-0.1</v>
      </c>
      <c r="WZ20" s="17">
        <v>2.2000000000000002</v>
      </c>
      <c r="XA20" s="17">
        <v>2.4</v>
      </c>
      <c r="XB20" s="17">
        <v>2.4</v>
      </c>
      <c r="XC20" s="17">
        <v>-0.2</v>
      </c>
      <c r="XD20" s="17">
        <v>1</v>
      </c>
      <c r="XE20" s="17">
        <v>1.4</v>
      </c>
      <c r="XF20" s="17">
        <v>1.4</v>
      </c>
      <c r="XG20" s="17">
        <v>-0.4</v>
      </c>
      <c r="XH20" s="17">
        <v>0.1</v>
      </c>
      <c r="XI20" s="17"/>
      <c r="XJ20" s="17"/>
      <c r="XK20" s="17">
        <v>0.1</v>
      </c>
      <c r="XL20" s="17">
        <v>8.6</v>
      </c>
      <c r="XM20" s="17">
        <v>8.4</v>
      </c>
      <c r="XN20" s="17">
        <v>8.4</v>
      </c>
      <c r="XO20" s="17">
        <v>0.2</v>
      </c>
      <c r="XP20" s="17">
        <v>20</v>
      </c>
      <c r="XQ20" s="17">
        <v>18.697759999999999</v>
      </c>
      <c r="XR20" s="17">
        <v>19.241980000000002</v>
      </c>
      <c r="XS20" s="17">
        <v>0.75802000000000003</v>
      </c>
      <c r="XT20" s="17">
        <v>9.5</v>
      </c>
      <c r="XU20" s="17">
        <v>10.7</v>
      </c>
      <c r="XV20" s="17">
        <v>10.7</v>
      </c>
      <c r="XW20" s="17">
        <v>-1.2</v>
      </c>
      <c r="XX20" s="17">
        <v>27.4</v>
      </c>
      <c r="XY20" s="17">
        <v>29</v>
      </c>
      <c r="XZ20" s="17">
        <v>29</v>
      </c>
      <c r="YA20" s="17">
        <v>-1.6</v>
      </c>
      <c r="YB20" s="17">
        <v>34.299999999999997</v>
      </c>
      <c r="YC20" s="17">
        <v>29</v>
      </c>
      <c r="YD20" s="17">
        <v>29</v>
      </c>
      <c r="YE20" s="17">
        <v>5.3</v>
      </c>
      <c r="YF20" s="17">
        <v>11.9</v>
      </c>
      <c r="YG20" s="17">
        <v>14</v>
      </c>
      <c r="YH20" s="17">
        <v>14</v>
      </c>
      <c r="YI20" s="17">
        <v>-2.1</v>
      </c>
      <c r="YJ20" s="17">
        <v>5.0999999999999996</v>
      </c>
      <c r="YK20" s="17">
        <v>19</v>
      </c>
      <c r="YL20" s="17">
        <v>19</v>
      </c>
      <c r="YM20" s="17">
        <v>-13.9</v>
      </c>
      <c r="YN20" s="17">
        <v>8.5</v>
      </c>
      <c r="YO20" s="17">
        <v>8.7799999999999994</v>
      </c>
      <c r="YP20" s="17">
        <v>8.7799999999999994</v>
      </c>
      <c r="YQ20" s="17">
        <v>-0.28000000000000003</v>
      </c>
      <c r="YR20" s="17">
        <v>11.4</v>
      </c>
      <c r="YS20" s="17">
        <v>11</v>
      </c>
      <c r="YT20" s="17">
        <v>11</v>
      </c>
      <c r="YU20" s="17">
        <v>0.4</v>
      </c>
      <c r="YV20" s="17">
        <v>14.1</v>
      </c>
      <c r="YW20" s="17">
        <v>22</v>
      </c>
      <c r="YX20" s="17">
        <v>22</v>
      </c>
      <c r="YY20" s="17">
        <v>-7.9</v>
      </c>
    </row>
    <row r="21" spans="1:675" ht="24" customHeight="1" x14ac:dyDescent="0.3">
      <c r="A21" s="1"/>
      <c r="B21" s="16" t="s">
        <v>55</v>
      </c>
      <c r="C21" s="16" t="s">
        <v>763</v>
      </c>
      <c r="D21" s="17">
        <v>200.8</v>
      </c>
      <c r="E21" s="17">
        <v>203.40136000000001</v>
      </c>
      <c r="F21" s="17">
        <v>203.40136000000001</v>
      </c>
      <c r="G21" s="17">
        <v>-2.6013600000000001</v>
      </c>
      <c r="H21" s="17">
        <v>622.9</v>
      </c>
      <c r="I21" s="17">
        <v>631.22380999999996</v>
      </c>
      <c r="J21" s="17">
        <v>631.22380999999996</v>
      </c>
      <c r="K21" s="17">
        <v>-8.3238099999999999</v>
      </c>
      <c r="L21" s="17">
        <v>212.6</v>
      </c>
      <c r="M21" s="17">
        <v>205.54789</v>
      </c>
      <c r="N21" s="17">
        <v>205.54789</v>
      </c>
      <c r="O21" s="17">
        <v>7.0521099999999999</v>
      </c>
      <c r="P21" s="17"/>
      <c r="Q21" s="17"/>
      <c r="R21" s="17"/>
      <c r="S21" s="17">
        <v>0</v>
      </c>
      <c r="T21" s="17"/>
      <c r="U21" s="17"/>
      <c r="V21" s="17"/>
      <c r="W21" s="17">
        <v>0</v>
      </c>
      <c r="X21" s="17">
        <v>88.6</v>
      </c>
      <c r="Y21" s="17">
        <v>91.867829999999998</v>
      </c>
      <c r="Z21" s="17">
        <v>91.867829999999998</v>
      </c>
      <c r="AA21" s="17">
        <v>-3.26783</v>
      </c>
      <c r="AB21" s="17">
        <v>240.1</v>
      </c>
      <c r="AC21" s="17">
        <v>242</v>
      </c>
      <c r="AD21" s="17">
        <v>242</v>
      </c>
      <c r="AE21" s="17">
        <v>-1.9</v>
      </c>
      <c r="AF21" s="17"/>
      <c r="AG21" s="17"/>
      <c r="AH21" s="17"/>
      <c r="AI21" s="17">
        <v>0</v>
      </c>
      <c r="AJ21" s="17"/>
      <c r="AK21" s="17"/>
      <c r="AL21" s="17"/>
      <c r="AM21" s="17">
        <v>0</v>
      </c>
      <c r="AN21" s="17"/>
      <c r="AO21" s="17"/>
      <c r="AP21" s="17"/>
      <c r="AQ21" s="17">
        <v>0</v>
      </c>
      <c r="AR21" s="17">
        <v>0</v>
      </c>
      <c r="AS21" s="17"/>
      <c r="AT21" s="17"/>
      <c r="AU21" s="17">
        <v>0</v>
      </c>
      <c r="AV21" s="17">
        <v>0</v>
      </c>
      <c r="AW21" s="17"/>
      <c r="AX21" s="17"/>
      <c r="AY21" s="17">
        <v>0</v>
      </c>
      <c r="AZ21" s="17"/>
      <c r="BA21" s="17"/>
      <c r="BB21" s="17"/>
      <c r="BC21" s="17">
        <v>0</v>
      </c>
      <c r="BD21" s="17"/>
      <c r="BE21" s="17"/>
      <c r="BF21" s="17"/>
      <c r="BG21" s="17">
        <v>0</v>
      </c>
      <c r="BH21" s="17"/>
      <c r="BI21" s="17"/>
      <c r="BJ21" s="17"/>
      <c r="BK21" s="17">
        <v>0</v>
      </c>
      <c r="BL21" s="17">
        <v>434.6</v>
      </c>
      <c r="BM21" s="17">
        <v>448.16980999999998</v>
      </c>
      <c r="BN21" s="17">
        <v>448.16980999999998</v>
      </c>
      <c r="BO21" s="17">
        <v>-13.56981</v>
      </c>
      <c r="BP21" s="17">
        <v>10.3</v>
      </c>
      <c r="BQ21" s="17">
        <v>9.6976200000000006</v>
      </c>
      <c r="BR21" s="17">
        <v>3.45607</v>
      </c>
      <c r="BS21" s="17">
        <v>6.8439300000000003</v>
      </c>
      <c r="BT21" s="17"/>
      <c r="BU21" s="17"/>
      <c r="BV21" s="17"/>
      <c r="BW21" s="17">
        <v>0</v>
      </c>
      <c r="BX21" s="17"/>
      <c r="BY21" s="17"/>
      <c r="BZ21" s="17"/>
      <c r="CA21" s="17">
        <v>0</v>
      </c>
      <c r="CB21" s="17"/>
      <c r="CC21" s="17"/>
      <c r="CD21" s="17"/>
      <c r="CE21" s="17">
        <v>0</v>
      </c>
      <c r="CF21" s="17"/>
      <c r="CG21" s="17"/>
      <c r="CH21" s="17"/>
      <c r="CI21" s="17">
        <v>0</v>
      </c>
      <c r="CJ21" s="17"/>
      <c r="CK21" s="17"/>
      <c r="CL21" s="17"/>
      <c r="CM21" s="17">
        <v>0</v>
      </c>
      <c r="CN21" s="17">
        <v>163.30000000000001</v>
      </c>
      <c r="CO21" s="17">
        <v>164.06706</v>
      </c>
      <c r="CP21" s="17">
        <v>164.06706</v>
      </c>
      <c r="CQ21" s="17">
        <v>-0.76705999999999996</v>
      </c>
      <c r="CR21" s="17">
        <v>6.8</v>
      </c>
      <c r="CS21" s="17">
        <v>5.1336000000000004</v>
      </c>
      <c r="CT21" s="17">
        <v>5.1336000000000004</v>
      </c>
      <c r="CU21" s="17">
        <v>1.6664000000000001</v>
      </c>
      <c r="CV21" s="17">
        <v>5.4</v>
      </c>
      <c r="CW21" s="17">
        <v>2.8178999999999998</v>
      </c>
      <c r="CX21" s="17">
        <v>2.8178999999999998</v>
      </c>
      <c r="CY21" s="17">
        <v>2.5821000000000001</v>
      </c>
      <c r="CZ21" s="17">
        <v>5.6</v>
      </c>
      <c r="DA21" s="17"/>
      <c r="DB21" s="17"/>
      <c r="DC21" s="17">
        <v>5.6</v>
      </c>
      <c r="DD21" s="17">
        <v>7</v>
      </c>
      <c r="DE21" s="17">
        <v>6.8787000000000003</v>
      </c>
      <c r="DF21" s="17">
        <v>6.8787000000000003</v>
      </c>
      <c r="DG21" s="17">
        <v>0.12130000000000001</v>
      </c>
      <c r="DH21" s="17">
        <v>14.6</v>
      </c>
      <c r="DI21" s="17">
        <v>14.933920000000001</v>
      </c>
      <c r="DJ21" s="17">
        <v>10.45984</v>
      </c>
      <c r="DK21" s="17">
        <v>4.1401599999999998</v>
      </c>
      <c r="DL21" s="17">
        <v>107.6</v>
      </c>
      <c r="DM21" s="17">
        <v>106.87461999999999</v>
      </c>
      <c r="DN21" s="17">
        <v>57.285269999999997</v>
      </c>
      <c r="DO21" s="17">
        <v>50.314729999999997</v>
      </c>
      <c r="DP21" s="17"/>
      <c r="DQ21" s="17"/>
      <c r="DR21" s="17"/>
      <c r="DS21" s="17">
        <v>0</v>
      </c>
      <c r="DT21" s="17"/>
      <c r="DU21" s="17"/>
      <c r="DV21" s="17"/>
      <c r="DW21" s="17">
        <v>0</v>
      </c>
      <c r="DX21" s="17"/>
      <c r="DY21" s="17"/>
      <c r="DZ21" s="17"/>
      <c r="EA21" s="17">
        <v>0</v>
      </c>
      <c r="EB21" s="17"/>
      <c r="EC21" s="17"/>
      <c r="ED21" s="17"/>
      <c r="EE21" s="17">
        <v>0</v>
      </c>
      <c r="EF21" s="17">
        <v>110.5</v>
      </c>
      <c r="EG21" s="17">
        <v>112.46647</v>
      </c>
      <c r="EH21" s="17">
        <v>112.46647</v>
      </c>
      <c r="EI21" s="17">
        <v>-1.9664699999999999</v>
      </c>
      <c r="EJ21" s="17">
        <v>221.3</v>
      </c>
      <c r="EK21" s="17">
        <v>220.69499999999999</v>
      </c>
      <c r="EL21" s="17">
        <v>220.69499999999999</v>
      </c>
      <c r="EM21" s="17">
        <v>0.60499999999999998</v>
      </c>
      <c r="EN21" s="17"/>
      <c r="EO21" s="17"/>
      <c r="EP21" s="17"/>
      <c r="EQ21" s="17">
        <v>0</v>
      </c>
      <c r="ER21" s="17"/>
      <c r="ES21" s="17"/>
      <c r="ET21" s="17"/>
      <c r="EU21" s="17">
        <v>0</v>
      </c>
      <c r="EV21" s="17"/>
      <c r="EW21" s="17"/>
      <c r="EX21" s="17"/>
      <c r="EY21" s="17">
        <v>0</v>
      </c>
      <c r="EZ21" s="17">
        <v>6.5</v>
      </c>
      <c r="FA21" s="17">
        <v>6.39</v>
      </c>
      <c r="FB21" s="17">
        <v>6.39</v>
      </c>
      <c r="FC21" s="17">
        <v>0.11</v>
      </c>
      <c r="FD21" s="17">
        <v>463.6</v>
      </c>
      <c r="FE21" s="17">
        <v>457.09426999999999</v>
      </c>
      <c r="FF21" s="17">
        <v>457.09426999999999</v>
      </c>
      <c r="FG21" s="17">
        <v>6.5057299999999998</v>
      </c>
      <c r="FH21" s="17">
        <v>80.8</v>
      </c>
      <c r="FI21" s="17">
        <v>79.635760000000005</v>
      </c>
      <c r="FJ21" s="17">
        <v>61.633310000000002</v>
      </c>
      <c r="FK21" s="17">
        <v>19.166689999999999</v>
      </c>
      <c r="FL21" s="17">
        <v>148.9</v>
      </c>
      <c r="FM21" s="17">
        <v>149.98721</v>
      </c>
      <c r="FN21" s="17">
        <v>149.98721</v>
      </c>
      <c r="FO21" s="17">
        <v>-1.08721</v>
      </c>
      <c r="FP21" s="17">
        <v>35.299999999999997</v>
      </c>
      <c r="FQ21" s="17">
        <v>41.89893</v>
      </c>
      <c r="FR21" s="17">
        <v>41.89893</v>
      </c>
      <c r="FS21" s="17">
        <v>-6.5989300000000002</v>
      </c>
      <c r="FT21" s="17">
        <v>18.2</v>
      </c>
      <c r="FU21" s="17">
        <v>19.21088</v>
      </c>
      <c r="FV21" s="17">
        <v>19.21088</v>
      </c>
      <c r="FW21" s="17">
        <v>-1.01088</v>
      </c>
      <c r="FX21" s="17">
        <v>10</v>
      </c>
      <c r="FY21" s="17">
        <v>17.657920000000001</v>
      </c>
      <c r="FZ21" s="17">
        <v>18.172979999999999</v>
      </c>
      <c r="GA21" s="17">
        <v>-8.1729800000000008</v>
      </c>
      <c r="GB21" s="17">
        <v>88.4</v>
      </c>
      <c r="GC21" s="17">
        <v>87.773570000000007</v>
      </c>
      <c r="GD21" s="17">
        <v>87.773570000000007</v>
      </c>
      <c r="GE21" s="17">
        <v>0.62643000000000004</v>
      </c>
      <c r="GF21" s="17">
        <v>169.8</v>
      </c>
      <c r="GG21" s="17">
        <v>173.20451</v>
      </c>
      <c r="GH21" s="17">
        <v>174.42857000000001</v>
      </c>
      <c r="GI21" s="17">
        <v>-4.6285699999999999</v>
      </c>
      <c r="GJ21" s="17">
        <v>170.2</v>
      </c>
      <c r="GK21" s="17">
        <v>173.20451</v>
      </c>
      <c r="GL21" s="17">
        <v>174.42857000000001</v>
      </c>
      <c r="GM21" s="17">
        <v>-4.2285700000000004</v>
      </c>
      <c r="GN21" s="17">
        <v>178.5</v>
      </c>
      <c r="GO21" s="17">
        <v>173.72465</v>
      </c>
      <c r="GP21" s="17">
        <v>174.95238000000001</v>
      </c>
      <c r="GQ21" s="17">
        <v>3.5476200000000002</v>
      </c>
      <c r="GR21" s="17">
        <v>108.4</v>
      </c>
      <c r="GS21" s="17">
        <v>110.48202000000001</v>
      </c>
      <c r="GT21" s="17">
        <v>110.48202000000001</v>
      </c>
      <c r="GU21" s="17">
        <v>-2.08202</v>
      </c>
      <c r="GV21" s="17">
        <v>46.4</v>
      </c>
      <c r="GW21" s="17">
        <v>47.082599999999999</v>
      </c>
      <c r="GX21" s="17">
        <v>47.082599999999999</v>
      </c>
      <c r="GY21" s="17">
        <v>-0.68259999999999998</v>
      </c>
      <c r="GZ21" s="17">
        <v>22</v>
      </c>
      <c r="HA21" s="17">
        <v>37.929310000000001</v>
      </c>
      <c r="HB21" s="17">
        <v>37.929319999999997</v>
      </c>
      <c r="HC21" s="17">
        <v>-15.929320000000001</v>
      </c>
      <c r="HD21" s="17">
        <v>2.1</v>
      </c>
      <c r="HE21" s="17">
        <v>2.1436999999999999</v>
      </c>
      <c r="HF21" s="17">
        <v>2.1436999999999999</v>
      </c>
      <c r="HG21" s="17">
        <v>-4.3700000000000003E-2</v>
      </c>
      <c r="HH21" s="17">
        <v>13.4</v>
      </c>
      <c r="HI21" s="17">
        <v>30.27469</v>
      </c>
      <c r="HJ21" s="17">
        <v>30.27469</v>
      </c>
      <c r="HK21" s="17">
        <v>-16.874690000000001</v>
      </c>
      <c r="HL21" s="17">
        <v>84.1</v>
      </c>
      <c r="HM21" s="17">
        <v>87.357919999999993</v>
      </c>
      <c r="HN21" s="17">
        <v>87.357919999999993</v>
      </c>
      <c r="HO21" s="17">
        <v>-3.2579199999999999</v>
      </c>
      <c r="HP21" s="17"/>
      <c r="HQ21" s="17"/>
      <c r="HR21" s="17"/>
      <c r="HS21" s="17">
        <v>0</v>
      </c>
      <c r="HT21" s="17"/>
      <c r="HU21" s="17"/>
      <c r="HV21" s="17"/>
      <c r="HW21" s="17">
        <v>0</v>
      </c>
      <c r="HX21" s="17">
        <v>0</v>
      </c>
      <c r="HY21" s="17"/>
      <c r="HZ21" s="17"/>
      <c r="IA21" s="17">
        <v>0</v>
      </c>
      <c r="IB21" s="17"/>
      <c r="IC21" s="17"/>
      <c r="ID21" s="17"/>
      <c r="IE21" s="17">
        <v>0</v>
      </c>
      <c r="IF21" s="17"/>
      <c r="IG21" s="17"/>
      <c r="IH21" s="17"/>
      <c r="II21" s="17">
        <v>0</v>
      </c>
      <c r="IJ21" s="17">
        <v>0</v>
      </c>
      <c r="IK21" s="17"/>
      <c r="IL21" s="17"/>
      <c r="IM21" s="17">
        <v>0</v>
      </c>
      <c r="IN21" s="17"/>
      <c r="IO21" s="17"/>
      <c r="IP21" s="17"/>
      <c r="IQ21" s="17">
        <v>0</v>
      </c>
      <c r="IR21" s="17"/>
      <c r="IS21" s="17"/>
      <c r="IT21" s="17"/>
      <c r="IU21" s="17">
        <v>0</v>
      </c>
      <c r="IV21" s="17"/>
      <c r="IW21" s="17"/>
      <c r="IX21" s="17"/>
      <c r="IY21" s="17">
        <v>0</v>
      </c>
      <c r="IZ21" s="17">
        <v>126.4</v>
      </c>
      <c r="JA21" s="17">
        <v>132.83837</v>
      </c>
      <c r="JB21" s="17">
        <v>132.83837</v>
      </c>
      <c r="JC21" s="17">
        <v>-6.4383699999999999</v>
      </c>
      <c r="JD21" s="17">
        <v>87.7</v>
      </c>
      <c r="JE21" s="17">
        <v>96.082930000000005</v>
      </c>
      <c r="JF21" s="17">
        <v>130.31912</v>
      </c>
      <c r="JG21" s="17">
        <v>-42.619120000000002</v>
      </c>
      <c r="JH21" s="17">
        <v>87.6</v>
      </c>
      <c r="JI21" s="17">
        <v>96.082930000000005</v>
      </c>
      <c r="JJ21" s="17">
        <v>130.31912</v>
      </c>
      <c r="JK21" s="17">
        <v>-42.719119999999997</v>
      </c>
      <c r="JL21" s="17">
        <v>87.4</v>
      </c>
      <c r="JM21" s="17">
        <v>96.082930000000005</v>
      </c>
      <c r="JN21" s="17">
        <v>130.31912</v>
      </c>
      <c r="JO21" s="17">
        <v>-42.919119999999999</v>
      </c>
      <c r="JP21" s="17">
        <v>172.4</v>
      </c>
      <c r="JQ21" s="17">
        <v>144.55719999999999</v>
      </c>
      <c r="JR21" s="17">
        <v>196.06571</v>
      </c>
      <c r="JS21" s="17">
        <v>-23.665710000000001</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v>0</v>
      </c>
      <c r="KO21" s="17"/>
      <c r="KP21" s="17"/>
      <c r="KQ21" s="17">
        <v>0</v>
      </c>
      <c r="KR21" s="17"/>
      <c r="KS21" s="17"/>
      <c r="KT21" s="17"/>
      <c r="KU21" s="17">
        <v>0</v>
      </c>
      <c r="KV21" s="17"/>
      <c r="KW21" s="17"/>
      <c r="KX21" s="17"/>
      <c r="KY21" s="17">
        <v>0</v>
      </c>
      <c r="KZ21" s="17">
        <v>2</v>
      </c>
      <c r="LA21" s="17">
        <v>1.8549599999999999</v>
      </c>
      <c r="LB21" s="17">
        <v>1.8549599999999999</v>
      </c>
      <c r="LC21" s="17">
        <v>0.14504</v>
      </c>
      <c r="LD21" s="17">
        <v>191.5</v>
      </c>
      <c r="LE21" s="17">
        <v>199.24587</v>
      </c>
      <c r="LF21" s="17">
        <v>199.24587</v>
      </c>
      <c r="LG21" s="17">
        <v>-7.74587</v>
      </c>
      <c r="LH21" s="17">
        <v>48.7</v>
      </c>
      <c r="LI21" s="17">
        <v>66.623469999999998</v>
      </c>
      <c r="LJ21" s="17">
        <v>66.623469999999998</v>
      </c>
      <c r="LK21" s="17">
        <v>-17.923469999999998</v>
      </c>
      <c r="LL21" s="17">
        <v>64</v>
      </c>
      <c r="LM21" s="17">
        <v>67.199219999999997</v>
      </c>
      <c r="LN21" s="17">
        <v>67.199219999999997</v>
      </c>
      <c r="LO21" s="17">
        <v>-3.19922</v>
      </c>
      <c r="LP21" s="17">
        <v>77.400000000000006</v>
      </c>
      <c r="LQ21" s="17">
        <v>78.567999999999998</v>
      </c>
      <c r="LR21" s="17">
        <v>78.567999999999998</v>
      </c>
      <c r="LS21" s="17">
        <v>-1.1679999999999999</v>
      </c>
      <c r="LT21" s="17">
        <v>26.8</v>
      </c>
      <c r="LU21" s="17"/>
      <c r="LV21" s="17">
        <v>29.980560000000001</v>
      </c>
      <c r="LW21" s="17">
        <v>-3.1805599999999998</v>
      </c>
      <c r="LX21" s="17"/>
      <c r="LY21" s="17"/>
      <c r="LZ21" s="17"/>
      <c r="MA21" s="17">
        <v>0</v>
      </c>
      <c r="MB21" s="17"/>
      <c r="MC21" s="17"/>
      <c r="MD21" s="17"/>
      <c r="ME21" s="17">
        <v>0</v>
      </c>
      <c r="MF21" s="17"/>
      <c r="MG21" s="17"/>
      <c r="MH21" s="17"/>
      <c r="MI21" s="17">
        <v>0</v>
      </c>
      <c r="MJ21" s="17">
        <v>103.5</v>
      </c>
      <c r="MK21" s="17">
        <v>109.89</v>
      </c>
      <c r="ML21" s="17">
        <v>109.89</v>
      </c>
      <c r="MM21" s="17">
        <v>-6.39</v>
      </c>
      <c r="MN21" s="17">
        <v>103.2</v>
      </c>
      <c r="MO21" s="17">
        <v>109.89</v>
      </c>
      <c r="MP21" s="17">
        <v>109.89</v>
      </c>
      <c r="MQ21" s="17">
        <v>-6.69</v>
      </c>
      <c r="MR21" s="17">
        <v>122.2</v>
      </c>
      <c r="MS21" s="17">
        <v>110.22</v>
      </c>
      <c r="MT21" s="17">
        <v>110.22</v>
      </c>
      <c r="MU21" s="17">
        <v>11.98</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c r="NR21" s="17"/>
      <c r="NS21" s="17">
        <v>0</v>
      </c>
      <c r="NT21" s="17"/>
      <c r="NU21" s="17"/>
      <c r="NV21" s="17"/>
      <c r="NW21" s="17">
        <v>0</v>
      </c>
      <c r="NX21" s="17">
        <v>6</v>
      </c>
      <c r="NY21" s="17">
        <v>5.9157599999999997</v>
      </c>
      <c r="NZ21" s="17">
        <v>5.9157599999999997</v>
      </c>
      <c r="OA21" s="17">
        <v>8.4239999999999995E-2</v>
      </c>
      <c r="OB21" s="17">
        <v>2.2000000000000002</v>
      </c>
      <c r="OC21" s="17">
        <v>6.2061900000000003</v>
      </c>
      <c r="OD21" s="17">
        <v>6.2061900000000003</v>
      </c>
      <c r="OE21" s="17">
        <v>-4.0061900000000001</v>
      </c>
      <c r="OF21" s="17">
        <v>20</v>
      </c>
      <c r="OG21" s="17"/>
      <c r="OH21" s="17">
        <v>17.492709999999999</v>
      </c>
      <c r="OI21" s="17">
        <v>2.5072899999999998</v>
      </c>
      <c r="OJ21" s="17">
        <v>0</v>
      </c>
      <c r="OK21" s="17"/>
      <c r="OL21" s="17">
        <v>2.4E-2</v>
      </c>
      <c r="OM21" s="17">
        <v>-2.4E-2</v>
      </c>
      <c r="ON21" s="17">
        <v>101.5</v>
      </c>
      <c r="OO21" s="17">
        <v>86.44</v>
      </c>
      <c r="OP21" s="17">
        <v>86.44</v>
      </c>
      <c r="OQ21" s="17">
        <v>15.06</v>
      </c>
      <c r="OR21" s="17">
        <v>8.1999999999999993</v>
      </c>
      <c r="OS21" s="17"/>
      <c r="OT21" s="17">
        <v>13.1553</v>
      </c>
      <c r="OU21" s="17">
        <v>-4.9553000000000003</v>
      </c>
      <c r="OV21" s="17">
        <v>14</v>
      </c>
      <c r="OW21" s="17">
        <v>12.73</v>
      </c>
      <c r="OX21" s="17">
        <v>12.727180000000001</v>
      </c>
      <c r="OY21" s="17">
        <v>1.2728200000000001</v>
      </c>
      <c r="OZ21" s="17">
        <v>0</v>
      </c>
      <c r="PA21" s="17"/>
      <c r="PB21" s="17"/>
      <c r="PC21" s="17">
        <v>0</v>
      </c>
      <c r="PD21" s="17">
        <v>20.2</v>
      </c>
      <c r="PE21" s="17">
        <v>19.436350000000001</v>
      </c>
      <c r="PF21" s="17">
        <v>19.436350000000001</v>
      </c>
      <c r="PG21" s="17">
        <v>0.76365000000000005</v>
      </c>
      <c r="PH21" s="17">
        <v>9.9</v>
      </c>
      <c r="PI21" s="17">
        <v>9.9830000000000005</v>
      </c>
      <c r="PJ21" s="17">
        <v>9.9830000000000005</v>
      </c>
      <c r="PK21" s="17">
        <v>-8.3000000000000004E-2</v>
      </c>
      <c r="PL21" s="17">
        <v>5.5</v>
      </c>
      <c r="PM21" s="17">
        <v>5.67</v>
      </c>
      <c r="PN21" s="17">
        <v>5.67</v>
      </c>
      <c r="PO21" s="17">
        <v>-0.17</v>
      </c>
      <c r="PP21" s="17">
        <v>20.100000000000001</v>
      </c>
      <c r="PQ21" s="17"/>
      <c r="PR21" s="17">
        <v>27.885870000000001</v>
      </c>
      <c r="PS21" s="17">
        <v>-7.7858700000000001</v>
      </c>
      <c r="PT21" s="17">
        <v>2.2000000000000002</v>
      </c>
      <c r="PU21" s="17">
        <v>1</v>
      </c>
      <c r="PV21" s="17">
        <v>1</v>
      </c>
      <c r="PW21" s="17">
        <v>1.2</v>
      </c>
      <c r="PX21" s="17">
        <v>1.8</v>
      </c>
      <c r="PY21" s="17">
        <v>3.66</v>
      </c>
      <c r="PZ21" s="17">
        <v>3.66</v>
      </c>
      <c r="QA21" s="17">
        <v>-1.86</v>
      </c>
      <c r="QB21" s="17">
        <v>5.2</v>
      </c>
      <c r="QC21" s="17">
        <v>5</v>
      </c>
      <c r="QD21" s="17">
        <v>5</v>
      </c>
      <c r="QE21" s="17">
        <v>0.2</v>
      </c>
      <c r="QF21" s="17">
        <v>20</v>
      </c>
      <c r="QG21" s="17">
        <v>20.274049999999999</v>
      </c>
      <c r="QH21" s="17">
        <v>20.274049999999999</v>
      </c>
      <c r="QI21" s="17">
        <v>-0.27405000000000002</v>
      </c>
      <c r="QJ21" s="17">
        <v>20</v>
      </c>
      <c r="QK21" s="17">
        <v>18.892130000000002</v>
      </c>
      <c r="QL21" s="17">
        <v>19.436350000000001</v>
      </c>
      <c r="QM21" s="17">
        <v>0.56364999999999998</v>
      </c>
      <c r="QN21" s="17">
        <v>18.5</v>
      </c>
      <c r="QO21" s="17">
        <v>17.006799999999998</v>
      </c>
      <c r="QP21" s="17">
        <v>17.492709999999999</v>
      </c>
      <c r="QQ21" s="17">
        <v>1.00729</v>
      </c>
      <c r="QR21" s="17">
        <v>3.4</v>
      </c>
      <c r="QS21" s="17">
        <v>3.4</v>
      </c>
      <c r="QT21" s="17">
        <v>3.4</v>
      </c>
      <c r="QU21" s="17">
        <v>0</v>
      </c>
      <c r="QV21" s="17">
        <v>18.600000000000001</v>
      </c>
      <c r="QW21" s="17">
        <v>17.376090000000001</v>
      </c>
      <c r="QX21" s="17">
        <v>17.881440000000001</v>
      </c>
      <c r="QY21" s="17">
        <v>0.71855999999999998</v>
      </c>
      <c r="QZ21" s="17">
        <v>4.4000000000000004</v>
      </c>
      <c r="RA21" s="17"/>
      <c r="RB21" s="17">
        <v>2.27583</v>
      </c>
      <c r="RC21" s="17">
        <v>2.1241699999999999</v>
      </c>
      <c r="RD21" s="17">
        <v>7.2</v>
      </c>
      <c r="RE21" s="17"/>
      <c r="RF21" s="17">
        <v>2.2301700000000002</v>
      </c>
      <c r="RG21" s="17">
        <v>4.96983</v>
      </c>
      <c r="RH21" s="17">
        <v>19.399999999999999</v>
      </c>
      <c r="RI21" s="17">
        <v>23.32</v>
      </c>
      <c r="RJ21" s="17">
        <v>23.32</v>
      </c>
      <c r="RK21" s="17">
        <v>-3.92</v>
      </c>
      <c r="RL21" s="17">
        <v>49.7</v>
      </c>
      <c r="RM21" s="17">
        <v>66.010000000000005</v>
      </c>
      <c r="RN21" s="17">
        <v>66.010000000000005</v>
      </c>
      <c r="RO21" s="17">
        <v>-16.309999999999999</v>
      </c>
      <c r="RP21" s="17">
        <v>2.2000000000000002</v>
      </c>
      <c r="RQ21" s="17"/>
      <c r="RR21" s="17">
        <v>0.67713999999999996</v>
      </c>
      <c r="RS21" s="17">
        <v>1.5228600000000001</v>
      </c>
      <c r="RT21" s="17">
        <v>3</v>
      </c>
      <c r="RU21" s="17">
        <v>3.09</v>
      </c>
      <c r="RV21" s="17">
        <v>3.09999</v>
      </c>
      <c r="RW21" s="17">
        <v>-9.9989999999999996E-2</v>
      </c>
      <c r="RX21" s="17">
        <v>9.9</v>
      </c>
      <c r="RY21" s="17"/>
      <c r="RZ21" s="17"/>
      <c r="SA21" s="17">
        <v>9.9</v>
      </c>
      <c r="SB21" s="17">
        <v>3</v>
      </c>
      <c r="SC21" s="17">
        <v>2</v>
      </c>
      <c r="SD21" s="17">
        <v>2</v>
      </c>
      <c r="SE21" s="17">
        <v>1</v>
      </c>
      <c r="SF21" s="17"/>
      <c r="SG21" s="17">
        <v>0.4</v>
      </c>
      <c r="SH21" s="17">
        <v>0.4</v>
      </c>
      <c r="SI21" s="17">
        <v>-0.4</v>
      </c>
      <c r="SJ21" s="17">
        <v>0</v>
      </c>
      <c r="SK21" s="17"/>
      <c r="SL21" s="17">
        <v>1.184E-2</v>
      </c>
      <c r="SM21" s="17">
        <v>-1.184E-2</v>
      </c>
      <c r="SN21" s="17">
        <v>19.8</v>
      </c>
      <c r="SO21" s="17">
        <v>18.30904</v>
      </c>
      <c r="SP21" s="17">
        <v>18.853259999999999</v>
      </c>
      <c r="SQ21" s="17">
        <v>0.94674000000000003</v>
      </c>
      <c r="SR21" s="17">
        <v>0</v>
      </c>
      <c r="SS21" s="17"/>
      <c r="ST21" s="17">
        <v>12.05053</v>
      </c>
      <c r="SU21" s="17">
        <v>-12.05053</v>
      </c>
      <c r="SV21" s="17">
        <v>20</v>
      </c>
      <c r="SW21" s="17">
        <v>18.892130000000002</v>
      </c>
      <c r="SX21" s="17">
        <v>19.436350000000001</v>
      </c>
      <c r="SY21" s="17">
        <v>0.56364999999999998</v>
      </c>
      <c r="SZ21" s="17">
        <v>20.2</v>
      </c>
      <c r="TA21" s="17">
        <v>18.892130000000002</v>
      </c>
      <c r="TB21" s="17">
        <v>19.436350000000001</v>
      </c>
      <c r="TC21" s="17">
        <v>0.76365000000000005</v>
      </c>
      <c r="TD21" s="17">
        <v>19.8</v>
      </c>
      <c r="TE21" s="17">
        <v>18.697759999999999</v>
      </c>
      <c r="TF21" s="17">
        <v>19.241980000000002</v>
      </c>
      <c r="TG21" s="17">
        <v>0.55801999999999996</v>
      </c>
      <c r="TH21" s="17">
        <v>18.399999999999999</v>
      </c>
      <c r="TI21" s="17">
        <v>14.06</v>
      </c>
      <c r="TJ21" s="17">
        <v>14.06536</v>
      </c>
      <c r="TK21" s="17">
        <v>4.3346400000000003</v>
      </c>
      <c r="TL21" s="17">
        <v>35.5</v>
      </c>
      <c r="TM21" s="17">
        <v>19.64</v>
      </c>
      <c r="TN21" s="17">
        <v>19.638590000000001</v>
      </c>
      <c r="TO21" s="17">
        <v>15.861409999999999</v>
      </c>
      <c r="TP21" s="17">
        <v>6.5</v>
      </c>
      <c r="TQ21" s="17"/>
      <c r="TR21" s="17">
        <v>6.83568</v>
      </c>
      <c r="TS21" s="17">
        <v>-0.33567999999999998</v>
      </c>
      <c r="TT21" s="17">
        <v>71.5</v>
      </c>
      <c r="TU21" s="17">
        <v>55.85</v>
      </c>
      <c r="TV21" s="17">
        <v>55.853070000000002</v>
      </c>
      <c r="TW21" s="17">
        <v>15.646929999999999</v>
      </c>
      <c r="TX21" s="17">
        <v>110.5</v>
      </c>
      <c r="TY21" s="17">
        <v>68.88</v>
      </c>
      <c r="TZ21" s="17">
        <v>68.87997</v>
      </c>
      <c r="UA21" s="17">
        <v>41.62003</v>
      </c>
      <c r="UB21" s="17">
        <v>4.8</v>
      </c>
      <c r="UC21" s="17">
        <v>1.41</v>
      </c>
      <c r="UD21" s="17">
        <v>1.40886</v>
      </c>
      <c r="UE21" s="17">
        <v>3.39114</v>
      </c>
      <c r="UF21" s="17">
        <v>4</v>
      </c>
      <c r="UG21" s="17">
        <v>2.4</v>
      </c>
      <c r="UH21" s="17">
        <v>2.3949400000000001</v>
      </c>
      <c r="UI21" s="17">
        <v>1.6050599999999999</v>
      </c>
      <c r="UJ21" s="17">
        <v>2.8</v>
      </c>
      <c r="UK21" s="17"/>
      <c r="UL21" s="17">
        <v>9.3000000000000007</v>
      </c>
      <c r="UM21" s="17">
        <v>-6.5</v>
      </c>
      <c r="UN21" s="17">
        <v>20.9</v>
      </c>
      <c r="UO21" s="17">
        <v>19.358599999999999</v>
      </c>
      <c r="UP21" s="17">
        <v>19.922249999999998</v>
      </c>
      <c r="UQ21" s="17">
        <v>0.97775000000000001</v>
      </c>
      <c r="UR21" s="17">
        <v>8.1999999999999993</v>
      </c>
      <c r="US21" s="17">
        <v>8.1999999999999993</v>
      </c>
      <c r="UT21" s="17">
        <v>8.1999999999999993</v>
      </c>
      <c r="UU21" s="17">
        <v>0</v>
      </c>
      <c r="UV21" s="17">
        <v>4.5</v>
      </c>
      <c r="UW21" s="17">
        <v>6.7</v>
      </c>
      <c r="UX21" s="17">
        <v>6.7</v>
      </c>
      <c r="UY21" s="17">
        <v>-2.2000000000000002</v>
      </c>
      <c r="UZ21" s="17">
        <v>20.399999999999999</v>
      </c>
      <c r="VA21" s="17">
        <v>18.892130000000002</v>
      </c>
      <c r="VB21" s="17">
        <v>19.436350000000001</v>
      </c>
      <c r="VC21" s="17">
        <v>0.96365000000000001</v>
      </c>
      <c r="VD21" s="17">
        <v>20.399999999999999</v>
      </c>
      <c r="VE21" s="17">
        <v>18.892130000000002</v>
      </c>
      <c r="VF21" s="17">
        <v>19.436350000000001</v>
      </c>
      <c r="VG21" s="17">
        <v>0.96365000000000001</v>
      </c>
      <c r="VH21" s="17">
        <v>20</v>
      </c>
      <c r="VI21" s="17">
        <v>18.892130000000002</v>
      </c>
      <c r="VJ21" s="17">
        <v>19.436350000000001</v>
      </c>
      <c r="VK21" s="17">
        <v>0.56364999999999998</v>
      </c>
      <c r="VL21" s="17">
        <v>12.7</v>
      </c>
      <c r="VM21" s="17">
        <v>9.3000000000000007</v>
      </c>
      <c r="VN21" s="17">
        <v>9.3052399999999995</v>
      </c>
      <c r="VO21" s="17">
        <v>3.3947600000000002</v>
      </c>
      <c r="VP21" s="17">
        <v>24.3</v>
      </c>
      <c r="VQ21" s="17"/>
      <c r="VR21" s="17">
        <v>52.442929999999997</v>
      </c>
      <c r="VS21" s="17">
        <v>-28.14293</v>
      </c>
      <c r="VT21" s="17">
        <v>1.7</v>
      </c>
      <c r="VU21" s="17"/>
      <c r="VV21" s="17">
        <v>1.8458699999999999</v>
      </c>
      <c r="VW21" s="17">
        <v>-0.14587</v>
      </c>
      <c r="VX21" s="17">
        <v>21.5</v>
      </c>
      <c r="VY21" s="17"/>
      <c r="VZ21" s="17">
        <v>24.60051</v>
      </c>
      <c r="WA21" s="17">
        <v>-3.1005099999999999</v>
      </c>
      <c r="WB21" s="17">
        <v>0.3</v>
      </c>
      <c r="WC21" s="17">
        <v>0.6</v>
      </c>
      <c r="WD21" s="17">
        <v>0.6</v>
      </c>
      <c r="WE21" s="17">
        <v>-0.3</v>
      </c>
      <c r="WF21" s="17">
        <v>34.1</v>
      </c>
      <c r="WG21" s="17">
        <v>32</v>
      </c>
      <c r="WH21" s="17">
        <v>32</v>
      </c>
      <c r="WI21" s="17">
        <v>2.1</v>
      </c>
      <c r="WJ21" s="17">
        <v>33.799999999999997</v>
      </c>
      <c r="WK21" s="17">
        <v>32</v>
      </c>
      <c r="WL21" s="17">
        <v>32</v>
      </c>
      <c r="WM21" s="17">
        <v>1.8</v>
      </c>
      <c r="WN21" s="17">
        <v>15.9</v>
      </c>
      <c r="WO21" s="17"/>
      <c r="WP21" s="17">
        <v>24.142910000000001</v>
      </c>
      <c r="WQ21" s="17">
        <v>-8.2429100000000002</v>
      </c>
      <c r="WR21" s="17">
        <v>3.7</v>
      </c>
      <c r="WS21" s="17">
        <v>4.2</v>
      </c>
      <c r="WT21" s="17">
        <v>4.2</v>
      </c>
      <c r="WU21" s="17">
        <v>-0.5</v>
      </c>
      <c r="WV21" s="17">
        <v>1.1000000000000001</v>
      </c>
      <c r="WW21" s="17">
        <v>1.2</v>
      </c>
      <c r="WX21" s="17">
        <v>1.2</v>
      </c>
      <c r="WY21" s="17">
        <v>-0.1</v>
      </c>
      <c r="WZ21" s="17">
        <v>2.2000000000000002</v>
      </c>
      <c r="XA21" s="17">
        <v>2.4</v>
      </c>
      <c r="XB21" s="17">
        <v>2.4</v>
      </c>
      <c r="XC21" s="17">
        <v>-0.2</v>
      </c>
      <c r="XD21" s="17">
        <v>1</v>
      </c>
      <c r="XE21" s="17">
        <v>1.4</v>
      </c>
      <c r="XF21" s="17">
        <v>1.4</v>
      </c>
      <c r="XG21" s="17">
        <v>-0.4</v>
      </c>
      <c r="XH21" s="17">
        <v>1.3</v>
      </c>
      <c r="XI21" s="17"/>
      <c r="XJ21" s="17">
        <v>4.0999999999999999E-4</v>
      </c>
      <c r="XK21" s="17">
        <v>1.29959</v>
      </c>
      <c r="XL21" s="17">
        <v>8.6</v>
      </c>
      <c r="XM21" s="17">
        <v>8.4</v>
      </c>
      <c r="XN21" s="17">
        <v>8.4</v>
      </c>
      <c r="XO21" s="17">
        <v>0.2</v>
      </c>
      <c r="XP21" s="17">
        <v>19.8</v>
      </c>
      <c r="XQ21" s="17">
        <v>18.697759999999999</v>
      </c>
      <c r="XR21" s="17">
        <v>19.241980000000002</v>
      </c>
      <c r="XS21" s="17">
        <v>0.55801999999999996</v>
      </c>
      <c r="XT21" s="17">
        <v>9.4</v>
      </c>
      <c r="XU21" s="17">
        <v>10.7</v>
      </c>
      <c r="XV21" s="17">
        <v>10.7</v>
      </c>
      <c r="XW21" s="17">
        <v>-1.3</v>
      </c>
      <c r="XX21" s="17">
        <v>27.4</v>
      </c>
      <c r="XY21" s="17">
        <v>29</v>
      </c>
      <c r="XZ21" s="17">
        <v>29</v>
      </c>
      <c r="YA21" s="17">
        <v>-1.6</v>
      </c>
      <c r="YB21" s="17">
        <v>34.299999999999997</v>
      </c>
      <c r="YC21" s="17">
        <v>29</v>
      </c>
      <c r="YD21" s="17">
        <v>29</v>
      </c>
      <c r="YE21" s="17">
        <v>5.3</v>
      </c>
      <c r="YF21" s="17">
        <v>12.7</v>
      </c>
      <c r="YG21" s="17">
        <v>14</v>
      </c>
      <c r="YH21" s="17">
        <v>14</v>
      </c>
      <c r="YI21" s="17">
        <v>-1.3</v>
      </c>
      <c r="YJ21" s="17">
        <v>5.0999999999999996</v>
      </c>
      <c r="YK21" s="17">
        <v>19</v>
      </c>
      <c r="YL21" s="17">
        <v>19</v>
      </c>
      <c r="YM21" s="17">
        <v>-13.9</v>
      </c>
      <c r="YN21" s="17">
        <v>7.3</v>
      </c>
      <c r="YO21" s="17">
        <v>8.7799999999999994</v>
      </c>
      <c r="YP21" s="17">
        <v>8.7799999999999994</v>
      </c>
      <c r="YQ21" s="17">
        <v>-1.48</v>
      </c>
      <c r="YR21" s="17">
        <v>11.4</v>
      </c>
      <c r="YS21" s="17">
        <v>11</v>
      </c>
      <c r="YT21" s="17">
        <v>11</v>
      </c>
      <c r="YU21" s="17">
        <v>0.4</v>
      </c>
      <c r="YV21" s="17">
        <v>13.6</v>
      </c>
      <c r="YW21" s="17">
        <v>22</v>
      </c>
      <c r="YX21" s="17">
        <v>22</v>
      </c>
      <c r="YY21" s="17">
        <v>-8.4</v>
      </c>
    </row>
    <row r="22" spans="1:675" ht="24" customHeight="1" x14ac:dyDescent="0.3">
      <c r="A22" s="1"/>
      <c r="B22" s="16" t="s">
        <v>55</v>
      </c>
      <c r="C22" s="16" t="s">
        <v>764</v>
      </c>
      <c r="D22" s="17">
        <v>199.8</v>
      </c>
      <c r="E22" s="17">
        <v>203.40123</v>
      </c>
      <c r="F22" s="17">
        <v>203.40136000000001</v>
      </c>
      <c r="G22" s="17">
        <v>-3.6013600000000001</v>
      </c>
      <c r="H22" s="17">
        <v>616.5</v>
      </c>
      <c r="I22" s="17">
        <v>631.22367999999994</v>
      </c>
      <c r="J22" s="17">
        <v>631.22380999999996</v>
      </c>
      <c r="K22" s="17">
        <v>-14.72381</v>
      </c>
      <c r="L22" s="17">
        <v>210.3</v>
      </c>
      <c r="M22" s="17">
        <v>205.54768000000001</v>
      </c>
      <c r="N22" s="17">
        <v>205.54789</v>
      </c>
      <c r="O22" s="17">
        <v>4.7521100000000001</v>
      </c>
      <c r="P22" s="17"/>
      <c r="Q22" s="17"/>
      <c r="R22" s="17"/>
      <c r="S22" s="17">
        <v>0</v>
      </c>
      <c r="T22" s="17"/>
      <c r="U22" s="17"/>
      <c r="V22" s="17"/>
      <c r="W22" s="17">
        <v>0</v>
      </c>
      <c r="X22" s="17">
        <v>89</v>
      </c>
      <c r="Y22" s="17">
        <v>91.867699999999999</v>
      </c>
      <c r="Z22" s="17">
        <v>91.867829999999998</v>
      </c>
      <c r="AA22" s="17">
        <v>-2.8678300000000001</v>
      </c>
      <c r="AB22" s="17">
        <v>237.3</v>
      </c>
      <c r="AC22" s="17">
        <v>241.99991</v>
      </c>
      <c r="AD22" s="17">
        <v>242</v>
      </c>
      <c r="AE22" s="17">
        <v>-4.7</v>
      </c>
      <c r="AF22" s="17"/>
      <c r="AG22" s="17"/>
      <c r="AH22" s="17"/>
      <c r="AI22" s="17">
        <v>0</v>
      </c>
      <c r="AJ22" s="17"/>
      <c r="AK22" s="17"/>
      <c r="AL22" s="17"/>
      <c r="AM22" s="17">
        <v>0</v>
      </c>
      <c r="AN22" s="17"/>
      <c r="AO22" s="17"/>
      <c r="AP22" s="17"/>
      <c r="AQ22" s="17">
        <v>0</v>
      </c>
      <c r="AR22" s="17">
        <v>0</v>
      </c>
      <c r="AS22" s="17"/>
      <c r="AT22" s="17"/>
      <c r="AU22" s="17">
        <v>0</v>
      </c>
      <c r="AV22" s="17">
        <v>0</v>
      </c>
      <c r="AW22" s="17"/>
      <c r="AX22" s="17"/>
      <c r="AY22" s="17">
        <v>0</v>
      </c>
      <c r="AZ22" s="17"/>
      <c r="BA22" s="17"/>
      <c r="BB22" s="17"/>
      <c r="BC22" s="17">
        <v>0</v>
      </c>
      <c r="BD22" s="17"/>
      <c r="BE22" s="17"/>
      <c r="BF22" s="17"/>
      <c r="BG22" s="17">
        <v>0</v>
      </c>
      <c r="BH22" s="17"/>
      <c r="BI22" s="17"/>
      <c r="BJ22" s="17"/>
      <c r="BK22" s="17">
        <v>0</v>
      </c>
      <c r="BL22" s="17">
        <v>462.1</v>
      </c>
      <c r="BM22" s="17">
        <v>492.64427000000001</v>
      </c>
      <c r="BN22" s="17">
        <v>486.69970999999998</v>
      </c>
      <c r="BO22" s="17">
        <v>-24.599710000000002</v>
      </c>
      <c r="BP22" s="17">
        <v>10</v>
      </c>
      <c r="BQ22" s="17">
        <v>9.6974800000000005</v>
      </c>
      <c r="BR22" s="17">
        <v>3.45607</v>
      </c>
      <c r="BS22" s="17">
        <v>6.5439299999999996</v>
      </c>
      <c r="BT22" s="17"/>
      <c r="BU22" s="17"/>
      <c r="BV22" s="17"/>
      <c r="BW22" s="17">
        <v>0</v>
      </c>
      <c r="BX22" s="17"/>
      <c r="BY22" s="17"/>
      <c r="BZ22" s="17"/>
      <c r="CA22" s="17">
        <v>0</v>
      </c>
      <c r="CB22" s="17"/>
      <c r="CC22" s="17"/>
      <c r="CD22" s="17"/>
      <c r="CE22" s="17">
        <v>0</v>
      </c>
      <c r="CF22" s="17"/>
      <c r="CG22" s="17"/>
      <c r="CH22" s="17"/>
      <c r="CI22" s="17">
        <v>0</v>
      </c>
      <c r="CJ22" s="17"/>
      <c r="CK22" s="17"/>
      <c r="CL22" s="17"/>
      <c r="CM22" s="17">
        <v>0</v>
      </c>
      <c r="CN22" s="17">
        <v>160.80000000000001</v>
      </c>
      <c r="CO22" s="17">
        <v>164.06694999999999</v>
      </c>
      <c r="CP22" s="17">
        <v>164.06706</v>
      </c>
      <c r="CQ22" s="17">
        <v>-3.2670599999999999</v>
      </c>
      <c r="CR22" s="17">
        <v>6.4</v>
      </c>
      <c r="CS22" s="17">
        <v>5.1335699999999997</v>
      </c>
      <c r="CT22" s="17">
        <v>5.1336000000000004</v>
      </c>
      <c r="CU22" s="17">
        <v>1.2664</v>
      </c>
      <c r="CV22" s="17">
        <v>5.3</v>
      </c>
      <c r="CW22" s="17">
        <v>2.8178700000000001</v>
      </c>
      <c r="CX22" s="17">
        <v>2.8178999999999998</v>
      </c>
      <c r="CY22" s="17">
        <v>2.4821</v>
      </c>
      <c r="CZ22" s="17">
        <v>5.6</v>
      </c>
      <c r="DA22" s="17"/>
      <c r="DB22" s="17"/>
      <c r="DC22" s="17">
        <v>5.6</v>
      </c>
      <c r="DD22" s="17">
        <v>7.1</v>
      </c>
      <c r="DE22" s="17">
        <v>0</v>
      </c>
      <c r="DF22" s="17">
        <v>1.92961</v>
      </c>
      <c r="DG22" s="17">
        <v>5.1703900000000003</v>
      </c>
      <c r="DH22" s="17">
        <v>14.5</v>
      </c>
      <c r="DI22" s="17">
        <v>14.93388</v>
      </c>
      <c r="DJ22" s="17">
        <v>2.87744</v>
      </c>
      <c r="DK22" s="17">
        <v>11.62256</v>
      </c>
      <c r="DL22" s="17">
        <v>106.7</v>
      </c>
      <c r="DM22" s="17">
        <v>106.87459</v>
      </c>
      <c r="DN22" s="17">
        <v>15.447990000000001</v>
      </c>
      <c r="DO22" s="17">
        <v>91.252009999999999</v>
      </c>
      <c r="DP22" s="17"/>
      <c r="DQ22" s="17"/>
      <c r="DR22" s="17"/>
      <c r="DS22" s="17">
        <v>0</v>
      </c>
      <c r="DT22" s="17"/>
      <c r="DU22" s="17"/>
      <c r="DV22" s="17"/>
      <c r="DW22" s="17">
        <v>0</v>
      </c>
      <c r="DX22" s="17"/>
      <c r="DY22" s="17"/>
      <c r="DZ22" s="17"/>
      <c r="EA22" s="17">
        <v>0</v>
      </c>
      <c r="EB22" s="17"/>
      <c r="EC22" s="17"/>
      <c r="ED22" s="17"/>
      <c r="EE22" s="17">
        <v>0</v>
      </c>
      <c r="EF22" s="17">
        <v>109.6</v>
      </c>
      <c r="EG22" s="17">
        <v>57.897150000000003</v>
      </c>
      <c r="EH22" s="17">
        <v>112.46647</v>
      </c>
      <c r="EI22" s="17">
        <v>-2.8664700000000001</v>
      </c>
      <c r="EJ22" s="17">
        <v>221.5</v>
      </c>
      <c r="EK22" s="17">
        <v>220.69488000000001</v>
      </c>
      <c r="EL22" s="17">
        <v>220.69499999999999</v>
      </c>
      <c r="EM22" s="17">
        <v>0.80500000000000005</v>
      </c>
      <c r="EN22" s="17"/>
      <c r="EO22" s="17"/>
      <c r="EP22" s="17"/>
      <c r="EQ22" s="17">
        <v>0</v>
      </c>
      <c r="ER22" s="17"/>
      <c r="ES22" s="17"/>
      <c r="ET22" s="17"/>
      <c r="EU22" s="17">
        <v>0</v>
      </c>
      <c r="EV22" s="17"/>
      <c r="EW22" s="17"/>
      <c r="EX22" s="17"/>
      <c r="EY22" s="17">
        <v>0</v>
      </c>
      <c r="EZ22" s="17">
        <v>6.5</v>
      </c>
      <c r="FA22" s="17">
        <v>6.39</v>
      </c>
      <c r="FB22" s="17">
        <v>6.39</v>
      </c>
      <c r="FC22" s="17">
        <v>0.11</v>
      </c>
      <c r="FD22" s="17">
        <v>316.2</v>
      </c>
      <c r="FE22" s="17">
        <v>335.73674</v>
      </c>
      <c r="FF22" s="17">
        <v>410.40816000000001</v>
      </c>
      <c r="FG22" s="17">
        <v>-94.208160000000007</v>
      </c>
      <c r="FH22" s="17">
        <v>81</v>
      </c>
      <c r="FI22" s="17">
        <v>79.629490000000004</v>
      </c>
      <c r="FJ22" s="17">
        <v>61.633310000000002</v>
      </c>
      <c r="FK22" s="17">
        <v>19.366689999999998</v>
      </c>
      <c r="FL22" s="17">
        <v>128.4</v>
      </c>
      <c r="FM22" s="17">
        <v>141.92841000000001</v>
      </c>
      <c r="FN22" s="17">
        <v>149.98721</v>
      </c>
      <c r="FO22" s="17">
        <v>-21.587209999999999</v>
      </c>
      <c r="FP22" s="17">
        <v>34.6</v>
      </c>
      <c r="FQ22" s="17">
        <v>41.898850000000003</v>
      </c>
      <c r="FR22" s="17">
        <v>41.89893</v>
      </c>
      <c r="FS22" s="17">
        <v>-7.2989300000000004</v>
      </c>
      <c r="FT22" s="17">
        <v>18.2</v>
      </c>
      <c r="FU22" s="17">
        <v>19.210719999999998</v>
      </c>
      <c r="FV22" s="17">
        <v>19.21088</v>
      </c>
      <c r="FW22" s="17">
        <v>-1.01088</v>
      </c>
      <c r="FX22" s="17">
        <v>11.4</v>
      </c>
      <c r="FY22" s="17">
        <v>17.657920000000001</v>
      </c>
      <c r="FZ22" s="17">
        <v>18.172979999999999</v>
      </c>
      <c r="GA22" s="17">
        <v>-6.7729799999999996</v>
      </c>
      <c r="GB22" s="17">
        <v>88.7</v>
      </c>
      <c r="GC22" s="17">
        <v>87.77346</v>
      </c>
      <c r="GD22" s="17">
        <v>87.773570000000007</v>
      </c>
      <c r="GE22" s="17">
        <v>0.92642999999999998</v>
      </c>
      <c r="GF22" s="17">
        <v>124.1</v>
      </c>
      <c r="GG22" s="17">
        <v>133.74870999999999</v>
      </c>
      <c r="GH22" s="17">
        <v>151.06786</v>
      </c>
      <c r="GI22" s="17">
        <v>-26.967860000000002</v>
      </c>
      <c r="GJ22" s="17">
        <v>124.4</v>
      </c>
      <c r="GK22" s="17">
        <v>133.74870999999999</v>
      </c>
      <c r="GL22" s="17">
        <v>151.06786</v>
      </c>
      <c r="GM22" s="17">
        <v>-26.667860000000001</v>
      </c>
      <c r="GN22" s="17">
        <v>153.4</v>
      </c>
      <c r="GO22" s="17">
        <v>134.15036000000001</v>
      </c>
      <c r="GP22" s="17">
        <v>151.52152000000001</v>
      </c>
      <c r="GQ22" s="17">
        <v>1.8784799999999999</v>
      </c>
      <c r="GR22" s="17">
        <v>107.7</v>
      </c>
      <c r="GS22" s="17">
        <v>102.13012999999999</v>
      </c>
      <c r="GT22" s="17">
        <v>110.48202000000001</v>
      </c>
      <c r="GU22" s="17">
        <v>-2.7820200000000002</v>
      </c>
      <c r="GV22" s="17">
        <v>39.6</v>
      </c>
      <c r="GW22" s="17">
        <v>44.999830000000003</v>
      </c>
      <c r="GX22" s="17">
        <v>47.082599999999999</v>
      </c>
      <c r="GY22" s="17">
        <v>-7.4825999999999997</v>
      </c>
      <c r="GZ22" s="17">
        <v>21.9</v>
      </c>
      <c r="HA22" s="17">
        <v>44.10295</v>
      </c>
      <c r="HB22" s="17">
        <v>44.103009999999998</v>
      </c>
      <c r="HC22" s="17">
        <v>-22.203009999999999</v>
      </c>
      <c r="HD22" s="17">
        <v>2.1</v>
      </c>
      <c r="HE22" s="17">
        <v>2.14364</v>
      </c>
      <c r="HF22" s="17">
        <v>2.1436999999999999</v>
      </c>
      <c r="HG22" s="17">
        <v>-4.3700000000000003E-2</v>
      </c>
      <c r="HH22" s="17">
        <v>27.7</v>
      </c>
      <c r="HI22" s="17">
        <v>30.274660000000001</v>
      </c>
      <c r="HJ22" s="17">
        <v>30.27469</v>
      </c>
      <c r="HK22" s="17">
        <v>-2.5746899999999999</v>
      </c>
      <c r="HL22" s="17">
        <v>79.599999999999994</v>
      </c>
      <c r="HM22" s="17">
        <v>84.999939999999995</v>
      </c>
      <c r="HN22" s="17">
        <v>87.357919999999993</v>
      </c>
      <c r="HO22" s="17">
        <v>-7.7579200000000004</v>
      </c>
      <c r="HP22" s="17"/>
      <c r="HQ22" s="17"/>
      <c r="HR22" s="17"/>
      <c r="HS22" s="17">
        <v>0</v>
      </c>
      <c r="HT22" s="17"/>
      <c r="HU22" s="17"/>
      <c r="HV22" s="17"/>
      <c r="HW22" s="17">
        <v>0</v>
      </c>
      <c r="HX22" s="17">
        <v>0</v>
      </c>
      <c r="HY22" s="17"/>
      <c r="HZ22" s="17"/>
      <c r="IA22" s="17">
        <v>0</v>
      </c>
      <c r="IB22" s="17"/>
      <c r="IC22" s="17"/>
      <c r="ID22" s="17"/>
      <c r="IE22" s="17">
        <v>0</v>
      </c>
      <c r="IF22" s="17"/>
      <c r="IG22" s="17"/>
      <c r="IH22" s="17"/>
      <c r="II22" s="17">
        <v>0</v>
      </c>
      <c r="IJ22" s="17">
        <v>0</v>
      </c>
      <c r="IK22" s="17"/>
      <c r="IL22" s="17"/>
      <c r="IM22" s="17">
        <v>0</v>
      </c>
      <c r="IN22" s="17"/>
      <c r="IO22" s="17"/>
      <c r="IP22" s="17"/>
      <c r="IQ22" s="17">
        <v>0</v>
      </c>
      <c r="IR22" s="17"/>
      <c r="IS22" s="17"/>
      <c r="IT22" s="17"/>
      <c r="IU22" s="17">
        <v>0</v>
      </c>
      <c r="IV22" s="17"/>
      <c r="IW22" s="17"/>
      <c r="IX22" s="17"/>
      <c r="IY22" s="17">
        <v>0</v>
      </c>
      <c r="IZ22" s="17">
        <v>125.3</v>
      </c>
      <c r="JA22" s="17">
        <v>132.83787000000001</v>
      </c>
      <c r="JB22" s="17">
        <v>132.83837</v>
      </c>
      <c r="JC22" s="17">
        <v>-7.5383699999999996</v>
      </c>
      <c r="JD22" s="17">
        <v>112.2</v>
      </c>
      <c r="JE22" s="17">
        <v>104.562</v>
      </c>
      <c r="JF22" s="17">
        <v>104.562</v>
      </c>
      <c r="JG22" s="17">
        <v>7.6379999999999999</v>
      </c>
      <c r="JH22" s="17">
        <v>112</v>
      </c>
      <c r="JI22" s="17">
        <v>104.562</v>
      </c>
      <c r="JJ22" s="17">
        <v>104.562</v>
      </c>
      <c r="JK22" s="17">
        <v>7.4379999999999997</v>
      </c>
      <c r="JL22" s="17">
        <v>112.5</v>
      </c>
      <c r="JM22" s="17">
        <v>104.562</v>
      </c>
      <c r="JN22" s="17">
        <v>104.562</v>
      </c>
      <c r="JO22" s="17">
        <v>7.9379999999999997</v>
      </c>
      <c r="JP22" s="17">
        <v>202</v>
      </c>
      <c r="JQ22" s="17">
        <v>157.31399999999999</v>
      </c>
      <c r="JR22" s="17">
        <v>157.31399999999999</v>
      </c>
      <c r="JS22" s="17">
        <v>44.686</v>
      </c>
      <c r="JT22" s="17">
        <v>0</v>
      </c>
      <c r="JU22" s="17"/>
      <c r="JV22" s="17"/>
      <c r="JW22" s="17">
        <v>0</v>
      </c>
      <c r="JX22" s="17"/>
      <c r="JY22" s="17"/>
      <c r="JZ22" s="17"/>
      <c r="KA22" s="17">
        <v>0</v>
      </c>
      <c r="KB22" s="17"/>
      <c r="KC22" s="17"/>
      <c r="KD22" s="17"/>
      <c r="KE22" s="17">
        <v>0</v>
      </c>
      <c r="KF22" s="17"/>
      <c r="KG22" s="17"/>
      <c r="KH22" s="17"/>
      <c r="KI22" s="17">
        <v>0</v>
      </c>
      <c r="KJ22" s="17"/>
      <c r="KK22" s="17"/>
      <c r="KL22" s="17"/>
      <c r="KM22" s="17">
        <v>0</v>
      </c>
      <c r="KN22" s="17">
        <v>0</v>
      </c>
      <c r="KO22" s="17"/>
      <c r="KP22" s="17"/>
      <c r="KQ22" s="17">
        <v>0</v>
      </c>
      <c r="KR22" s="17"/>
      <c r="KS22" s="17"/>
      <c r="KT22" s="17"/>
      <c r="KU22" s="17">
        <v>0</v>
      </c>
      <c r="KV22" s="17"/>
      <c r="KW22" s="17"/>
      <c r="KX22" s="17"/>
      <c r="KY22" s="17">
        <v>0</v>
      </c>
      <c r="KZ22" s="17">
        <v>2</v>
      </c>
      <c r="LA22" s="17">
        <v>1.8547800000000001</v>
      </c>
      <c r="LB22" s="17">
        <v>1.8549599999999999</v>
      </c>
      <c r="LC22" s="17">
        <v>0.14504</v>
      </c>
      <c r="LD22" s="17">
        <v>111.7</v>
      </c>
      <c r="LE22" s="17">
        <v>175.07787999999999</v>
      </c>
      <c r="LF22" s="17">
        <v>199.24587</v>
      </c>
      <c r="LG22" s="17">
        <v>-87.545869999999994</v>
      </c>
      <c r="LH22" s="17">
        <v>48</v>
      </c>
      <c r="LI22" s="17">
        <v>66.623390000000001</v>
      </c>
      <c r="LJ22" s="17">
        <v>66.623469999999998</v>
      </c>
      <c r="LK22" s="17">
        <v>-18.623470000000001</v>
      </c>
      <c r="LL22" s="17">
        <v>63.1</v>
      </c>
      <c r="LM22" s="17">
        <v>67.199150000000003</v>
      </c>
      <c r="LN22" s="17">
        <v>67.199219999999997</v>
      </c>
      <c r="LO22" s="17">
        <v>-4.0992199999999999</v>
      </c>
      <c r="LP22" s="17">
        <v>76.8</v>
      </c>
      <c r="LQ22" s="17">
        <v>78.567359999999994</v>
      </c>
      <c r="LR22" s="17">
        <v>78.567999999999998</v>
      </c>
      <c r="LS22" s="17">
        <v>-1.768</v>
      </c>
      <c r="LT22" s="17">
        <v>29.4</v>
      </c>
      <c r="LU22" s="17"/>
      <c r="LV22" s="17">
        <v>29.980560000000001</v>
      </c>
      <c r="LW22" s="17">
        <v>-0.58055999999999996</v>
      </c>
      <c r="LX22" s="17"/>
      <c r="LY22" s="17"/>
      <c r="LZ22" s="17"/>
      <c r="MA22" s="17">
        <v>0</v>
      </c>
      <c r="MB22" s="17"/>
      <c r="MC22" s="17"/>
      <c r="MD22" s="17"/>
      <c r="ME22" s="17">
        <v>0</v>
      </c>
      <c r="MF22" s="17"/>
      <c r="MG22" s="17"/>
      <c r="MH22" s="17"/>
      <c r="MI22" s="17">
        <v>0</v>
      </c>
      <c r="MJ22" s="17">
        <v>103.2</v>
      </c>
      <c r="MK22" s="17">
        <v>109.89</v>
      </c>
      <c r="ML22" s="17">
        <v>109.89</v>
      </c>
      <c r="MM22" s="17">
        <v>-6.69</v>
      </c>
      <c r="MN22" s="17">
        <v>103</v>
      </c>
      <c r="MO22" s="17">
        <v>109.89</v>
      </c>
      <c r="MP22" s="17">
        <v>109.89</v>
      </c>
      <c r="MQ22" s="17">
        <v>-6.89</v>
      </c>
      <c r="MR22" s="17">
        <v>121.7</v>
      </c>
      <c r="MS22" s="17">
        <v>110.22</v>
      </c>
      <c r="MT22" s="17">
        <v>110.22</v>
      </c>
      <c r="MU22" s="17">
        <v>11.48</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c r="NR22" s="17"/>
      <c r="NS22" s="17">
        <v>0</v>
      </c>
      <c r="NT22" s="17"/>
      <c r="NU22" s="17"/>
      <c r="NV22" s="17"/>
      <c r="NW22" s="17">
        <v>0</v>
      </c>
      <c r="NX22" s="17">
        <v>6</v>
      </c>
      <c r="NY22" s="17">
        <v>5.9154299999999997</v>
      </c>
      <c r="NZ22" s="17">
        <v>5.9157599999999997</v>
      </c>
      <c r="OA22" s="17">
        <v>8.4239999999999995E-2</v>
      </c>
      <c r="OB22" s="17">
        <v>2.2000000000000002</v>
      </c>
      <c r="OC22" s="17">
        <v>6.2058600000000004</v>
      </c>
      <c r="OD22" s="17">
        <v>6.2061900000000003</v>
      </c>
      <c r="OE22" s="17">
        <v>-4.0061900000000001</v>
      </c>
      <c r="OF22" s="17">
        <v>20</v>
      </c>
      <c r="OG22" s="17"/>
      <c r="OH22" s="17">
        <v>17.492709999999999</v>
      </c>
      <c r="OI22" s="17">
        <v>2.5072899999999998</v>
      </c>
      <c r="OJ22" s="17">
        <v>0.1</v>
      </c>
      <c r="OK22" s="17"/>
      <c r="OL22" s="17">
        <v>4.7E-2</v>
      </c>
      <c r="OM22" s="17">
        <v>5.2999999999999999E-2</v>
      </c>
      <c r="ON22" s="17">
        <v>109.1</v>
      </c>
      <c r="OO22" s="17">
        <v>86.72</v>
      </c>
      <c r="OP22" s="17">
        <v>86.72</v>
      </c>
      <c r="OQ22" s="17">
        <v>22.38</v>
      </c>
      <c r="OR22" s="17">
        <v>16.399999999999999</v>
      </c>
      <c r="OS22" s="17"/>
      <c r="OT22" s="17">
        <v>25.61187</v>
      </c>
      <c r="OU22" s="17">
        <v>-9.2118699999999993</v>
      </c>
      <c r="OV22" s="17">
        <v>11.9</v>
      </c>
      <c r="OW22" s="17">
        <v>12.65</v>
      </c>
      <c r="OX22" s="17">
        <v>12.65164</v>
      </c>
      <c r="OY22" s="17">
        <v>-0.75163999999999997</v>
      </c>
      <c r="OZ22" s="17">
        <v>0</v>
      </c>
      <c r="PA22" s="17"/>
      <c r="PB22" s="17"/>
      <c r="PC22" s="17">
        <v>0</v>
      </c>
      <c r="PD22" s="17">
        <v>20.100000000000001</v>
      </c>
      <c r="PE22" s="17">
        <v>19.436340000000001</v>
      </c>
      <c r="PF22" s="17">
        <v>19.436350000000001</v>
      </c>
      <c r="PG22" s="17">
        <v>0.66364999999999996</v>
      </c>
      <c r="PH22" s="17">
        <v>9.9</v>
      </c>
      <c r="PI22" s="17">
        <v>9.9830000000000005</v>
      </c>
      <c r="PJ22" s="17">
        <v>9.9830000000000005</v>
      </c>
      <c r="PK22" s="17">
        <v>-8.3000000000000004E-2</v>
      </c>
      <c r="PL22" s="17">
        <v>5.5</v>
      </c>
      <c r="PM22" s="17">
        <v>5.67</v>
      </c>
      <c r="PN22" s="17">
        <v>5.67</v>
      </c>
      <c r="PO22" s="17">
        <v>-0.17</v>
      </c>
      <c r="PP22" s="17">
        <v>40.200000000000003</v>
      </c>
      <c r="PQ22" s="17"/>
      <c r="PR22" s="17">
        <v>49.3369</v>
      </c>
      <c r="PS22" s="17">
        <v>-9.1369000000000007</v>
      </c>
      <c r="PT22" s="17">
        <v>2.2000000000000002</v>
      </c>
      <c r="PU22" s="17">
        <v>1</v>
      </c>
      <c r="PV22" s="17">
        <v>1</v>
      </c>
      <c r="PW22" s="17">
        <v>1.2</v>
      </c>
      <c r="PX22" s="17">
        <v>1.8</v>
      </c>
      <c r="PY22" s="17">
        <v>3.66</v>
      </c>
      <c r="PZ22" s="17">
        <v>3.66</v>
      </c>
      <c r="QA22" s="17">
        <v>-1.86</v>
      </c>
      <c r="QB22" s="17">
        <v>5.2</v>
      </c>
      <c r="QC22" s="17">
        <v>5</v>
      </c>
      <c r="QD22" s="17">
        <v>5</v>
      </c>
      <c r="QE22" s="17">
        <v>0.2</v>
      </c>
      <c r="QF22" s="17">
        <v>19.8</v>
      </c>
      <c r="QG22" s="17">
        <v>20.274049999999999</v>
      </c>
      <c r="QH22" s="17">
        <v>20.274049999999999</v>
      </c>
      <c r="QI22" s="17">
        <v>-0.47405000000000003</v>
      </c>
      <c r="QJ22" s="17">
        <v>20</v>
      </c>
      <c r="QK22" s="17">
        <v>18.892119999999998</v>
      </c>
      <c r="QL22" s="17">
        <v>19.436350000000001</v>
      </c>
      <c r="QM22" s="17">
        <v>0.56364999999999998</v>
      </c>
      <c r="QN22" s="17">
        <v>18.5</v>
      </c>
      <c r="QO22" s="17">
        <v>17.006799999999998</v>
      </c>
      <c r="QP22" s="17">
        <v>17.492709999999999</v>
      </c>
      <c r="QQ22" s="17">
        <v>1.00729</v>
      </c>
      <c r="QR22" s="17">
        <v>3.4</v>
      </c>
      <c r="QS22" s="17">
        <v>3.4</v>
      </c>
      <c r="QT22" s="17">
        <v>3.4</v>
      </c>
      <c r="QU22" s="17">
        <v>0</v>
      </c>
      <c r="QV22" s="17">
        <v>18.600000000000001</v>
      </c>
      <c r="QW22" s="17">
        <v>17.376090000000001</v>
      </c>
      <c r="QX22" s="17">
        <v>17.881440000000001</v>
      </c>
      <c r="QY22" s="17">
        <v>0.71855999999999998</v>
      </c>
      <c r="QZ22" s="17">
        <v>7.1</v>
      </c>
      <c r="RA22" s="17"/>
      <c r="RB22" s="17">
        <v>4.5823900000000002</v>
      </c>
      <c r="RC22" s="17">
        <v>2.5176099999999999</v>
      </c>
      <c r="RD22" s="17">
        <v>8.9</v>
      </c>
      <c r="RE22" s="17"/>
      <c r="RF22" s="17">
        <v>4.3615399999999998</v>
      </c>
      <c r="RG22" s="17">
        <v>4.5384599999999997</v>
      </c>
      <c r="RH22" s="17">
        <v>20.5</v>
      </c>
      <c r="RI22" s="17">
        <v>22.84</v>
      </c>
      <c r="RJ22" s="17">
        <v>22.84</v>
      </c>
      <c r="RK22" s="17">
        <v>-2.34</v>
      </c>
      <c r="RL22" s="17">
        <v>55.2</v>
      </c>
      <c r="RM22" s="17">
        <v>64.67</v>
      </c>
      <c r="RN22" s="17">
        <v>64.67</v>
      </c>
      <c r="RO22" s="17">
        <v>-9.4700000000000006</v>
      </c>
      <c r="RP22" s="17">
        <v>3.3</v>
      </c>
      <c r="RQ22" s="17"/>
      <c r="RR22" s="17">
        <v>2.7059899999999999</v>
      </c>
      <c r="RS22" s="17">
        <v>0.59401000000000004</v>
      </c>
      <c r="RT22" s="17">
        <v>3</v>
      </c>
      <c r="RU22" s="17">
        <v>3.09</v>
      </c>
      <c r="RV22" s="17">
        <v>3.09999</v>
      </c>
      <c r="RW22" s="17">
        <v>-9.9989999999999996E-2</v>
      </c>
      <c r="RX22" s="17">
        <v>9.9</v>
      </c>
      <c r="RY22" s="17"/>
      <c r="RZ22" s="17"/>
      <c r="SA22" s="17">
        <v>9.9</v>
      </c>
      <c r="SB22" s="17">
        <v>2.9</v>
      </c>
      <c r="SC22" s="17">
        <v>2</v>
      </c>
      <c r="SD22" s="17">
        <v>2</v>
      </c>
      <c r="SE22" s="17">
        <v>0.9</v>
      </c>
      <c r="SF22" s="17"/>
      <c r="SG22" s="17">
        <v>0.4</v>
      </c>
      <c r="SH22" s="17">
        <v>0.4</v>
      </c>
      <c r="SI22" s="17">
        <v>-0.4</v>
      </c>
      <c r="SJ22" s="17">
        <v>0.1</v>
      </c>
      <c r="SK22" s="17"/>
      <c r="SL22" s="17">
        <v>4.7600000000000003E-2</v>
      </c>
      <c r="SM22" s="17">
        <v>5.2400000000000002E-2</v>
      </c>
      <c r="SN22" s="17">
        <v>19.8</v>
      </c>
      <c r="SO22" s="17">
        <v>18.30903</v>
      </c>
      <c r="SP22" s="17">
        <v>18.853259999999999</v>
      </c>
      <c r="SQ22" s="17">
        <v>0.94674000000000003</v>
      </c>
      <c r="SR22" s="17">
        <v>0</v>
      </c>
      <c r="SS22" s="17"/>
      <c r="ST22" s="17">
        <v>12.05053</v>
      </c>
      <c r="SU22" s="17">
        <v>-12.05053</v>
      </c>
      <c r="SV22" s="17">
        <v>20.100000000000001</v>
      </c>
      <c r="SW22" s="17">
        <v>18.892119999999998</v>
      </c>
      <c r="SX22" s="17">
        <v>19.436350000000001</v>
      </c>
      <c r="SY22" s="17">
        <v>0.66364999999999996</v>
      </c>
      <c r="SZ22" s="17">
        <v>20.100000000000001</v>
      </c>
      <c r="TA22" s="17">
        <v>18.892119999999998</v>
      </c>
      <c r="TB22" s="17">
        <v>19.436350000000001</v>
      </c>
      <c r="TC22" s="17">
        <v>0.66364999999999996</v>
      </c>
      <c r="TD22" s="17">
        <v>20</v>
      </c>
      <c r="TE22" s="17">
        <v>18.697759999999999</v>
      </c>
      <c r="TF22" s="17">
        <v>19.241980000000002</v>
      </c>
      <c r="TG22" s="17">
        <v>0.75802000000000003</v>
      </c>
      <c r="TH22" s="17">
        <v>18.600000000000001</v>
      </c>
      <c r="TI22" s="17">
        <v>13.72</v>
      </c>
      <c r="TJ22" s="17">
        <v>13.72367</v>
      </c>
      <c r="TK22" s="17">
        <v>4.8763300000000003</v>
      </c>
      <c r="TL22" s="17">
        <v>31.2</v>
      </c>
      <c r="TM22" s="17">
        <v>18.850000000000001</v>
      </c>
      <c r="TN22" s="17">
        <v>18.849399999999999</v>
      </c>
      <c r="TO22" s="17">
        <v>12.3506</v>
      </c>
      <c r="TP22" s="17">
        <v>12</v>
      </c>
      <c r="TQ22" s="17"/>
      <c r="TR22" s="17">
        <v>15.09314</v>
      </c>
      <c r="TS22" s="17">
        <v>-3.09314</v>
      </c>
      <c r="TT22" s="17">
        <v>73.5</v>
      </c>
      <c r="TU22" s="17">
        <v>60.44</v>
      </c>
      <c r="TV22" s="17">
        <v>60.440480000000001</v>
      </c>
      <c r="TW22" s="17">
        <v>13.059519999999999</v>
      </c>
      <c r="TX22" s="17">
        <v>109.6</v>
      </c>
      <c r="TY22" s="17">
        <v>73.41</v>
      </c>
      <c r="TZ22" s="17">
        <v>73.411550000000005</v>
      </c>
      <c r="UA22" s="17">
        <v>36.188450000000003</v>
      </c>
      <c r="UB22" s="17">
        <v>8.1</v>
      </c>
      <c r="UC22" s="17">
        <v>1.86</v>
      </c>
      <c r="UD22" s="17">
        <v>1.8580399999999999</v>
      </c>
      <c r="UE22" s="17">
        <v>6.2419599999999997</v>
      </c>
      <c r="UF22" s="17">
        <v>7.4</v>
      </c>
      <c r="UG22" s="17">
        <v>3.37</v>
      </c>
      <c r="UH22" s="17">
        <v>3.3672599999999999</v>
      </c>
      <c r="UI22" s="17">
        <v>4.0327400000000004</v>
      </c>
      <c r="UJ22" s="17">
        <v>9.1</v>
      </c>
      <c r="UK22" s="17"/>
      <c r="UL22" s="17">
        <v>19.66</v>
      </c>
      <c r="UM22" s="17">
        <v>-10.56</v>
      </c>
      <c r="UN22" s="17">
        <v>20.9</v>
      </c>
      <c r="UO22" s="17">
        <v>19.358599999999999</v>
      </c>
      <c r="UP22" s="17">
        <v>19.922249999999998</v>
      </c>
      <c r="UQ22" s="17">
        <v>0.97775000000000001</v>
      </c>
      <c r="UR22" s="17">
        <v>8.1999999999999993</v>
      </c>
      <c r="US22" s="17">
        <v>8.1999999999999993</v>
      </c>
      <c r="UT22" s="17">
        <v>8.1999999999999993</v>
      </c>
      <c r="UU22" s="17">
        <v>0</v>
      </c>
      <c r="UV22" s="17">
        <v>4.5</v>
      </c>
      <c r="UW22" s="17">
        <v>6.7</v>
      </c>
      <c r="UX22" s="17">
        <v>6.7</v>
      </c>
      <c r="UY22" s="17">
        <v>-2.2000000000000002</v>
      </c>
      <c r="UZ22" s="17">
        <v>20.399999999999999</v>
      </c>
      <c r="VA22" s="17">
        <v>18.892119999999998</v>
      </c>
      <c r="VB22" s="17">
        <v>19.436350000000001</v>
      </c>
      <c r="VC22" s="17">
        <v>0.96365000000000001</v>
      </c>
      <c r="VD22" s="17">
        <v>20.399999999999999</v>
      </c>
      <c r="VE22" s="17">
        <v>18.892119999999998</v>
      </c>
      <c r="VF22" s="17">
        <v>19.436350000000001</v>
      </c>
      <c r="VG22" s="17">
        <v>0.96365000000000001</v>
      </c>
      <c r="VH22" s="17">
        <v>20</v>
      </c>
      <c r="VI22" s="17">
        <v>18.892119999999998</v>
      </c>
      <c r="VJ22" s="17">
        <v>19.436350000000001</v>
      </c>
      <c r="VK22" s="17">
        <v>0.56364999999999998</v>
      </c>
      <c r="VL22" s="17">
        <v>13.6</v>
      </c>
      <c r="VM22" s="17">
        <v>9.27</v>
      </c>
      <c r="VN22" s="17">
        <v>9.2668300000000006</v>
      </c>
      <c r="VO22" s="17">
        <v>4.33317</v>
      </c>
      <c r="VP22" s="17">
        <v>52.4</v>
      </c>
      <c r="VQ22" s="17"/>
      <c r="VR22" s="17">
        <v>105.69607999999999</v>
      </c>
      <c r="VS22" s="17">
        <v>-53.296080000000003</v>
      </c>
      <c r="VT22" s="17">
        <v>3.3</v>
      </c>
      <c r="VU22" s="17"/>
      <c r="VV22" s="17">
        <v>3.4973000000000001</v>
      </c>
      <c r="VW22" s="17">
        <v>-0.1973</v>
      </c>
      <c r="VX22" s="17">
        <v>60.7</v>
      </c>
      <c r="VY22" s="17"/>
      <c r="VZ22" s="17">
        <v>50.349139999999998</v>
      </c>
      <c r="WA22" s="17">
        <v>10.350860000000001</v>
      </c>
      <c r="WB22" s="17">
        <v>0.3</v>
      </c>
      <c r="WC22" s="17">
        <v>0.6</v>
      </c>
      <c r="WD22" s="17">
        <v>0.6</v>
      </c>
      <c r="WE22" s="17">
        <v>-0.3</v>
      </c>
      <c r="WF22" s="17">
        <v>37</v>
      </c>
      <c r="WG22" s="17">
        <v>33</v>
      </c>
      <c r="WH22" s="17">
        <v>33</v>
      </c>
      <c r="WI22" s="17">
        <v>4</v>
      </c>
      <c r="WJ22" s="17">
        <v>43.5</v>
      </c>
      <c r="WK22" s="17">
        <v>33</v>
      </c>
      <c r="WL22" s="17">
        <v>33</v>
      </c>
      <c r="WM22" s="17">
        <v>10.5</v>
      </c>
      <c r="WN22" s="17">
        <v>51.7</v>
      </c>
      <c r="WO22" s="17"/>
      <c r="WP22" s="17">
        <v>45.632710000000003</v>
      </c>
      <c r="WQ22" s="17">
        <v>6.0672899999999998</v>
      </c>
      <c r="WR22" s="17">
        <v>3.7</v>
      </c>
      <c r="WS22" s="17">
        <v>4.2</v>
      </c>
      <c r="WT22" s="17">
        <v>4.2</v>
      </c>
      <c r="WU22" s="17">
        <v>-0.5</v>
      </c>
      <c r="WV22" s="17">
        <v>1.1000000000000001</v>
      </c>
      <c r="WW22" s="17">
        <v>1.2</v>
      </c>
      <c r="WX22" s="17">
        <v>1.2</v>
      </c>
      <c r="WY22" s="17">
        <v>-0.1</v>
      </c>
      <c r="WZ22" s="17">
        <v>2.2000000000000002</v>
      </c>
      <c r="XA22" s="17">
        <v>2.4</v>
      </c>
      <c r="XB22" s="17">
        <v>2.4</v>
      </c>
      <c r="XC22" s="17">
        <v>-0.2</v>
      </c>
      <c r="XD22" s="17">
        <v>1</v>
      </c>
      <c r="XE22" s="17">
        <v>1.4</v>
      </c>
      <c r="XF22" s="17">
        <v>1.4</v>
      </c>
      <c r="XG22" s="17">
        <v>-0.4</v>
      </c>
      <c r="XH22" s="17">
        <v>2.2999999999999998</v>
      </c>
      <c r="XI22" s="17"/>
      <c r="XJ22" s="17">
        <v>7.6469999999999996E-2</v>
      </c>
      <c r="XK22" s="17">
        <v>2.2235299999999998</v>
      </c>
      <c r="XL22" s="17">
        <v>8.6</v>
      </c>
      <c r="XM22" s="17">
        <v>8.4</v>
      </c>
      <c r="XN22" s="17">
        <v>8.4</v>
      </c>
      <c r="XO22" s="17">
        <v>0.2</v>
      </c>
      <c r="XP22" s="17">
        <v>20</v>
      </c>
      <c r="XQ22" s="17">
        <v>18.697759999999999</v>
      </c>
      <c r="XR22" s="17">
        <v>19.241980000000002</v>
      </c>
      <c r="XS22" s="17">
        <v>0.75802000000000003</v>
      </c>
      <c r="XT22" s="17">
        <v>9</v>
      </c>
      <c r="XU22" s="17">
        <v>10.7</v>
      </c>
      <c r="XV22" s="17">
        <v>10.7</v>
      </c>
      <c r="XW22" s="17">
        <v>-1.7</v>
      </c>
      <c r="XX22" s="17">
        <v>27.6</v>
      </c>
      <c r="XY22" s="17">
        <v>29</v>
      </c>
      <c r="XZ22" s="17">
        <v>29</v>
      </c>
      <c r="YA22" s="17">
        <v>-1.4</v>
      </c>
      <c r="YB22" s="17">
        <v>34.5</v>
      </c>
      <c r="YC22" s="17">
        <v>29</v>
      </c>
      <c r="YD22" s="17">
        <v>29</v>
      </c>
      <c r="YE22" s="17">
        <v>5.5</v>
      </c>
      <c r="YF22" s="17">
        <v>13</v>
      </c>
      <c r="YG22" s="17">
        <v>14</v>
      </c>
      <c r="YH22" s="17">
        <v>14</v>
      </c>
      <c r="YI22" s="17">
        <v>-1</v>
      </c>
      <c r="YJ22" s="17">
        <v>5.0999999999999996</v>
      </c>
      <c r="YK22" s="17">
        <v>19</v>
      </c>
      <c r="YL22" s="17">
        <v>19</v>
      </c>
      <c r="YM22" s="17">
        <v>-13.9</v>
      </c>
      <c r="YN22" s="17">
        <v>7.8</v>
      </c>
      <c r="YO22" s="17">
        <v>8.7799999999999994</v>
      </c>
      <c r="YP22" s="17">
        <v>8.7799999999999994</v>
      </c>
      <c r="YQ22" s="17">
        <v>-0.98</v>
      </c>
      <c r="YR22" s="17">
        <v>11.4</v>
      </c>
      <c r="YS22" s="17">
        <v>11</v>
      </c>
      <c r="YT22" s="17">
        <v>11</v>
      </c>
      <c r="YU22" s="17">
        <v>0.4</v>
      </c>
      <c r="YV22" s="17">
        <v>13.4</v>
      </c>
      <c r="YW22" s="17">
        <v>22</v>
      </c>
      <c r="YX22" s="17">
        <v>22</v>
      </c>
      <c r="YY22" s="17">
        <v>-8.6</v>
      </c>
    </row>
    <row r="23" spans="1:675" ht="24" customHeight="1" x14ac:dyDescent="0.3">
      <c r="A23" s="1"/>
      <c r="B23" s="16" t="s">
        <v>55</v>
      </c>
      <c r="C23" s="16" t="s">
        <v>765</v>
      </c>
      <c r="D23" s="17">
        <v>206.3</v>
      </c>
      <c r="E23" s="17">
        <v>203.40126000000001</v>
      </c>
      <c r="F23" s="17">
        <v>203.40136000000001</v>
      </c>
      <c r="G23" s="17">
        <v>2.8986399999999999</v>
      </c>
      <c r="H23" s="17">
        <v>633.70000000000005</v>
      </c>
      <c r="I23" s="17">
        <v>631.22374000000002</v>
      </c>
      <c r="J23" s="17">
        <v>631.22380999999996</v>
      </c>
      <c r="K23" s="17">
        <v>2.4761899999999999</v>
      </c>
      <c r="L23" s="17">
        <v>216.4</v>
      </c>
      <c r="M23" s="17">
        <v>205.54777999999999</v>
      </c>
      <c r="N23" s="17">
        <v>205.54789</v>
      </c>
      <c r="O23" s="17">
        <v>10.85211</v>
      </c>
      <c r="P23" s="17"/>
      <c r="Q23" s="17"/>
      <c r="R23" s="17"/>
      <c r="S23" s="17">
        <v>0</v>
      </c>
      <c r="T23" s="17"/>
      <c r="U23" s="17"/>
      <c r="V23" s="17"/>
      <c r="W23" s="17">
        <v>0</v>
      </c>
      <c r="X23" s="17">
        <v>91.2</v>
      </c>
      <c r="Y23" s="17">
        <v>91.867739999999998</v>
      </c>
      <c r="Z23" s="17">
        <v>91.867829999999998</v>
      </c>
      <c r="AA23" s="17">
        <v>-0.66783000000000003</v>
      </c>
      <c r="AB23" s="17">
        <v>183.6</v>
      </c>
      <c r="AC23" s="17">
        <v>241.99994000000001</v>
      </c>
      <c r="AD23" s="17">
        <v>242</v>
      </c>
      <c r="AE23" s="17">
        <v>-58.4</v>
      </c>
      <c r="AF23" s="17"/>
      <c r="AG23" s="17"/>
      <c r="AH23" s="17"/>
      <c r="AI23" s="17">
        <v>0</v>
      </c>
      <c r="AJ23" s="17"/>
      <c r="AK23" s="17"/>
      <c r="AL23" s="17"/>
      <c r="AM23" s="17">
        <v>0</v>
      </c>
      <c r="AN23" s="17"/>
      <c r="AO23" s="17"/>
      <c r="AP23" s="17"/>
      <c r="AQ23" s="17">
        <v>0</v>
      </c>
      <c r="AR23" s="17">
        <v>0</v>
      </c>
      <c r="AS23" s="17"/>
      <c r="AT23" s="17"/>
      <c r="AU23" s="17">
        <v>0</v>
      </c>
      <c r="AV23" s="17">
        <v>0</v>
      </c>
      <c r="AW23" s="17"/>
      <c r="AX23" s="17"/>
      <c r="AY23" s="17">
        <v>0</v>
      </c>
      <c r="AZ23" s="17"/>
      <c r="BA23" s="17"/>
      <c r="BB23" s="17"/>
      <c r="BC23" s="17">
        <v>0</v>
      </c>
      <c r="BD23" s="17"/>
      <c r="BE23" s="17"/>
      <c r="BF23" s="17"/>
      <c r="BG23" s="17">
        <v>0</v>
      </c>
      <c r="BH23" s="17"/>
      <c r="BI23" s="17"/>
      <c r="BJ23" s="17"/>
      <c r="BK23" s="17">
        <v>0</v>
      </c>
      <c r="BL23" s="17">
        <v>483.8</v>
      </c>
      <c r="BM23" s="17">
        <v>492.64445999999998</v>
      </c>
      <c r="BN23" s="17">
        <v>486.69970000000001</v>
      </c>
      <c r="BO23" s="17">
        <v>-2.8997000000000002</v>
      </c>
      <c r="BP23" s="17">
        <v>10.199999999999999</v>
      </c>
      <c r="BQ23" s="17">
        <v>9.69754</v>
      </c>
      <c r="BR23" s="17">
        <v>3.45607</v>
      </c>
      <c r="BS23" s="17">
        <v>6.7439299999999998</v>
      </c>
      <c r="BT23" s="17"/>
      <c r="BU23" s="17"/>
      <c r="BV23" s="17"/>
      <c r="BW23" s="17">
        <v>0</v>
      </c>
      <c r="BX23" s="17"/>
      <c r="BY23" s="17"/>
      <c r="BZ23" s="17"/>
      <c r="CA23" s="17">
        <v>0</v>
      </c>
      <c r="CB23" s="17"/>
      <c r="CC23" s="17"/>
      <c r="CD23" s="17"/>
      <c r="CE23" s="17">
        <v>0</v>
      </c>
      <c r="CF23" s="17"/>
      <c r="CG23" s="17"/>
      <c r="CH23" s="17"/>
      <c r="CI23" s="17">
        <v>0</v>
      </c>
      <c r="CJ23" s="17"/>
      <c r="CK23" s="17"/>
      <c r="CL23" s="17"/>
      <c r="CM23" s="17">
        <v>0</v>
      </c>
      <c r="CN23" s="17">
        <v>169.6</v>
      </c>
      <c r="CO23" s="17">
        <v>164.06699</v>
      </c>
      <c r="CP23" s="17">
        <v>164.06706</v>
      </c>
      <c r="CQ23" s="17">
        <v>5.53294</v>
      </c>
      <c r="CR23" s="17">
        <v>7.7</v>
      </c>
      <c r="CS23" s="17">
        <v>5.1335699999999997</v>
      </c>
      <c r="CT23" s="17">
        <v>5.1336000000000004</v>
      </c>
      <c r="CU23" s="17">
        <v>2.5663999999999998</v>
      </c>
      <c r="CV23" s="17">
        <v>6.1</v>
      </c>
      <c r="CW23" s="17">
        <v>2.8178700000000001</v>
      </c>
      <c r="CX23" s="17">
        <v>2.8178999999999998</v>
      </c>
      <c r="CY23" s="17">
        <v>3.2820999999999998</v>
      </c>
      <c r="CZ23" s="17">
        <v>5.6</v>
      </c>
      <c r="DA23" s="17"/>
      <c r="DB23" s="17"/>
      <c r="DC23" s="17">
        <v>5.6</v>
      </c>
      <c r="DD23" s="17">
        <v>7.1</v>
      </c>
      <c r="DE23" s="17">
        <v>0</v>
      </c>
      <c r="DF23" s="17">
        <v>1.8176399999999999</v>
      </c>
      <c r="DG23" s="17">
        <v>5.2823599999999997</v>
      </c>
      <c r="DH23" s="17">
        <v>10</v>
      </c>
      <c r="DI23" s="17">
        <v>9.9608899999999991</v>
      </c>
      <c r="DJ23" s="17">
        <v>2.8206899999999999</v>
      </c>
      <c r="DK23" s="17">
        <v>7.1793100000000001</v>
      </c>
      <c r="DL23" s="17">
        <v>109</v>
      </c>
      <c r="DM23" s="17">
        <v>106.87459</v>
      </c>
      <c r="DN23" s="17">
        <v>15.447990000000001</v>
      </c>
      <c r="DO23" s="17">
        <v>93.552009999999996</v>
      </c>
      <c r="DP23" s="17"/>
      <c r="DQ23" s="17"/>
      <c r="DR23" s="17"/>
      <c r="DS23" s="17">
        <v>0</v>
      </c>
      <c r="DT23" s="17"/>
      <c r="DU23" s="17"/>
      <c r="DV23" s="17"/>
      <c r="DW23" s="17">
        <v>0</v>
      </c>
      <c r="DX23" s="17"/>
      <c r="DY23" s="17"/>
      <c r="DZ23" s="17"/>
      <c r="EA23" s="17">
        <v>0</v>
      </c>
      <c r="EB23" s="17"/>
      <c r="EC23" s="17"/>
      <c r="ED23" s="17"/>
      <c r="EE23" s="17">
        <v>0</v>
      </c>
      <c r="EF23" s="17">
        <v>110.9</v>
      </c>
      <c r="EG23" s="17">
        <v>67.672719999999998</v>
      </c>
      <c r="EH23" s="17">
        <v>112.46647</v>
      </c>
      <c r="EI23" s="17">
        <v>-1.56647</v>
      </c>
      <c r="EJ23" s="17">
        <v>221.3</v>
      </c>
      <c r="EK23" s="17">
        <v>220.69492</v>
      </c>
      <c r="EL23" s="17">
        <v>220.69499999999999</v>
      </c>
      <c r="EM23" s="17">
        <v>0.60499999999999998</v>
      </c>
      <c r="EN23" s="17"/>
      <c r="EO23" s="17"/>
      <c r="EP23" s="17"/>
      <c r="EQ23" s="17">
        <v>0</v>
      </c>
      <c r="ER23" s="17"/>
      <c r="ES23" s="17"/>
      <c r="ET23" s="17"/>
      <c r="EU23" s="17">
        <v>0</v>
      </c>
      <c r="EV23" s="17"/>
      <c r="EW23" s="17"/>
      <c r="EX23" s="17"/>
      <c r="EY23" s="17">
        <v>0</v>
      </c>
      <c r="EZ23" s="17">
        <v>6.5</v>
      </c>
      <c r="FA23" s="17">
        <v>6.39</v>
      </c>
      <c r="FB23" s="17">
        <v>6.39</v>
      </c>
      <c r="FC23" s="17">
        <v>0.11</v>
      </c>
      <c r="FD23" s="17">
        <v>411.2</v>
      </c>
      <c r="FE23" s="17">
        <v>344.91356999999999</v>
      </c>
      <c r="FF23" s="17">
        <v>410.40816000000001</v>
      </c>
      <c r="FG23" s="17">
        <v>0.79183999999999999</v>
      </c>
      <c r="FH23" s="17">
        <v>80.900000000000006</v>
      </c>
      <c r="FI23" s="17">
        <v>79.635589999999993</v>
      </c>
      <c r="FJ23" s="17">
        <v>61.633310000000002</v>
      </c>
      <c r="FK23" s="17">
        <v>19.266690000000001</v>
      </c>
      <c r="FL23" s="17">
        <v>140.80000000000001</v>
      </c>
      <c r="FM23" s="17">
        <v>141.92843999999999</v>
      </c>
      <c r="FN23" s="17">
        <v>149.98721</v>
      </c>
      <c r="FO23" s="17">
        <v>-9.1872100000000003</v>
      </c>
      <c r="FP23" s="17">
        <v>36</v>
      </c>
      <c r="FQ23" s="17">
        <v>41.898870000000002</v>
      </c>
      <c r="FR23" s="17">
        <v>41.89893</v>
      </c>
      <c r="FS23" s="17">
        <v>-5.89893</v>
      </c>
      <c r="FT23" s="17">
        <v>17.600000000000001</v>
      </c>
      <c r="FU23" s="17">
        <v>19.210799999999999</v>
      </c>
      <c r="FV23" s="17">
        <v>19.21088</v>
      </c>
      <c r="FW23" s="17">
        <v>-1.6108800000000001</v>
      </c>
      <c r="FX23" s="17">
        <v>11.3</v>
      </c>
      <c r="FY23" s="17">
        <v>17.657920000000001</v>
      </c>
      <c r="FZ23" s="17">
        <v>18.172979999999999</v>
      </c>
      <c r="GA23" s="17">
        <v>-6.8729800000000001</v>
      </c>
      <c r="GB23" s="17">
        <v>93.4</v>
      </c>
      <c r="GC23" s="17">
        <v>87.773499999999999</v>
      </c>
      <c r="GD23" s="17">
        <v>87.773570000000007</v>
      </c>
      <c r="GE23" s="17">
        <v>5.62643</v>
      </c>
      <c r="GF23" s="17">
        <v>127.5</v>
      </c>
      <c r="GG23" s="17">
        <v>133.74870999999999</v>
      </c>
      <c r="GH23" s="17">
        <v>158.01820000000001</v>
      </c>
      <c r="GI23" s="17">
        <v>-30.5182</v>
      </c>
      <c r="GJ23" s="17">
        <v>127.5</v>
      </c>
      <c r="GK23" s="17">
        <v>133.74870999999999</v>
      </c>
      <c r="GL23" s="17">
        <v>158.01820000000001</v>
      </c>
      <c r="GM23" s="17">
        <v>-30.5182</v>
      </c>
      <c r="GN23" s="17">
        <v>153.80000000000001</v>
      </c>
      <c r="GO23" s="17">
        <v>134.15036000000001</v>
      </c>
      <c r="GP23" s="17">
        <v>158.49272999999999</v>
      </c>
      <c r="GQ23" s="17">
        <v>-4.6927300000000001</v>
      </c>
      <c r="GR23" s="17">
        <v>109.2</v>
      </c>
      <c r="GS23" s="17">
        <v>110.48183</v>
      </c>
      <c r="GT23" s="17">
        <v>110.48202000000001</v>
      </c>
      <c r="GU23" s="17">
        <v>-1.2820199999999999</v>
      </c>
      <c r="GV23" s="17">
        <v>46</v>
      </c>
      <c r="GW23" s="17">
        <v>44.99991</v>
      </c>
      <c r="GX23" s="17">
        <v>47.082599999999999</v>
      </c>
      <c r="GY23" s="17">
        <v>-1.0826</v>
      </c>
      <c r="GZ23" s="17">
        <v>23</v>
      </c>
      <c r="HA23" s="17">
        <v>44.102969999999999</v>
      </c>
      <c r="HB23" s="17">
        <v>44.103009999999998</v>
      </c>
      <c r="HC23" s="17">
        <v>-21.103010000000001</v>
      </c>
      <c r="HD23" s="17">
        <v>2.1</v>
      </c>
      <c r="HE23" s="17">
        <v>2.14364</v>
      </c>
      <c r="HF23" s="17">
        <v>2.1436999999999999</v>
      </c>
      <c r="HG23" s="17">
        <v>-4.3700000000000003E-2</v>
      </c>
      <c r="HH23" s="17">
        <v>29</v>
      </c>
      <c r="HI23" s="17">
        <v>30.27467</v>
      </c>
      <c r="HJ23" s="17">
        <v>30.27469</v>
      </c>
      <c r="HK23" s="17">
        <v>-1.2746900000000001</v>
      </c>
      <c r="HL23" s="17">
        <v>85.7</v>
      </c>
      <c r="HM23" s="17">
        <v>84.999960000000002</v>
      </c>
      <c r="HN23" s="17">
        <v>87.357919999999993</v>
      </c>
      <c r="HO23" s="17">
        <v>-1.6579200000000001</v>
      </c>
      <c r="HP23" s="17"/>
      <c r="HQ23" s="17"/>
      <c r="HR23" s="17"/>
      <c r="HS23" s="17">
        <v>0</v>
      </c>
      <c r="HT23" s="17"/>
      <c r="HU23" s="17"/>
      <c r="HV23" s="17"/>
      <c r="HW23" s="17">
        <v>0</v>
      </c>
      <c r="HX23" s="17">
        <v>0</v>
      </c>
      <c r="HY23" s="17"/>
      <c r="HZ23" s="17"/>
      <c r="IA23" s="17">
        <v>0</v>
      </c>
      <c r="IB23" s="17"/>
      <c r="IC23" s="17"/>
      <c r="ID23" s="17"/>
      <c r="IE23" s="17">
        <v>0</v>
      </c>
      <c r="IF23" s="17"/>
      <c r="IG23" s="17"/>
      <c r="IH23" s="17"/>
      <c r="II23" s="17">
        <v>0</v>
      </c>
      <c r="IJ23" s="17">
        <v>0</v>
      </c>
      <c r="IK23" s="17"/>
      <c r="IL23" s="17"/>
      <c r="IM23" s="17">
        <v>0</v>
      </c>
      <c r="IN23" s="17"/>
      <c r="IO23" s="17"/>
      <c r="IP23" s="17"/>
      <c r="IQ23" s="17">
        <v>0</v>
      </c>
      <c r="IR23" s="17"/>
      <c r="IS23" s="17"/>
      <c r="IT23" s="17"/>
      <c r="IU23" s="17">
        <v>0</v>
      </c>
      <c r="IV23" s="17"/>
      <c r="IW23" s="17"/>
      <c r="IX23" s="17"/>
      <c r="IY23" s="17">
        <v>0</v>
      </c>
      <c r="IZ23" s="17">
        <v>127.7</v>
      </c>
      <c r="JA23" s="17">
        <v>132.83823000000001</v>
      </c>
      <c r="JB23" s="17">
        <v>132.83837</v>
      </c>
      <c r="JC23" s="17">
        <v>-5.1383700000000001</v>
      </c>
      <c r="JD23" s="17">
        <v>83.9</v>
      </c>
      <c r="JE23" s="17">
        <v>104.562</v>
      </c>
      <c r="JF23" s="17">
        <v>104.562</v>
      </c>
      <c r="JG23" s="17">
        <v>-20.661999999999999</v>
      </c>
      <c r="JH23" s="17">
        <v>83.7</v>
      </c>
      <c r="JI23" s="17">
        <v>104.562</v>
      </c>
      <c r="JJ23" s="17">
        <v>104.562</v>
      </c>
      <c r="JK23" s="17">
        <v>-20.861999999999998</v>
      </c>
      <c r="JL23" s="17">
        <v>82.8</v>
      </c>
      <c r="JM23" s="17">
        <v>104.562</v>
      </c>
      <c r="JN23" s="17">
        <v>104.562</v>
      </c>
      <c r="JO23" s="17">
        <v>-21.762</v>
      </c>
      <c r="JP23" s="17">
        <v>169.8</v>
      </c>
      <c r="JQ23" s="17">
        <v>157.31399999999999</v>
      </c>
      <c r="JR23" s="17">
        <v>157.31399999999999</v>
      </c>
      <c r="JS23" s="17">
        <v>12.486000000000001</v>
      </c>
      <c r="JT23" s="17">
        <v>0</v>
      </c>
      <c r="JU23" s="17"/>
      <c r="JV23" s="17"/>
      <c r="JW23" s="17">
        <v>0</v>
      </c>
      <c r="JX23" s="17"/>
      <c r="JY23" s="17"/>
      <c r="JZ23" s="17"/>
      <c r="KA23" s="17">
        <v>0</v>
      </c>
      <c r="KB23" s="17"/>
      <c r="KC23" s="17"/>
      <c r="KD23" s="17"/>
      <c r="KE23" s="17">
        <v>0</v>
      </c>
      <c r="KF23" s="17"/>
      <c r="KG23" s="17"/>
      <c r="KH23" s="17"/>
      <c r="KI23" s="17">
        <v>0</v>
      </c>
      <c r="KJ23" s="17"/>
      <c r="KK23" s="17"/>
      <c r="KL23" s="17"/>
      <c r="KM23" s="17">
        <v>0</v>
      </c>
      <c r="KN23" s="17">
        <v>0</v>
      </c>
      <c r="KO23" s="17"/>
      <c r="KP23" s="17"/>
      <c r="KQ23" s="17">
        <v>0</v>
      </c>
      <c r="KR23" s="17"/>
      <c r="KS23" s="17"/>
      <c r="KT23" s="17"/>
      <c r="KU23" s="17">
        <v>0</v>
      </c>
      <c r="KV23" s="17"/>
      <c r="KW23" s="17"/>
      <c r="KX23" s="17"/>
      <c r="KY23" s="17">
        <v>0</v>
      </c>
      <c r="KZ23" s="17">
        <v>2</v>
      </c>
      <c r="LA23" s="17">
        <v>1.8548500000000001</v>
      </c>
      <c r="LB23" s="17">
        <v>1.8549599999999999</v>
      </c>
      <c r="LC23" s="17">
        <v>0.14504</v>
      </c>
      <c r="LD23" s="17">
        <v>173.8</v>
      </c>
      <c r="LE23" s="17">
        <v>176.52153999999999</v>
      </c>
      <c r="LF23" s="17">
        <v>199.24587</v>
      </c>
      <c r="LG23" s="17">
        <v>-25.445869999999999</v>
      </c>
      <c r="LH23" s="17">
        <v>67.099999999999994</v>
      </c>
      <c r="LI23" s="17">
        <v>66.623419999999996</v>
      </c>
      <c r="LJ23" s="17">
        <v>66.623469999999998</v>
      </c>
      <c r="LK23" s="17">
        <v>0.47653000000000001</v>
      </c>
      <c r="LL23" s="17">
        <v>63.7</v>
      </c>
      <c r="LM23" s="17">
        <v>67.199169999999995</v>
      </c>
      <c r="LN23" s="17">
        <v>67.199219999999997</v>
      </c>
      <c r="LO23" s="17">
        <v>-3.4992200000000002</v>
      </c>
      <c r="LP23" s="17">
        <v>75.400000000000006</v>
      </c>
      <c r="LQ23" s="17">
        <v>78.567629999999994</v>
      </c>
      <c r="LR23" s="17">
        <v>78.567999999999998</v>
      </c>
      <c r="LS23" s="17">
        <v>-3.1680000000000001</v>
      </c>
      <c r="LT23" s="17">
        <v>30.6</v>
      </c>
      <c r="LU23" s="17"/>
      <c r="LV23" s="17">
        <v>29.980560000000001</v>
      </c>
      <c r="LW23" s="17">
        <v>0.61943999999999999</v>
      </c>
      <c r="LX23" s="17"/>
      <c r="LY23" s="17"/>
      <c r="LZ23" s="17"/>
      <c r="MA23" s="17">
        <v>0</v>
      </c>
      <c r="MB23" s="17"/>
      <c r="MC23" s="17"/>
      <c r="MD23" s="17"/>
      <c r="ME23" s="17">
        <v>0</v>
      </c>
      <c r="MF23" s="17"/>
      <c r="MG23" s="17"/>
      <c r="MH23" s="17"/>
      <c r="MI23" s="17">
        <v>0</v>
      </c>
      <c r="MJ23" s="17">
        <v>103</v>
      </c>
      <c r="MK23" s="17">
        <v>109.89</v>
      </c>
      <c r="ML23" s="17">
        <v>109.89</v>
      </c>
      <c r="MM23" s="17">
        <v>-6.89</v>
      </c>
      <c r="MN23" s="17">
        <v>102.7</v>
      </c>
      <c r="MO23" s="17">
        <v>109.89</v>
      </c>
      <c r="MP23" s="17">
        <v>109.89</v>
      </c>
      <c r="MQ23" s="17">
        <v>-7.19</v>
      </c>
      <c r="MR23" s="17">
        <v>121.5</v>
      </c>
      <c r="MS23" s="17">
        <v>110.22</v>
      </c>
      <c r="MT23" s="17">
        <v>110.22</v>
      </c>
      <c r="MU23" s="17">
        <v>11.28</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c r="NR23" s="17"/>
      <c r="NS23" s="17">
        <v>0</v>
      </c>
      <c r="NT23" s="17"/>
      <c r="NU23" s="17"/>
      <c r="NV23" s="17"/>
      <c r="NW23" s="17">
        <v>0</v>
      </c>
      <c r="NX23" s="17">
        <v>6</v>
      </c>
      <c r="NY23" s="17">
        <v>5.9155899999999999</v>
      </c>
      <c r="NZ23" s="17">
        <v>5.9157599999999997</v>
      </c>
      <c r="OA23" s="17">
        <v>8.4239999999999995E-2</v>
      </c>
      <c r="OB23" s="17">
        <v>2.2000000000000002</v>
      </c>
      <c r="OC23" s="17">
        <v>6.2060199999999996</v>
      </c>
      <c r="OD23" s="17">
        <v>6.2061900000000003</v>
      </c>
      <c r="OE23" s="17">
        <v>-4.0061900000000001</v>
      </c>
      <c r="OF23" s="17">
        <v>20</v>
      </c>
      <c r="OG23" s="17"/>
      <c r="OH23" s="17">
        <v>17.492709999999999</v>
      </c>
      <c r="OI23" s="17">
        <v>2.5072899999999998</v>
      </c>
      <c r="OJ23" s="17">
        <v>0.1</v>
      </c>
      <c r="OK23" s="17"/>
      <c r="OL23" s="17">
        <v>5.7000000000000002E-2</v>
      </c>
      <c r="OM23" s="17">
        <v>4.2999999999999997E-2</v>
      </c>
      <c r="ON23" s="17">
        <v>120.5</v>
      </c>
      <c r="OO23" s="17">
        <v>88.79</v>
      </c>
      <c r="OP23" s="17">
        <v>88.79</v>
      </c>
      <c r="OQ23" s="17">
        <v>31.71</v>
      </c>
      <c r="OR23" s="17">
        <v>73.8</v>
      </c>
      <c r="OS23" s="17"/>
      <c r="OT23" s="17">
        <v>39.178449999999998</v>
      </c>
      <c r="OU23" s="17">
        <v>34.621549999999999</v>
      </c>
      <c r="OV23" s="17">
        <v>12.8</v>
      </c>
      <c r="OW23" s="17">
        <v>12.93</v>
      </c>
      <c r="OX23" s="17">
        <v>12.928599999999999</v>
      </c>
      <c r="OY23" s="17">
        <v>-0.12859999999999999</v>
      </c>
      <c r="OZ23" s="17">
        <v>0</v>
      </c>
      <c r="PA23" s="17"/>
      <c r="PB23" s="17"/>
      <c r="PC23" s="17">
        <v>0</v>
      </c>
      <c r="PD23" s="17">
        <v>20.3</v>
      </c>
      <c r="PE23" s="17">
        <v>19.436340000000001</v>
      </c>
      <c r="PF23" s="17">
        <v>19.436350000000001</v>
      </c>
      <c r="PG23" s="17">
        <v>0.86365000000000003</v>
      </c>
      <c r="PH23" s="17">
        <v>10</v>
      </c>
      <c r="PI23" s="17">
        <v>9.9830000000000005</v>
      </c>
      <c r="PJ23" s="17">
        <v>9.9830000000000005</v>
      </c>
      <c r="PK23" s="17">
        <v>1.7000000000000001E-2</v>
      </c>
      <c r="PL23" s="17">
        <v>5.5</v>
      </c>
      <c r="PM23" s="17">
        <v>5.67</v>
      </c>
      <c r="PN23" s="17">
        <v>5.67</v>
      </c>
      <c r="PO23" s="17">
        <v>-0.17</v>
      </c>
      <c r="PP23" s="17">
        <v>81.400000000000006</v>
      </c>
      <c r="PQ23" s="17"/>
      <c r="PR23" s="17">
        <v>80.537210000000002</v>
      </c>
      <c r="PS23" s="17">
        <v>0.86278999999999995</v>
      </c>
      <c r="PT23" s="17">
        <v>2.2000000000000002</v>
      </c>
      <c r="PU23" s="17">
        <v>1</v>
      </c>
      <c r="PV23" s="17">
        <v>1</v>
      </c>
      <c r="PW23" s="17">
        <v>1.2</v>
      </c>
      <c r="PX23" s="17">
        <v>1.8</v>
      </c>
      <c r="PY23" s="17">
        <v>3.66</v>
      </c>
      <c r="PZ23" s="17">
        <v>3.66</v>
      </c>
      <c r="QA23" s="17">
        <v>-1.86</v>
      </c>
      <c r="QB23" s="17">
        <v>5.0999999999999996</v>
      </c>
      <c r="QC23" s="17">
        <v>5</v>
      </c>
      <c r="QD23" s="17">
        <v>5</v>
      </c>
      <c r="QE23" s="17">
        <v>0.1</v>
      </c>
      <c r="QF23" s="17">
        <v>20.5</v>
      </c>
      <c r="QG23" s="17">
        <v>20.274049999999999</v>
      </c>
      <c r="QH23" s="17">
        <v>20.274049999999999</v>
      </c>
      <c r="QI23" s="17">
        <v>0.22595000000000001</v>
      </c>
      <c r="QJ23" s="17">
        <v>20</v>
      </c>
      <c r="QK23" s="17">
        <v>18.892119999999998</v>
      </c>
      <c r="QL23" s="17">
        <v>19.436350000000001</v>
      </c>
      <c r="QM23" s="17">
        <v>0.56364999999999998</v>
      </c>
      <c r="QN23" s="17">
        <v>18.600000000000001</v>
      </c>
      <c r="QO23" s="17">
        <v>17.006799999999998</v>
      </c>
      <c r="QP23" s="17">
        <v>17.492709999999999</v>
      </c>
      <c r="QQ23" s="17">
        <v>1.1072900000000001</v>
      </c>
      <c r="QR23" s="17">
        <v>3.4</v>
      </c>
      <c r="QS23" s="17">
        <v>3.4</v>
      </c>
      <c r="QT23" s="17">
        <v>3.4</v>
      </c>
      <c r="QU23" s="17">
        <v>0</v>
      </c>
      <c r="QV23" s="17">
        <v>18.600000000000001</v>
      </c>
      <c r="QW23" s="17">
        <v>17.376090000000001</v>
      </c>
      <c r="QX23" s="17">
        <v>17.881440000000001</v>
      </c>
      <c r="QY23" s="17">
        <v>0.71855999999999998</v>
      </c>
      <c r="QZ23" s="17">
        <v>10</v>
      </c>
      <c r="RA23" s="17"/>
      <c r="RB23" s="17">
        <v>7.01553</v>
      </c>
      <c r="RC23" s="17">
        <v>2.98447</v>
      </c>
      <c r="RD23" s="17">
        <v>12.5</v>
      </c>
      <c r="RE23" s="17"/>
      <c r="RF23" s="17">
        <v>6.7223600000000001</v>
      </c>
      <c r="RG23" s="17">
        <v>5.7776399999999999</v>
      </c>
      <c r="RH23" s="17">
        <v>26.5</v>
      </c>
      <c r="RI23" s="17">
        <v>22.39</v>
      </c>
      <c r="RJ23" s="17">
        <v>22.39</v>
      </c>
      <c r="RK23" s="17">
        <v>4.1100000000000003</v>
      </c>
      <c r="RL23" s="17">
        <v>67.8</v>
      </c>
      <c r="RM23" s="17">
        <v>63.92</v>
      </c>
      <c r="RN23" s="17">
        <v>63.92</v>
      </c>
      <c r="RO23" s="17">
        <v>3.88</v>
      </c>
      <c r="RP23" s="17">
        <v>6.9</v>
      </c>
      <c r="RQ23" s="17"/>
      <c r="RR23" s="17">
        <v>6.3755100000000002</v>
      </c>
      <c r="RS23" s="17">
        <v>0.52449000000000001</v>
      </c>
      <c r="RT23" s="17">
        <v>3</v>
      </c>
      <c r="RU23" s="17">
        <v>3.09</v>
      </c>
      <c r="RV23" s="17">
        <v>3.09999</v>
      </c>
      <c r="RW23" s="17">
        <v>-9.9989999999999996E-2</v>
      </c>
      <c r="RX23" s="17">
        <v>9.9</v>
      </c>
      <c r="RY23" s="17"/>
      <c r="RZ23" s="17"/>
      <c r="SA23" s="17">
        <v>9.9</v>
      </c>
      <c r="SB23" s="17">
        <v>2.9</v>
      </c>
      <c r="SC23" s="17">
        <v>2</v>
      </c>
      <c r="SD23" s="17">
        <v>2</v>
      </c>
      <c r="SE23" s="17">
        <v>0.9</v>
      </c>
      <c r="SF23" s="17"/>
      <c r="SG23" s="17">
        <v>0.4</v>
      </c>
      <c r="SH23" s="17">
        <v>0.4</v>
      </c>
      <c r="SI23" s="17">
        <v>-0.4</v>
      </c>
      <c r="SJ23" s="17">
        <v>0.2</v>
      </c>
      <c r="SK23" s="17"/>
      <c r="SL23" s="17">
        <v>8.337E-2</v>
      </c>
      <c r="SM23" s="17">
        <v>0.11663</v>
      </c>
      <c r="SN23" s="17">
        <v>19.8</v>
      </c>
      <c r="SO23" s="17">
        <v>18.30903</v>
      </c>
      <c r="SP23" s="17">
        <v>18.853259999999999</v>
      </c>
      <c r="SQ23" s="17">
        <v>0.94674000000000003</v>
      </c>
      <c r="SR23" s="17">
        <v>3</v>
      </c>
      <c r="SS23" s="17"/>
      <c r="ST23" s="17">
        <v>12.05053</v>
      </c>
      <c r="SU23" s="17">
        <v>-9.0505300000000002</v>
      </c>
      <c r="SV23" s="17">
        <v>20.399999999999999</v>
      </c>
      <c r="SW23" s="17">
        <v>18.892119999999998</v>
      </c>
      <c r="SX23" s="17">
        <v>19.436350000000001</v>
      </c>
      <c r="SY23" s="17">
        <v>0.96365000000000001</v>
      </c>
      <c r="SZ23" s="17">
        <v>20.3</v>
      </c>
      <c r="TA23" s="17">
        <v>18.892119999999998</v>
      </c>
      <c r="TB23" s="17">
        <v>19.436350000000001</v>
      </c>
      <c r="TC23" s="17">
        <v>0.86365000000000003</v>
      </c>
      <c r="TD23" s="17">
        <v>19.899999999999999</v>
      </c>
      <c r="TE23" s="17">
        <v>18.697759999999999</v>
      </c>
      <c r="TF23" s="17">
        <v>19.241980000000002</v>
      </c>
      <c r="TG23" s="17">
        <v>0.65802000000000005</v>
      </c>
      <c r="TH23" s="17">
        <v>19.899999999999999</v>
      </c>
      <c r="TI23" s="17">
        <v>12.78</v>
      </c>
      <c r="TJ23" s="17">
        <v>12.77769</v>
      </c>
      <c r="TK23" s="17">
        <v>7.1223099999999997</v>
      </c>
      <c r="TL23" s="17">
        <v>22.5</v>
      </c>
      <c r="TM23" s="17">
        <v>20.38</v>
      </c>
      <c r="TN23" s="17">
        <v>20.384370000000001</v>
      </c>
      <c r="TO23" s="17">
        <v>2.1156299999999999</v>
      </c>
      <c r="TP23" s="17">
        <v>14.5</v>
      </c>
      <c r="TQ23" s="17"/>
      <c r="TR23" s="17">
        <v>24.05152</v>
      </c>
      <c r="TS23" s="17">
        <v>-9.55152</v>
      </c>
      <c r="TT23" s="17">
        <v>62.3</v>
      </c>
      <c r="TU23" s="17">
        <v>65.489999999999995</v>
      </c>
      <c r="TV23" s="17">
        <v>65.491209999999995</v>
      </c>
      <c r="TW23" s="17">
        <v>-3.1912099999999999</v>
      </c>
      <c r="TX23" s="17">
        <v>109.1</v>
      </c>
      <c r="TY23" s="17">
        <v>78.66</v>
      </c>
      <c r="TZ23" s="17">
        <v>78.663330000000002</v>
      </c>
      <c r="UA23" s="17">
        <v>30.436669999999999</v>
      </c>
      <c r="UB23" s="17">
        <v>6.1</v>
      </c>
      <c r="UC23" s="17">
        <v>2.33</v>
      </c>
      <c r="UD23" s="17">
        <v>2.3301799999999999</v>
      </c>
      <c r="UE23" s="17">
        <v>3.7698200000000002</v>
      </c>
      <c r="UF23" s="17">
        <v>4.7</v>
      </c>
      <c r="UG23" s="17">
        <v>4.46</v>
      </c>
      <c r="UH23" s="17">
        <v>4.4566699999999999</v>
      </c>
      <c r="UI23" s="17">
        <v>0.24332999999999999</v>
      </c>
      <c r="UJ23" s="17">
        <v>17.100000000000001</v>
      </c>
      <c r="UK23" s="17"/>
      <c r="UL23" s="17">
        <v>30.02</v>
      </c>
      <c r="UM23" s="17">
        <v>-12.92</v>
      </c>
      <c r="UN23" s="17">
        <v>20.9</v>
      </c>
      <c r="UO23" s="17">
        <v>19.358599999999999</v>
      </c>
      <c r="UP23" s="17">
        <v>19.922249999999998</v>
      </c>
      <c r="UQ23" s="17">
        <v>0.97775000000000001</v>
      </c>
      <c r="UR23" s="17">
        <v>8.1999999999999993</v>
      </c>
      <c r="US23" s="17">
        <v>8.1999999999999993</v>
      </c>
      <c r="UT23" s="17">
        <v>8.1999999999999993</v>
      </c>
      <c r="UU23" s="17">
        <v>0</v>
      </c>
      <c r="UV23" s="17">
        <v>4.5</v>
      </c>
      <c r="UW23" s="17">
        <v>6.7</v>
      </c>
      <c r="UX23" s="17">
        <v>6.7</v>
      </c>
      <c r="UY23" s="17">
        <v>-2.2000000000000002</v>
      </c>
      <c r="UZ23" s="17">
        <v>20.399999999999999</v>
      </c>
      <c r="VA23" s="17">
        <v>18.892119999999998</v>
      </c>
      <c r="VB23" s="17">
        <v>19.436350000000001</v>
      </c>
      <c r="VC23" s="17">
        <v>0.96365000000000001</v>
      </c>
      <c r="VD23" s="17">
        <v>20.399999999999999</v>
      </c>
      <c r="VE23" s="17">
        <v>18.892119999999998</v>
      </c>
      <c r="VF23" s="17">
        <v>19.436350000000001</v>
      </c>
      <c r="VG23" s="17">
        <v>0.96365000000000001</v>
      </c>
      <c r="VH23" s="17">
        <v>20</v>
      </c>
      <c r="VI23" s="17">
        <v>18.892119999999998</v>
      </c>
      <c r="VJ23" s="17">
        <v>19.436350000000001</v>
      </c>
      <c r="VK23" s="17">
        <v>0.56364999999999998</v>
      </c>
      <c r="VL23" s="17">
        <v>13.9</v>
      </c>
      <c r="VM23" s="17">
        <v>9.82</v>
      </c>
      <c r="VN23" s="17">
        <v>9.8206799999999994</v>
      </c>
      <c r="VO23" s="17">
        <v>4.0793200000000001</v>
      </c>
      <c r="VP23" s="17">
        <v>114</v>
      </c>
      <c r="VQ23" s="17"/>
      <c r="VR23" s="17">
        <v>143.35502</v>
      </c>
      <c r="VS23" s="17">
        <v>-29.35502</v>
      </c>
      <c r="VT23" s="17">
        <v>3</v>
      </c>
      <c r="VU23" s="17"/>
      <c r="VV23" s="17">
        <v>5.37845</v>
      </c>
      <c r="VW23" s="17">
        <v>-2.37845</v>
      </c>
      <c r="VX23" s="17">
        <v>111.7</v>
      </c>
      <c r="VY23" s="17"/>
      <c r="VZ23" s="17">
        <v>74.352819999999994</v>
      </c>
      <c r="WA23" s="17">
        <v>37.347180000000002</v>
      </c>
      <c r="WB23" s="17">
        <v>0.3</v>
      </c>
      <c r="WC23" s="17">
        <v>0.6</v>
      </c>
      <c r="WD23" s="17">
        <v>0.6</v>
      </c>
      <c r="WE23" s="17">
        <v>-0.3</v>
      </c>
      <c r="WF23" s="17">
        <v>29.1</v>
      </c>
      <c r="WG23" s="17">
        <v>35</v>
      </c>
      <c r="WH23" s="17">
        <v>35</v>
      </c>
      <c r="WI23" s="17">
        <v>-5.9</v>
      </c>
      <c r="WJ23" s="17">
        <v>33.9</v>
      </c>
      <c r="WK23" s="17">
        <v>35</v>
      </c>
      <c r="WL23" s="17">
        <v>35</v>
      </c>
      <c r="WM23" s="17">
        <v>-1.1000000000000001</v>
      </c>
      <c r="WN23" s="17">
        <v>85</v>
      </c>
      <c r="WO23" s="17"/>
      <c r="WP23" s="17">
        <v>63.79889</v>
      </c>
      <c r="WQ23" s="17">
        <v>21.20111</v>
      </c>
      <c r="WR23" s="17">
        <v>3.7</v>
      </c>
      <c r="WS23" s="17">
        <v>4.2</v>
      </c>
      <c r="WT23" s="17">
        <v>4.2</v>
      </c>
      <c r="WU23" s="17">
        <v>-0.5</v>
      </c>
      <c r="WV23" s="17">
        <v>1.1000000000000001</v>
      </c>
      <c r="WW23" s="17">
        <v>1.2</v>
      </c>
      <c r="WX23" s="17">
        <v>1.2</v>
      </c>
      <c r="WY23" s="17">
        <v>-0.1</v>
      </c>
      <c r="WZ23" s="17">
        <v>2.2000000000000002</v>
      </c>
      <c r="XA23" s="17">
        <v>2.4</v>
      </c>
      <c r="XB23" s="17">
        <v>2.4</v>
      </c>
      <c r="XC23" s="17">
        <v>-0.2</v>
      </c>
      <c r="XD23" s="17">
        <v>1</v>
      </c>
      <c r="XE23" s="17">
        <v>1.4</v>
      </c>
      <c r="XF23" s="17">
        <v>1.4</v>
      </c>
      <c r="XG23" s="17">
        <v>-0.4</v>
      </c>
      <c r="XH23" s="17">
        <v>3.9</v>
      </c>
      <c r="XI23" s="17"/>
      <c r="XJ23" s="17">
        <v>1.1993499999999999</v>
      </c>
      <c r="XK23" s="17">
        <v>2.70065</v>
      </c>
      <c r="XL23" s="17">
        <v>8.6</v>
      </c>
      <c r="XM23" s="17">
        <v>8.4</v>
      </c>
      <c r="XN23" s="17">
        <v>8.4</v>
      </c>
      <c r="XO23" s="17">
        <v>0.2</v>
      </c>
      <c r="XP23" s="17">
        <v>20</v>
      </c>
      <c r="XQ23" s="17">
        <v>18.697759999999999</v>
      </c>
      <c r="XR23" s="17">
        <v>19.241980000000002</v>
      </c>
      <c r="XS23" s="17">
        <v>0.75802000000000003</v>
      </c>
      <c r="XT23" s="17">
        <v>8.3000000000000007</v>
      </c>
      <c r="XU23" s="17">
        <v>10.7</v>
      </c>
      <c r="XV23" s="17">
        <v>10.7</v>
      </c>
      <c r="XW23" s="17">
        <v>-2.4</v>
      </c>
      <c r="XX23" s="17">
        <v>27.2</v>
      </c>
      <c r="XY23" s="17">
        <v>29</v>
      </c>
      <c r="XZ23" s="17">
        <v>29</v>
      </c>
      <c r="YA23" s="17">
        <v>-1.8</v>
      </c>
      <c r="YB23" s="17">
        <v>34.299999999999997</v>
      </c>
      <c r="YC23" s="17">
        <v>29</v>
      </c>
      <c r="YD23" s="17">
        <v>29</v>
      </c>
      <c r="YE23" s="17">
        <v>5.3</v>
      </c>
      <c r="YF23" s="17">
        <v>13.6</v>
      </c>
      <c r="YG23" s="17">
        <v>14</v>
      </c>
      <c r="YH23" s="17">
        <v>14</v>
      </c>
      <c r="YI23" s="17">
        <v>-0.4</v>
      </c>
      <c r="YJ23" s="17">
        <v>5.0999999999999996</v>
      </c>
      <c r="YK23" s="17">
        <v>19</v>
      </c>
      <c r="YL23" s="17">
        <v>19</v>
      </c>
      <c r="YM23" s="17">
        <v>-13.9</v>
      </c>
      <c r="YN23" s="17">
        <v>6.4</v>
      </c>
      <c r="YO23" s="17">
        <v>8.7799999999999994</v>
      </c>
      <c r="YP23" s="17">
        <v>8.7799999999999994</v>
      </c>
      <c r="YQ23" s="17">
        <v>-2.38</v>
      </c>
      <c r="YR23" s="17">
        <v>8.8000000000000007</v>
      </c>
      <c r="YS23" s="17">
        <v>11</v>
      </c>
      <c r="YT23" s="17">
        <v>11</v>
      </c>
      <c r="YU23" s="17">
        <v>-2.2000000000000002</v>
      </c>
      <c r="YV23" s="17">
        <v>16.600000000000001</v>
      </c>
      <c r="YW23" s="17">
        <v>22</v>
      </c>
      <c r="YX23" s="17">
        <v>22</v>
      </c>
      <c r="YY23" s="17">
        <v>-5.4</v>
      </c>
    </row>
    <row r="24" spans="1:675" ht="24" customHeight="1" x14ac:dyDescent="0.3">
      <c r="A24" s="1"/>
      <c r="B24" s="18" t="s">
        <v>55</v>
      </c>
      <c r="C24" s="18" t="s">
        <v>766</v>
      </c>
      <c r="D24" s="19">
        <v>203</v>
      </c>
      <c r="E24" s="19">
        <v>203.40136000000001</v>
      </c>
      <c r="F24" s="19">
        <v>203.40136000000001</v>
      </c>
      <c r="G24" s="19">
        <v>-0.40135999999999999</v>
      </c>
      <c r="H24" s="19">
        <v>629</v>
      </c>
      <c r="I24" s="19">
        <v>631.22380999999996</v>
      </c>
      <c r="J24" s="19">
        <v>631.22380999999996</v>
      </c>
      <c r="K24" s="19">
        <v>-2.2238099999999998</v>
      </c>
      <c r="L24" s="19">
        <v>214.4</v>
      </c>
      <c r="M24" s="19">
        <v>205.54789</v>
      </c>
      <c r="N24" s="19">
        <v>205.54789</v>
      </c>
      <c r="O24" s="19">
        <v>8.8521099999999997</v>
      </c>
      <c r="P24" s="19"/>
      <c r="Q24" s="19"/>
      <c r="R24" s="19"/>
      <c r="S24" s="19">
        <v>0</v>
      </c>
      <c r="T24" s="19"/>
      <c r="U24" s="19"/>
      <c r="V24" s="19"/>
      <c r="W24" s="19">
        <v>0</v>
      </c>
      <c r="X24" s="19">
        <v>90.4</v>
      </c>
      <c r="Y24" s="19">
        <v>91.867829999999998</v>
      </c>
      <c r="Z24" s="19">
        <v>91.867829999999998</v>
      </c>
      <c r="AA24" s="19">
        <v>-1.46783</v>
      </c>
      <c r="AB24" s="19">
        <v>175.2</v>
      </c>
      <c r="AC24" s="19">
        <v>242</v>
      </c>
      <c r="AD24" s="19">
        <v>242</v>
      </c>
      <c r="AE24" s="19">
        <v>-66.8</v>
      </c>
      <c r="AF24" s="19"/>
      <c r="AG24" s="19"/>
      <c r="AH24" s="19"/>
      <c r="AI24" s="19">
        <v>0</v>
      </c>
      <c r="AJ24" s="19"/>
      <c r="AK24" s="19"/>
      <c r="AL24" s="19"/>
      <c r="AM24" s="19">
        <v>0</v>
      </c>
      <c r="AN24" s="19"/>
      <c r="AO24" s="19"/>
      <c r="AP24" s="19"/>
      <c r="AQ24" s="19">
        <v>0</v>
      </c>
      <c r="AR24" s="19">
        <v>0</v>
      </c>
      <c r="AS24" s="19"/>
      <c r="AT24" s="19"/>
      <c r="AU24" s="19">
        <v>0</v>
      </c>
      <c r="AV24" s="19">
        <v>0</v>
      </c>
      <c r="AW24" s="19"/>
      <c r="AX24" s="19"/>
      <c r="AY24" s="19">
        <v>0</v>
      </c>
      <c r="AZ24" s="19"/>
      <c r="BA24" s="19"/>
      <c r="BB24" s="19"/>
      <c r="BC24" s="19">
        <v>0</v>
      </c>
      <c r="BD24" s="19"/>
      <c r="BE24" s="19"/>
      <c r="BF24" s="19"/>
      <c r="BG24" s="19">
        <v>0</v>
      </c>
      <c r="BH24" s="19"/>
      <c r="BI24" s="19"/>
      <c r="BJ24" s="19"/>
      <c r="BK24" s="19">
        <v>0</v>
      </c>
      <c r="BL24" s="19">
        <v>485.2</v>
      </c>
      <c r="BM24" s="19">
        <v>486.69970000000001</v>
      </c>
      <c r="BN24" s="19">
        <v>486.69970000000001</v>
      </c>
      <c r="BO24" s="19">
        <v>-1.4997</v>
      </c>
      <c r="BP24" s="19">
        <v>10.3</v>
      </c>
      <c r="BQ24" s="19">
        <v>9.6976200000000006</v>
      </c>
      <c r="BR24" s="19">
        <v>3.45607</v>
      </c>
      <c r="BS24" s="19">
        <v>6.8439300000000003</v>
      </c>
      <c r="BT24" s="19"/>
      <c r="BU24" s="19"/>
      <c r="BV24" s="19"/>
      <c r="BW24" s="19">
        <v>0</v>
      </c>
      <c r="BX24" s="19"/>
      <c r="BY24" s="19"/>
      <c r="BZ24" s="19"/>
      <c r="CA24" s="19">
        <v>0</v>
      </c>
      <c r="CB24" s="19"/>
      <c r="CC24" s="19"/>
      <c r="CD24" s="19"/>
      <c r="CE24" s="19">
        <v>0</v>
      </c>
      <c r="CF24" s="19"/>
      <c r="CG24" s="19"/>
      <c r="CH24" s="19"/>
      <c r="CI24" s="19">
        <v>0</v>
      </c>
      <c r="CJ24" s="19"/>
      <c r="CK24" s="19"/>
      <c r="CL24" s="19"/>
      <c r="CM24" s="19">
        <v>0</v>
      </c>
      <c r="CN24" s="19">
        <v>167.2</v>
      </c>
      <c r="CO24" s="19">
        <v>164.06706</v>
      </c>
      <c r="CP24" s="19">
        <v>164.06706</v>
      </c>
      <c r="CQ24" s="19">
        <v>3.1329400000000001</v>
      </c>
      <c r="CR24" s="19">
        <v>7</v>
      </c>
      <c r="CS24" s="19">
        <v>5.1336000000000004</v>
      </c>
      <c r="CT24" s="19">
        <v>5.1336000000000004</v>
      </c>
      <c r="CU24" s="19">
        <v>1.8664000000000001</v>
      </c>
      <c r="CV24" s="19">
        <v>5.6</v>
      </c>
      <c r="CW24" s="19">
        <v>2.8178999999999998</v>
      </c>
      <c r="CX24" s="19">
        <v>2.8178999999999998</v>
      </c>
      <c r="CY24" s="19">
        <v>2.7820999999999998</v>
      </c>
      <c r="CZ24" s="19">
        <v>5.7</v>
      </c>
      <c r="DA24" s="19"/>
      <c r="DB24" s="19"/>
      <c r="DC24" s="19">
        <v>5.7</v>
      </c>
      <c r="DD24" s="19">
        <v>6.9</v>
      </c>
      <c r="DE24" s="19">
        <v>6.8787000000000003</v>
      </c>
      <c r="DF24" s="19">
        <v>6.5879099999999999</v>
      </c>
      <c r="DG24" s="19">
        <v>0.31208999999999998</v>
      </c>
      <c r="DH24" s="19">
        <v>10</v>
      </c>
      <c r="DI24" s="19">
        <v>9.9609199999999998</v>
      </c>
      <c r="DJ24" s="19">
        <v>9.9609199999999998</v>
      </c>
      <c r="DK24" s="19">
        <v>3.9079999999999997E-2</v>
      </c>
      <c r="DL24" s="19">
        <v>108.3</v>
      </c>
      <c r="DM24" s="19">
        <v>106.87461999999999</v>
      </c>
      <c r="DN24" s="19">
        <v>54.863700000000001</v>
      </c>
      <c r="DO24" s="19">
        <v>53.436300000000003</v>
      </c>
      <c r="DP24" s="19"/>
      <c r="DQ24" s="19"/>
      <c r="DR24" s="19"/>
      <c r="DS24" s="19">
        <v>0</v>
      </c>
      <c r="DT24" s="19"/>
      <c r="DU24" s="19"/>
      <c r="DV24" s="19"/>
      <c r="DW24" s="19">
        <v>0</v>
      </c>
      <c r="DX24" s="19"/>
      <c r="DY24" s="19"/>
      <c r="DZ24" s="19"/>
      <c r="EA24" s="19">
        <v>0</v>
      </c>
      <c r="EB24" s="19"/>
      <c r="EC24" s="19"/>
      <c r="ED24" s="19"/>
      <c r="EE24" s="19">
        <v>0</v>
      </c>
      <c r="EF24" s="19">
        <v>110.9</v>
      </c>
      <c r="EG24" s="19">
        <v>112.46647</v>
      </c>
      <c r="EH24" s="19">
        <v>112.46647</v>
      </c>
      <c r="EI24" s="19">
        <v>-1.56647</v>
      </c>
      <c r="EJ24" s="19">
        <v>221.6</v>
      </c>
      <c r="EK24" s="19">
        <v>220.69499999999999</v>
      </c>
      <c r="EL24" s="19">
        <v>220.69499999999999</v>
      </c>
      <c r="EM24" s="19">
        <v>0.90500000000000003</v>
      </c>
      <c r="EN24" s="19"/>
      <c r="EO24" s="19"/>
      <c r="EP24" s="19"/>
      <c r="EQ24" s="19">
        <v>0</v>
      </c>
      <c r="ER24" s="19"/>
      <c r="ES24" s="19"/>
      <c r="ET24" s="19"/>
      <c r="EU24" s="19">
        <v>0</v>
      </c>
      <c r="EV24" s="19"/>
      <c r="EW24" s="19"/>
      <c r="EX24" s="19"/>
      <c r="EY24" s="19">
        <v>0</v>
      </c>
      <c r="EZ24" s="19">
        <v>6.5</v>
      </c>
      <c r="FA24" s="19">
        <v>6.39</v>
      </c>
      <c r="FB24" s="19">
        <v>6.39</v>
      </c>
      <c r="FC24" s="19">
        <v>0.11</v>
      </c>
      <c r="FD24" s="19">
        <v>419.5</v>
      </c>
      <c r="FE24" s="19">
        <v>410.40816000000001</v>
      </c>
      <c r="FF24" s="19">
        <v>410.40816000000001</v>
      </c>
      <c r="FG24" s="19">
        <v>9.0918399999999995</v>
      </c>
      <c r="FH24" s="19">
        <v>80.900000000000006</v>
      </c>
      <c r="FI24" s="19">
        <v>79.635760000000005</v>
      </c>
      <c r="FJ24" s="19">
        <v>61.633310000000002</v>
      </c>
      <c r="FK24" s="19">
        <v>19.266690000000001</v>
      </c>
      <c r="FL24" s="19">
        <v>149.6</v>
      </c>
      <c r="FM24" s="19">
        <v>149.98721</v>
      </c>
      <c r="FN24" s="19">
        <v>149.98721</v>
      </c>
      <c r="FO24" s="19">
        <v>-0.38721</v>
      </c>
      <c r="FP24" s="19">
        <v>35.9</v>
      </c>
      <c r="FQ24" s="19">
        <v>41.89893</v>
      </c>
      <c r="FR24" s="19">
        <v>41.89893</v>
      </c>
      <c r="FS24" s="19">
        <v>-5.9989299999999997</v>
      </c>
      <c r="FT24" s="19">
        <v>18.2</v>
      </c>
      <c r="FU24" s="19">
        <v>19.21088</v>
      </c>
      <c r="FV24" s="19">
        <v>19.21088</v>
      </c>
      <c r="FW24" s="19">
        <v>-1.01088</v>
      </c>
      <c r="FX24" s="19">
        <v>11.5</v>
      </c>
      <c r="FY24" s="19">
        <v>17.657920000000001</v>
      </c>
      <c r="FZ24" s="19">
        <v>18.172979999999999</v>
      </c>
      <c r="GA24" s="19">
        <v>-6.6729799999999999</v>
      </c>
      <c r="GB24" s="19">
        <v>91.3</v>
      </c>
      <c r="GC24" s="19">
        <v>87.773570000000007</v>
      </c>
      <c r="GD24" s="19">
        <v>87.773570000000007</v>
      </c>
      <c r="GE24" s="19">
        <v>3.52643</v>
      </c>
      <c r="GF24" s="19">
        <v>125.6</v>
      </c>
      <c r="GG24" s="19">
        <v>167.13326000000001</v>
      </c>
      <c r="GH24" s="19">
        <v>174.42857000000001</v>
      </c>
      <c r="GI24" s="19">
        <v>-48.828569999999999</v>
      </c>
      <c r="GJ24" s="19">
        <v>125.9</v>
      </c>
      <c r="GK24" s="19">
        <v>167.13326000000001</v>
      </c>
      <c r="GL24" s="19">
        <v>174.42857000000001</v>
      </c>
      <c r="GM24" s="19">
        <v>-48.528570000000002</v>
      </c>
      <c r="GN24" s="19">
        <v>154.4</v>
      </c>
      <c r="GO24" s="19">
        <v>167.63516000000001</v>
      </c>
      <c r="GP24" s="19">
        <v>174.95238000000001</v>
      </c>
      <c r="GQ24" s="19">
        <v>-20.552379999999999</v>
      </c>
      <c r="GR24" s="19">
        <v>108.6</v>
      </c>
      <c r="GS24" s="19">
        <v>110.48202000000001</v>
      </c>
      <c r="GT24" s="19">
        <v>110.48202000000001</v>
      </c>
      <c r="GU24" s="19">
        <v>-1.88202</v>
      </c>
      <c r="GV24" s="19">
        <v>47.1</v>
      </c>
      <c r="GW24" s="19">
        <v>47.082599999999999</v>
      </c>
      <c r="GX24" s="19">
        <v>47.082599999999999</v>
      </c>
      <c r="GY24" s="19">
        <v>1.7399999999999999E-2</v>
      </c>
      <c r="GZ24" s="19">
        <v>0</v>
      </c>
      <c r="HA24" s="19">
        <v>44.103009999999998</v>
      </c>
      <c r="HB24" s="19">
        <v>44.103009999999998</v>
      </c>
      <c r="HC24" s="19">
        <v>-44.103009999999998</v>
      </c>
      <c r="HD24" s="19">
        <v>2.1</v>
      </c>
      <c r="HE24" s="19">
        <v>2.1436999999999999</v>
      </c>
      <c r="HF24" s="19">
        <v>2.1436999999999999</v>
      </c>
      <c r="HG24" s="19">
        <v>-4.3700000000000003E-2</v>
      </c>
      <c r="HH24" s="19">
        <v>28.6</v>
      </c>
      <c r="HI24" s="19">
        <v>30.27469</v>
      </c>
      <c r="HJ24" s="19">
        <v>30.27469</v>
      </c>
      <c r="HK24" s="19">
        <v>-1.67469</v>
      </c>
      <c r="HL24" s="19">
        <v>86.4</v>
      </c>
      <c r="HM24" s="19">
        <v>87.357919999999993</v>
      </c>
      <c r="HN24" s="19">
        <v>87.357919999999993</v>
      </c>
      <c r="HO24" s="19">
        <v>-0.95791999999999999</v>
      </c>
      <c r="HP24" s="19"/>
      <c r="HQ24" s="19"/>
      <c r="HR24" s="19"/>
      <c r="HS24" s="19">
        <v>0</v>
      </c>
      <c r="HT24" s="19"/>
      <c r="HU24" s="19"/>
      <c r="HV24" s="19"/>
      <c r="HW24" s="19">
        <v>0</v>
      </c>
      <c r="HX24" s="19">
        <v>0</v>
      </c>
      <c r="HY24" s="19"/>
      <c r="HZ24" s="19"/>
      <c r="IA24" s="19">
        <v>0</v>
      </c>
      <c r="IB24" s="19"/>
      <c r="IC24" s="19"/>
      <c r="ID24" s="19"/>
      <c r="IE24" s="19">
        <v>0</v>
      </c>
      <c r="IF24" s="19"/>
      <c r="IG24" s="19"/>
      <c r="IH24" s="19"/>
      <c r="II24" s="19">
        <v>0</v>
      </c>
      <c r="IJ24" s="19">
        <v>0</v>
      </c>
      <c r="IK24" s="19"/>
      <c r="IL24" s="19"/>
      <c r="IM24" s="19">
        <v>0</v>
      </c>
      <c r="IN24" s="19"/>
      <c r="IO24" s="19"/>
      <c r="IP24" s="19"/>
      <c r="IQ24" s="19">
        <v>0</v>
      </c>
      <c r="IR24" s="19"/>
      <c r="IS24" s="19"/>
      <c r="IT24" s="19"/>
      <c r="IU24" s="19">
        <v>0</v>
      </c>
      <c r="IV24" s="19"/>
      <c r="IW24" s="19"/>
      <c r="IX24" s="19"/>
      <c r="IY24" s="19">
        <v>0</v>
      </c>
      <c r="IZ24" s="19">
        <v>127</v>
      </c>
      <c r="JA24" s="19">
        <v>132.83837</v>
      </c>
      <c r="JB24" s="19">
        <v>132.83837</v>
      </c>
      <c r="JC24" s="19">
        <v>-5.8383700000000003</v>
      </c>
      <c r="JD24" s="19">
        <v>96.7</v>
      </c>
      <c r="JE24" s="19">
        <v>105.89400000000001</v>
      </c>
      <c r="JF24" s="19">
        <v>117.29701</v>
      </c>
      <c r="JG24" s="19">
        <v>-20.597010000000001</v>
      </c>
      <c r="JH24" s="19">
        <v>96.6</v>
      </c>
      <c r="JI24" s="19">
        <v>105.89400000000001</v>
      </c>
      <c r="JJ24" s="19">
        <v>117.29701</v>
      </c>
      <c r="JK24" s="19">
        <v>-20.697009999999999</v>
      </c>
      <c r="JL24" s="19">
        <v>97</v>
      </c>
      <c r="JM24" s="19">
        <v>105.89400000000001</v>
      </c>
      <c r="JN24" s="19">
        <v>117.29701</v>
      </c>
      <c r="JO24" s="19">
        <v>-20.29701</v>
      </c>
      <c r="JP24" s="19">
        <v>185.5</v>
      </c>
      <c r="JQ24" s="19">
        <v>159.31800000000001</v>
      </c>
      <c r="JR24" s="19">
        <v>176.47387000000001</v>
      </c>
      <c r="JS24" s="19">
        <v>9.0261300000000002</v>
      </c>
      <c r="JT24" s="19">
        <v>0</v>
      </c>
      <c r="JU24" s="19"/>
      <c r="JV24" s="19"/>
      <c r="JW24" s="19">
        <v>0</v>
      </c>
      <c r="JX24" s="19"/>
      <c r="JY24" s="19"/>
      <c r="JZ24" s="19"/>
      <c r="KA24" s="19">
        <v>0</v>
      </c>
      <c r="KB24" s="19"/>
      <c r="KC24" s="19"/>
      <c r="KD24" s="19"/>
      <c r="KE24" s="19">
        <v>0</v>
      </c>
      <c r="KF24" s="19"/>
      <c r="KG24" s="19"/>
      <c r="KH24" s="19"/>
      <c r="KI24" s="19">
        <v>0</v>
      </c>
      <c r="KJ24" s="19"/>
      <c r="KK24" s="19"/>
      <c r="KL24" s="19"/>
      <c r="KM24" s="19">
        <v>0</v>
      </c>
      <c r="KN24" s="19">
        <v>0</v>
      </c>
      <c r="KO24" s="19"/>
      <c r="KP24" s="19"/>
      <c r="KQ24" s="19">
        <v>0</v>
      </c>
      <c r="KR24" s="19"/>
      <c r="KS24" s="19"/>
      <c r="KT24" s="19"/>
      <c r="KU24" s="19">
        <v>0</v>
      </c>
      <c r="KV24" s="19"/>
      <c r="KW24" s="19"/>
      <c r="KX24" s="19"/>
      <c r="KY24" s="19">
        <v>0</v>
      </c>
      <c r="KZ24" s="19">
        <v>2</v>
      </c>
      <c r="LA24" s="19">
        <v>1.8549599999999999</v>
      </c>
      <c r="LB24" s="19">
        <v>1.8549599999999999</v>
      </c>
      <c r="LC24" s="19">
        <v>0.14504</v>
      </c>
      <c r="LD24" s="19">
        <v>196.4</v>
      </c>
      <c r="LE24" s="19">
        <v>199.24587</v>
      </c>
      <c r="LF24" s="19">
        <v>199.24587</v>
      </c>
      <c r="LG24" s="19">
        <v>-2.8458700000000001</v>
      </c>
      <c r="LH24" s="19">
        <v>66.099999999999994</v>
      </c>
      <c r="LI24" s="19">
        <v>66.623469999999998</v>
      </c>
      <c r="LJ24" s="19">
        <v>66.623469999999998</v>
      </c>
      <c r="LK24" s="19">
        <v>-0.52346999999999999</v>
      </c>
      <c r="LL24" s="19">
        <v>61.1</v>
      </c>
      <c r="LM24" s="19">
        <v>67.199219999999997</v>
      </c>
      <c r="LN24" s="19">
        <v>67.199219999999997</v>
      </c>
      <c r="LO24" s="19">
        <v>-6.0992199999999999</v>
      </c>
      <c r="LP24" s="19">
        <v>75.5</v>
      </c>
      <c r="LQ24" s="19">
        <v>78.567999999999998</v>
      </c>
      <c r="LR24" s="19">
        <v>78.567999999999998</v>
      </c>
      <c r="LS24" s="19">
        <v>-3.0680000000000001</v>
      </c>
      <c r="LT24" s="19">
        <v>30</v>
      </c>
      <c r="LU24" s="19"/>
      <c r="LV24" s="19">
        <v>29.980560000000001</v>
      </c>
      <c r="LW24" s="19">
        <v>1.9439999999999999E-2</v>
      </c>
      <c r="LX24" s="19"/>
      <c r="LY24" s="19"/>
      <c r="LZ24" s="19"/>
      <c r="MA24" s="19">
        <v>0</v>
      </c>
      <c r="MB24" s="19"/>
      <c r="MC24" s="19"/>
      <c r="MD24" s="19"/>
      <c r="ME24" s="19">
        <v>0</v>
      </c>
      <c r="MF24" s="19"/>
      <c r="MG24" s="19"/>
      <c r="MH24" s="19"/>
      <c r="MI24" s="19">
        <v>0</v>
      </c>
      <c r="MJ24" s="19">
        <v>102.7</v>
      </c>
      <c r="MK24" s="19">
        <v>109.89</v>
      </c>
      <c r="ML24" s="19">
        <v>109.89</v>
      </c>
      <c r="MM24" s="19">
        <v>-7.19</v>
      </c>
      <c r="MN24" s="19">
        <v>103</v>
      </c>
      <c r="MO24" s="19">
        <v>109.89</v>
      </c>
      <c r="MP24" s="19">
        <v>109.89</v>
      </c>
      <c r="MQ24" s="19">
        <v>-6.89</v>
      </c>
      <c r="MR24" s="19">
        <v>121.9</v>
      </c>
      <c r="MS24" s="19">
        <v>110.22</v>
      </c>
      <c r="MT24" s="19">
        <v>110.22</v>
      </c>
      <c r="MU24" s="19">
        <v>11.68</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c r="NR24" s="19"/>
      <c r="NS24" s="19">
        <v>0</v>
      </c>
      <c r="NT24" s="19"/>
      <c r="NU24" s="19"/>
      <c r="NV24" s="19"/>
      <c r="NW24" s="19">
        <v>0</v>
      </c>
      <c r="NX24" s="19">
        <v>6</v>
      </c>
      <c r="NY24" s="19">
        <v>5.9157599999999997</v>
      </c>
      <c r="NZ24" s="19">
        <v>5.9157599999999997</v>
      </c>
      <c r="OA24" s="19">
        <v>8.4239999999999995E-2</v>
      </c>
      <c r="OB24" s="19">
        <v>2.2000000000000002</v>
      </c>
      <c r="OC24" s="19">
        <v>6.2061900000000003</v>
      </c>
      <c r="OD24" s="19">
        <v>6.2061900000000003</v>
      </c>
      <c r="OE24" s="19">
        <v>-4.0061900000000001</v>
      </c>
      <c r="OF24" s="19">
        <v>20</v>
      </c>
      <c r="OG24" s="19"/>
      <c r="OH24" s="19">
        <v>17.492709999999999</v>
      </c>
      <c r="OI24" s="19">
        <v>2.5072899999999998</v>
      </c>
      <c r="OJ24" s="19">
        <v>0.2</v>
      </c>
      <c r="OK24" s="19"/>
      <c r="OL24" s="19">
        <v>8.5000000000000006E-2</v>
      </c>
      <c r="OM24" s="19">
        <v>0.115</v>
      </c>
      <c r="ON24" s="19">
        <v>123.9</v>
      </c>
      <c r="OO24" s="19">
        <v>90.87</v>
      </c>
      <c r="OP24" s="19">
        <v>90.87</v>
      </c>
      <c r="OQ24" s="19">
        <v>33.03</v>
      </c>
      <c r="OR24" s="19">
        <v>32.200000000000003</v>
      </c>
      <c r="OS24" s="19"/>
      <c r="OT24" s="19">
        <v>51.03875</v>
      </c>
      <c r="OU24" s="19">
        <v>-18.838750000000001</v>
      </c>
      <c r="OV24" s="19">
        <v>13.4</v>
      </c>
      <c r="OW24" s="19">
        <v>13.32</v>
      </c>
      <c r="OX24" s="19">
        <v>13.32305</v>
      </c>
      <c r="OY24" s="19">
        <v>7.6950000000000005E-2</v>
      </c>
      <c r="OZ24" s="19">
        <v>0.1</v>
      </c>
      <c r="PA24" s="19"/>
      <c r="PB24" s="19">
        <v>0.1</v>
      </c>
      <c r="PC24" s="19">
        <v>0</v>
      </c>
      <c r="PD24" s="19">
        <v>20.2</v>
      </c>
      <c r="PE24" s="19">
        <v>19.436350000000001</v>
      </c>
      <c r="PF24" s="19">
        <v>19.436350000000001</v>
      </c>
      <c r="PG24" s="19">
        <v>0.76365000000000005</v>
      </c>
      <c r="PH24" s="19">
        <v>9.9</v>
      </c>
      <c r="PI24" s="19">
        <v>9.9830000000000005</v>
      </c>
      <c r="PJ24" s="19">
        <v>9.9830000000000005</v>
      </c>
      <c r="PK24" s="19">
        <v>-8.3000000000000004E-2</v>
      </c>
      <c r="PL24" s="19">
        <v>5.5</v>
      </c>
      <c r="PM24" s="19">
        <v>5.67</v>
      </c>
      <c r="PN24" s="19">
        <v>5.67</v>
      </c>
      <c r="PO24" s="19">
        <v>-0.17</v>
      </c>
      <c r="PP24" s="19">
        <v>81.5</v>
      </c>
      <c r="PQ24" s="19"/>
      <c r="PR24" s="19">
        <v>114.06997</v>
      </c>
      <c r="PS24" s="19">
        <v>-32.569969999999998</v>
      </c>
      <c r="PT24" s="19">
        <v>2.2000000000000002</v>
      </c>
      <c r="PU24" s="19">
        <v>1</v>
      </c>
      <c r="PV24" s="19">
        <v>1</v>
      </c>
      <c r="PW24" s="19">
        <v>1.2</v>
      </c>
      <c r="PX24" s="19">
        <v>1.8</v>
      </c>
      <c r="PY24" s="19">
        <v>3.66</v>
      </c>
      <c r="PZ24" s="19">
        <v>3.66</v>
      </c>
      <c r="QA24" s="19">
        <v>-1.86</v>
      </c>
      <c r="QB24" s="19">
        <v>5</v>
      </c>
      <c r="QC24" s="19">
        <v>5</v>
      </c>
      <c r="QD24" s="19">
        <v>5</v>
      </c>
      <c r="QE24" s="19">
        <v>0</v>
      </c>
      <c r="QF24" s="19">
        <v>20.100000000000001</v>
      </c>
      <c r="QG24" s="19">
        <v>20.274049999999999</v>
      </c>
      <c r="QH24" s="19">
        <v>20.274049999999999</v>
      </c>
      <c r="QI24" s="19">
        <v>-0.17405000000000001</v>
      </c>
      <c r="QJ24" s="19">
        <v>20</v>
      </c>
      <c r="QK24" s="19">
        <v>18.892130000000002</v>
      </c>
      <c r="QL24" s="19">
        <v>19.436350000000001</v>
      </c>
      <c r="QM24" s="19">
        <v>0.56364999999999998</v>
      </c>
      <c r="QN24" s="19">
        <v>18.600000000000001</v>
      </c>
      <c r="QO24" s="19">
        <v>17.006799999999998</v>
      </c>
      <c r="QP24" s="19">
        <v>17.492709999999999</v>
      </c>
      <c r="QQ24" s="19">
        <v>1.1072900000000001</v>
      </c>
      <c r="QR24" s="19">
        <v>3.4</v>
      </c>
      <c r="QS24" s="19">
        <v>3.4</v>
      </c>
      <c r="QT24" s="19">
        <v>3.4</v>
      </c>
      <c r="QU24" s="19">
        <v>0</v>
      </c>
      <c r="QV24" s="19">
        <v>18.600000000000001</v>
      </c>
      <c r="QW24" s="19">
        <v>17.376090000000001</v>
      </c>
      <c r="QX24" s="19">
        <v>17.881440000000001</v>
      </c>
      <c r="QY24" s="19">
        <v>0.71855999999999998</v>
      </c>
      <c r="QZ24" s="19">
        <v>12.9</v>
      </c>
      <c r="RA24" s="19"/>
      <c r="RB24" s="19">
        <v>8.7360799999999994</v>
      </c>
      <c r="RC24" s="19">
        <v>4.1639200000000001</v>
      </c>
      <c r="RD24" s="19">
        <v>16</v>
      </c>
      <c r="RE24" s="19"/>
      <c r="RF24" s="19">
        <v>9.05687</v>
      </c>
      <c r="RG24" s="19">
        <v>6.94313</v>
      </c>
      <c r="RH24" s="19">
        <v>26.7</v>
      </c>
      <c r="RI24" s="19">
        <v>21.97</v>
      </c>
      <c r="RJ24" s="19">
        <v>21.97</v>
      </c>
      <c r="RK24" s="19">
        <v>4.7300000000000004</v>
      </c>
      <c r="RL24" s="19">
        <v>75.599999999999994</v>
      </c>
      <c r="RM24" s="19">
        <v>63.78</v>
      </c>
      <c r="RN24" s="19">
        <v>63.78</v>
      </c>
      <c r="RO24" s="19">
        <v>11.82</v>
      </c>
      <c r="RP24" s="19">
        <v>13.9</v>
      </c>
      <c r="RQ24" s="19"/>
      <c r="RR24" s="19">
        <v>9.1689000000000007</v>
      </c>
      <c r="RS24" s="19">
        <v>4.7310999999999996</v>
      </c>
      <c r="RT24" s="19">
        <v>3.1</v>
      </c>
      <c r="RU24" s="19">
        <v>3.09</v>
      </c>
      <c r="RV24" s="19">
        <v>3.09999</v>
      </c>
      <c r="RW24" s="19">
        <v>1.0000000000000001E-5</v>
      </c>
      <c r="RX24" s="19">
        <v>9.9</v>
      </c>
      <c r="RY24" s="19"/>
      <c r="RZ24" s="19"/>
      <c r="SA24" s="19">
        <v>9.9</v>
      </c>
      <c r="SB24" s="19">
        <v>2.8</v>
      </c>
      <c r="SC24" s="19">
        <v>2</v>
      </c>
      <c r="SD24" s="19">
        <v>2</v>
      </c>
      <c r="SE24" s="19">
        <v>0.8</v>
      </c>
      <c r="SF24" s="19"/>
      <c r="SG24" s="19">
        <v>0.4</v>
      </c>
      <c r="SH24" s="19">
        <v>0.4</v>
      </c>
      <c r="SI24" s="19">
        <v>-0.4</v>
      </c>
      <c r="SJ24" s="19">
        <v>0.1</v>
      </c>
      <c r="SK24" s="19"/>
      <c r="SL24" s="19">
        <v>0.12825</v>
      </c>
      <c r="SM24" s="19">
        <v>-2.8250000000000001E-2</v>
      </c>
      <c r="SN24" s="19">
        <v>19.8</v>
      </c>
      <c r="SO24" s="19">
        <v>18.30904</v>
      </c>
      <c r="SP24" s="19">
        <v>18.853259999999999</v>
      </c>
      <c r="SQ24" s="19">
        <v>0.94674000000000003</v>
      </c>
      <c r="SR24" s="19">
        <v>13</v>
      </c>
      <c r="SS24" s="19"/>
      <c r="ST24" s="19">
        <v>12.05053</v>
      </c>
      <c r="SU24" s="19">
        <v>0.94947000000000004</v>
      </c>
      <c r="SV24" s="19">
        <v>20.2</v>
      </c>
      <c r="SW24" s="19">
        <v>18.892130000000002</v>
      </c>
      <c r="SX24" s="19">
        <v>19.436350000000001</v>
      </c>
      <c r="SY24" s="19">
        <v>0.76365000000000005</v>
      </c>
      <c r="SZ24" s="19">
        <v>20.2</v>
      </c>
      <c r="TA24" s="19">
        <v>18.892130000000002</v>
      </c>
      <c r="TB24" s="19">
        <v>19.436350000000001</v>
      </c>
      <c r="TC24" s="19">
        <v>0.76365000000000005</v>
      </c>
      <c r="TD24" s="19">
        <v>20</v>
      </c>
      <c r="TE24" s="19">
        <v>18.697759999999999</v>
      </c>
      <c r="TF24" s="19">
        <v>19.241980000000002</v>
      </c>
      <c r="TG24" s="19">
        <v>0.75802000000000003</v>
      </c>
      <c r="TH24" s="19">
        <v>19.7</v>
      </c>
      <c r="TI24" s="19">
        <v>11.63</v>
      </c>
      <c r="TJ24" s="19">
        <v>11.630269999999999</v>
      </c>
      <c r="TK24" s="19">
        <v>8.0697299999999998</v>
      </c>
      <c r="TL24" s="19">
        <v>22.1</v>
      </c>
      <c r="TM24" s="19">
        <v>22.69</v>
      </c>
      <c r="TN24" s="19">
        <v>22.694050000000001</v>
      </c>
      <c r="TO24" s="19">
        <v>-0.59404999999999997</v>
      </c>
      <c r="TP24" s="19">
        <v>24.4</v>
      </c>
      <c r="TQ24" s="19"/>
      <c r="TR24" s="19">
        <v>30.134789999999999</v>
      </c>
      <c r="TS24" s="19">
        <v>-5.7347900000000003</v>
      </c>
      <c r="TT24" s="19">
        <v>58.3</v>
      </c>
      <c r="TU24" s="19">
        <v>70.7</v>
      </c>
      <c r="TV24" s="19">
        <v>70.696389999999994</v>
      </c>
      <c r="TW24" s="19">
        <v>-12.39639</v>
      </c>
      <c r="TX24" s="19">
        <v>104.9</v>
      </c>
      <c r="TY24" s="19">
        <v>84.16</v>
      </c>
      <c r="TZ24" s="19">
        <v>84.155169999999998</v>
      </c>
      <c r="UA24" s="19">
        <v>20.74483</v>
      </c>
      <c r="UB24" s="19">
        <v>3.6</v>
      </c>
      <c r="UC24" s="19">
        <v>2.81</v>
      </c>
      <c r="UD24" s="19">
        <v>2.8099799999999999</v>
      </c>
      <c r="UE24" s="19">
        <v>0.79002000000000006</v>
      </c>
      <c r="UF24" s="19">
        <v>4.3</v>
      </c>
      <c r="UG24" s="19">
        <v>5.58</v>
      </c>
      <c r="UH24" s="19">
        <v>5.5851300000000004</v>
      </c>
      <c r="UI24" s="19">
        <v>-1.2851300000000001</v>
      </c>
      <c r="UJ24" s="19">
        <v>18.100000000000001</v>
      </c>
      <c r="UK24" s="19"/>
      <c r="UL24" s="19">
        <v>35.85</v>
      </c>
      <c r="UM24" s="19">
        <v>-17.75</v>
      </c>
      <c r="UN24" s="19">
        <v>20.9</v>
      </c>
      <c r="UO24" s="19">
        <v>19.358599999999999</v>
      </c>
      <c r="UP24" s="19">
        <v>19.922249999999998</v>
      </c>
      <c r="UQ24" s="19">
        <v>0.97775000000000001</v>
      </c>
      <c r="UR24" s="19">
        <v>8.1999999999999993</v>
      </c>
      <c r="US24" s="19">
        <v>8.1999999999999993</v>
      </c>
      <c r="UT24" s="19">
        <v>8.1999999999999993</v>
      </c>
      <c r="UU24" s="19">
        <v>0</v>
      </c>
      <c r="UV24" s="19">
        <v>4.5</v>
      </c>
      <c r="UW24" s="19">
        <v>6.7</v>
      </c>
      <c r="UX24" s="19">
        <v>6.7</v>
      </c>
      <c r="UY24" s="19">
        <v>-2.2000000000000002</v>
      </c>
      <c r="UZ24" s="19">
        <v>20.399999999999999</v>
      </c>
      <c r="VA24" s="19">
        <v>18.892130000000002</v>
      </c>
      <c r="VB24" s="19">
        <v>19.436350000000001</v>
      </c>
      <c r="VC24" s="19">
        <v>0.96365000000000001</v>
      </c>
      <c r="VD24" s="19">
        <v>20.399999999999999</v>
      </c>
      <c r="VE24" s="19">
        <v>18.892130000000002</v>
      </c>
      <c r="VF24" s="19">
        <v>19.436350000000001</v>
      </c>
      <c r="VG24" s="19">
        <v>0.96365000000000001</v>
      </c>
      <c r="VH24" s="19">
        <v>20</v>
      </c>
      <c r="VI24" s="19">
        <v>18.892130000000002</v>
      </c>
      <c r="VJ24" s="19">
        <v>19.436350000000001</v>
      </c>
      <c r="VK24" s="19">
        <v>0.56364999999999998</v>
      </c>
      <c r="VL24" s="19">
        <v>14.4</v>
      </c>
      <c r="VM24" s="19">
        <v>10.57</v>
      </c>
      <c r="VN24" s="19">
        <v>10.57194</v>
      </c>
      <c r="VO24" s="19">
        <v>3.8280599999999998</v>
      </c>
      <c r="VP24" s="19">
        <v>91.1</v>
      </c>
      <c r="VQ24" s="19"/>
      <c r="VR24" s="19">
        <v>174.9194</v>
      </c>
      <c r="VS24" s="19">
        <v>-83.819400000000002</v>
      </c>
      <c r="VT24" s="19">
        <v>4.9000000000000004</v>
      </c>
      <c r="VU24" s="19"/>
      <c r="VV24" s="19">
        <v>7.2822100000000001</v>
      </c>
      <c r="VW24" s="19">
        <v>-2.3822100000000002</v>
      </c>
      <c r="VX24" s="19">
        <v>130.4</v>
      </c>
      <c r="VY24" s="19"/>
      <c r="VZ24" s="19">
        <v>91.660870000000003</v>
      </c>
      <c r="WA24" s="19">
        <v>38.739130000000003</v>
      </c>
      <c r="WB24" s="19">
        <v>0.3</v>
      </c>
      <c r="WC24" s="19">
        <v>0.6</v>
      </c>
      <c r="WD24" s="19">
        <v>0.6</v>
      </c>
      <c r="WE24" s="19">
        <v>-0.3</v>
      </c>
      <c r="WF24" s="19">
        <v>29.1</v>
      </c>
      <c r="WG24" s="19">
        <v>37</v>
      </c>
      <c r="WH24" s="19">
        <v>37</v>
      </c>
      <c r="WI24" s="19">
        <v>-7.9</v>
      </c>
      <c r="WJ24" s="19">
        <v>33.700000000000003</v>
      </c>
      <c r="WK24" s="19">
        <v>37</v>
      </c>
      <c r="WL24" s="19">
        <v>37</v>
      </c>
      <c r="WM24" s="19">
        <v>-3.3</v>
      </c>
      <c r="WN24" s="19">
        <v>94.6</v>
      </c>
      <c r="WO24" s="19"/>
      <c r="WP24" s="19">
        <v>75.424279999999996</v>
      </c>
      <c r="WQ24" s="19">
        <v>19.175719999999998</v>
      </c>
      <c r="WR24" s="19">
        <v>3.7</v>
      </c>
      <c r="WS24" s="19">
        <v>4.2</v>
      </c>
      <c r="WT24" s="19">
        <v>4.2</v>
      </c>
      <c r="WU24" s="19">
        <v>-0.5</v>
      </c>
      <c r="WV24" s="19">
        <v>1.1000000000000001</v>
      </c>
      <c r="WW24" s="19">
        <v>1.2</v>
      </c>
      <c r="WX24" s="19">
        <v>1.2</v>
      </c>
      <c r="WY24" s="19">
        <v>-0.1</v>
      </c>
      <c r="WZ24" s="19">
        <v>2.2000000000000002</v>
      </c>
      <c r="XA24" s="19">
        <v>2.4</v>
      </c>
      <c r="XB24" s="19">
        <v>2.4</v>
      </c>
      <c r="XC24" s="19">
        <v>-0.2</v>
      </c>
      <c r="XD24" s="19">
        <v>1</v>
      </c>
      <c r="XE24" s="19">
        <v>1.4</v>
      </c>
      <c r="XF24" s="19">
        <v>1.4</v>
      </c>
      <c r="XG24" s="19">
        <v>-0.4</v>
      </c>
      <c r="XH24" s="19">
        <v>5.0999999999999996</v>
      </c>
      <c r="XI24" s="19"/>
      <c r="XJ24" s="19">
        <v>4.2299499999999997</v>
      </c>
      <c r="XK24" s="19">
        <v>0.87004999999999999</v>
      </c>
      <c r="XL24" s="19">
        <v>8.6</v>
      </c>
      <c r="XM24" s="19">
        <v>8.4</v>
      </c>
      <c r="XN24" s="19">
        <v>8.4</v>
      </c>
      <c r="XO24" s="19">
        <v>0.2</v>
      </c>
      <c r="XP24" s="19">
        <v>20</v>
      </c>
      <c r="XQ24" s="19">
        <v>18.697759999999999</v>
      </c>
      <c r="XR24" s="19">
        <v>19.241980000000002</v>
      </c>
      <c r="XS24" s="19">
        <v>0.75802000000000003</v>
      </c>
      <c r="XT24" s="19">
        <v>8.8000000000000007</v>
      </c>
      <c r="XU24" s="19">
        <v>10.7</v>
      </c>
      <c r="XV24" s="19">
        <v>10.7</v>
      </c>
      <c r="XW24" s="19">
        <v>-1.9</v>
      </c>
      <c r="XX24" s="19">
        <v>27.4</v>
      </c>
      <c r="XY24" s="19">
        <v>29</v>
      </c>
      <c r="XZ24" s="19">
        <v>29</v>
      </c>
      <c r="YA24" s="19">
        <v>-1.6</v>
      </c>
      <c r="YB24" s="19">
        <v>34.4</v>
      </c>
      <c r="YC24" s="19">
        <v>29</v>
      </c>
      <c r="YD24" s="19">
        <v>29</v>
      </c>
      <c r="YE24" s="19">
        <v>5.4</v>
      </c>
      <c r="YF24" s="19">
        <v>13.3</v>
      </c>
      <c r="YG24" s="19">
        <v>14</v>
      </c>
      <c r="YH24" s="19">
        <v>14</v>
      </c>
      <c r="YI24" s="19">
        <v>-0.7</v>
      </c>
      <c r="YJ24" s="19">
        <v>5.0999999999999996</v>
      </c>
      <c r="YK24" s="19">
        <v>19</v>
      </c>
      <c r="YL24" s="19">
        <v>19</v>
      </c>
      <c r="YM24" s="19">
        <v>-13.9</v>
      </c>
      <c r="YN24" s="19">
        <v>7.1</v>
      </c>
      <c r="YO24" s="19">
        <v>8.7799999999999994</v>
      </c>
      <c r="YP24" s="19">
        <v>8.7799999999999994</v>
      </c>
      <c r="YQ24" s="19">
        <v>-1.68</v>
      </c>
      <c r="YR24" s="19">
        <v>8.1999999999999993</v>
      </c>
      <c r="YS24" s="19">
        <v>11</v>
      </c>
      <c r="YT24" s="19">
        <v>11</v>
      </c>
      <c r="YU24" s="19">
        <v>-2.8</v>
      </c>
      <c r="YV24" s="19">
        <v>18.3</v>
      </c>
      <c r="YW24" s="19">
        <v>22</v>
      </c>
      <c r="YX24" s="19">
        <v>22</v>
      </c>
      <c r="YY24" s="19">
        <v>-3.7</v>
      </c>
    </row>
    <row r="25" spans="1:675" ht="24" customHeight="1" x14ac:dyDescent="0.3">
      <c r="A25" s="1"/>
      <c r="B25" s="13" t="s">
        <v>55</v>
      </c>
      <c r="C25" s="13" t="s">
        <v>767</v>
      </c>
      <c r="D25" s="14">
        <v>203.3</v>
      </c>
      <c r="E25" s="14">
        <v>203.40136000000001</v>
      </c>
      <c r="F25" s="14">
        <v>203.40136000000001</v>
      </c>
      <c r="G25" s="14">
        <v>-0.10136000000000001</v>
      </c>
      <c r="H25" s="14">
        <v>628.6</v>
      </c>
      <c r="I25" s="14">
        <v>631.22380999999996</v>
      </c>
      <c r="J25" s="14">
        <v>631.22380999999996</v>
      </c>
      <c r="K25" s="14">
        <v>-2.6238100000000002</v>
      </c>
      <c r="L25" s="14">
        <v>214.6</v>
      </c>
      <c r="M25" s="14">
        <v>205.54789</v>
      </c>
      <c r="N25" s="14">
        <v>205.54789</v>
      </c>
      <c r="O25" s="14">
        <v>9.0521100000000008</v>
      </c>
      <c r="P25" s="14"/>
      <c r="Q25" s="14"/>
      <c r="R25" s="14"/>
      <c r="S25" s="14">
        <v>0</v>
      </c>
      <c r="T25" s="14"/>
      <c r="U25" s="14"/>
      <c r="V25" s="14"/>
      <c r="W25" s="14">
        <v>0</v>
      </c>
      <c r="X25" s="14">
        <v>90.2</v>
      </c>
      <c r="Y25" s="14">
        <v>91.867829999999998</v>
      </c>
      <c r="Z25" s="14">
        <v>91.867829999999998</v>
      </c>
      <c r="AA25" s="14">
        <v>-1.6678299999999999</v>
      </c>
      <c r="AB25" s="14">
        <v>239.1</v>
      </c>
      <c r="AC25" s="14">
        <v>242</v>
      </c>
      <c r="AD25" s="14">
        <v>242</v>
      </c>
      <c r="AE25" s="14">
        <v>-2.9</v>
      </c>
      <c r="AF25" s="14"/>
      <c r="AG25" s="14"/>
      <c r="AH25" s="14"/>
      <c r="AI25" s="14">
        <v>0</v>
      </c>
      <c r="AJ25" s="14"/>
      <c r="AK25" s="14"/>
      <c r="AL25" s="14"/>
      <c r="AM25" s="14">
        <v>0</v>
      </c>
      <c r="AN25" s="14"/>
      <c r="AO25" s="14"/>
      <c r="AP25" s="14"/>
      <c r="AQ25" s="14">
        <v>0</v>
      </c>
      <c r="AR25" s="14">
        <v>0</v>
      </c>
      <c r="AS25" s="14"/>
      <c r="AT25" s="14"/>
      <c r="AU25" s="14">
        <v>0</v>
      </c>
      <c r="AV25" s="14">
        <v>0</v>
      </c>
      <c r="AW25" s="14"/>
      <c r="AX25" s="14"/>
      <c r="AY25" s="14">
        <v>0</v>
      </c>
      <c r="AZ25" s="14"/>
      <c r="BA25" s="14"/>
      <c r="BB25" s="14"/>
      <c r="BC25" s="14">
        <v>0</v>
      </c>
      <c r="BD25" s="14"/>
      <c r="BE25" s="14"/>
      <c r="BF25" s="14"/>
      <c r="BG25" s="14">
        <v>0</v>
      </c>
      <c r="BH25" s="14"/>
      <c r="BI25" s="14"/>
      <c r="BJ25" s="14"/>
      <c r="BK25" s="14">
        <v>0</v>
      </c>
      <c r="BL25" s="14">
        <v>479.3</v>
      </c>
      <c r="BM25" s="14">
        <v>486.69970000000001</v>
      </c>
      <c r="BN25" s="14">
        <v>486.69970000000001</v>
      </c>
      <c r="BO25" s="14">
        <v>-7.3997000000000002</v>
      </c>
      <c r="BP25" s="14">
        <v>10.199999999999999</v>
      </c>
      <c r="BQ25" s="14">
        <v>9.6976200000000006</v>
      </c>
      <c r="BR25" s="14">
        <v>3.45607</v>
      </c>
      <c r="BS25" s="14">
        <v>6.7439299999999998</v>
      </c>
      <c r="BT25" s="14"/>
      <c r="BU25" s="14"/>
      <c r="BV25" s="14"/>
      <c r="BW25" s="14">
        <v>0</v>
      </c>
      <c r="BX25" s="14"/>
      <c r="BY25" s="14"/>
      <c r="BZ25" s="14"/>
      <c r="CA25" s="14">
        <v>0</v>
      </c>
      <c r="CB25" s="14"/>
      <c r="CC25" s="14"/>
      <c r="CD25" s="14"/>
      <c r="CE25" s="14">
        <v>0</v>
      </c>
      <c r="CF25" s="14"/>
      <c r="CG25" s="14"/>
      <c r="CH25" s="14"/>
      <c r="CI25" s="14">
        <v>0</v>
      </c>
      <c r="CJ25" s="14"/>
      <c r="CK25" s="14"/>
      <c r="CL25" s="14"/>
      <c r="CM25" s="14">
        <v>0</v>
      </c>
      <c r="CN25" s="14">
        <v>164.7</v>
      </c>
      <c r="CO25" s="14">
        <v>164.06706</v>
      </c>
      <c r="CP25" s="14">
        <v>164.06706</v>
      </c>
      <c r="CQ25" s="14">
        <v>0.63293999999999995</v>
      </c>
      <c r="CR25" s="14">
        <v>6.9</v>
      </c>
      <c r="CS25" s="14">
        <v>5.1336000000000004</v>
      </c>
      <c r="CT25" s="14">
        <v>5.1336000000000004</v>
      </c>
      <c r="CU25" s="14">
        <v>1.7664</v>
      </c>
      <c r="CV25" s="14">
        <v>5.6</v>
      </c>
      <c r="CW25" s="14">
        <v>2.8178999999999998</v>
      </c>
      <c r="CX25" s="14">
        <v>2.8178999999999998</v>
      </c>
      <c r="CY25" s="14">
        <v>2.7820999999999998</v>
      </c>
      <c r="CZ25" s="14">
        <v>5.6</v>
      </c>
      <c r="DA25" s="14"/>
      <c r="DB25" s="14"/>
      <c r="DC25" s="14">
        <v>5.6</v>
      </c>
      <c r="DD25" s="14">
        <v>6.8</v>
      </c>
      <c r="DE25" s="14">
        <v>6.8787000000000003</v>
      </c>
      <c r="DF25" s="14">
        <v>6.5132899999999996</v>
      </c>
      <c r="DG25" s="14">
        <v>0.28671000000000002</v>
      </c>
      <c r="DH25" s="14">
        <v>10</v>
      </c>
      <c r="DI25" s="14">
        <v>9.9609199999999998</v>
      </c>
      <c r="DJ25" s="14">
        <v>9.9609199999999998</v>
      </c>
      <c r="DK25" s="14">
        <v>3.9079999999999997E-2</v>
      </c>
      <c r="DL25" s="14">
        <v>107.5</v>
      </c>
      <c r="DM25" s="14">
        <v>106.87461999999999</v>
      </c>
      <c r="DN25" s="14">
        <v>54.241990000000001</v>
      </c>
      <c r="DO25" s="14">
        <v>53.258009999999999</v>
      </c>
      <c r="DP25" s="14"/>
      <c r="DQ25" s="14"/>
      <c r="DR25" s="14"/>
      <c r="DS25" s="14">
        <v>0</v>
      </c>
      <c r="DT25" s="14"/>
      <c r="DU25" s="14"/>
      <c r="DV25" s="14"/>
      <c r="DW25" s="14">
        <v>0</v>
      </c>
      <c r="DX25" s="14"/>
      <c r="DY25" s="14"/>
      <c r="DZ25" s="14"/>
      <c r="EA25" s="14">
        <v>0</v>
      </c>
      <c r="EB25" s="14"/>
      <c r="EC25" s="14"/>
      <c r="ED25" s="14"/>
      <c r="EE25" s="14">
        <v>0</v>
      </c>
      <c r="EF25" s="14">
        <v>111</v>
      </c>
      <c r="EG25" s="14">
        <v>112.46647</v>
      </c>
      <c r="EH25" s="14">
        <v>112.46647</v>
      </c>
      <c r="EI25" s="14">
        <v>-1.4664699999999999</v>
      </c>
      <c r="EJ25" s="14">
        <v>221.9</v>
      </c>
      <c r="EK25" s="14">
        <v>220.69499999999999</v>
      </c>
      <c r="EL25" s="14">
        <v>220.69499999999999</v>
      </c>
      <c r="EM25" s="14">
        <v>1.2050000000000001</v>
      </c>
      <c r="EN25" s="14"/>
      <c r="EO25" s="14"/>
      <c r="EP25" s="14"/>
      <c r="EQ25" s="14">
        <v>0</v>
      </c>
      <c r="ER25" s="14"/>
      <c r="ES25" s="14"/>
      <c r="ET25" s="14"/>
      <c r="EU25" s="14">
        <v>0</v>
      </c>
      <c r="EV25" s="14"/>
      <c r="EW25" s="14"/>
      <c r="EX25" s="14"/>
      <c r="EY25" s="14">
        <v>0</v>
      </c>
      <c r="EZ25" s="14">
        <v>6.5</v>
      </c>
      <c r="FA25" s="14">
        <v>6.39</v>
      </c>
      <c r="FB25" s="14">
        <v>6.39</v>
      </c>
      <c r="FC25" s="14">
        <v>0.11</v>
      </c>
      <c r="FD25" s="14">
        <v>405.5</v>
      </c>
      <c r="FE25" s="14">
        <v>410.40816000000001</v>
      </c>
      <c r="FF25" s="14">
        <v>410.40816000000001</v>
      </c>
      <c r="FG25" s="14">
        <v>-4.9081599999999996</v>
      </c>
      <c r="FH25" s="14">
        <v>81.599999999999994</v>
      </c>
      <c r="FI25" s="14">
        <v>79.635760000000005</v>
      </c>
      <c r="FJ25" s="14">
        <v>61.633310000000002</v>
      </c>
      <c r="FK25" s="14">
        <v>19.96669</v>
      </c>
      <c r="FL25" s="14">
        <v>146</v>
      </c>
      <c r="FM25" s="14">
        <v>149.98721</v>
      </c>
      <c r="FN25" s="14">
        <v>149.98721</v>
      </c>
      <c r="FO25" s="14">
        <v>-3.9872100000000001</v>
      </c>
      <c r="FP25" s="14">
        <v>37.9</v>
      </c>
      <c r="FQ25" s="14">
        <v>41.89893</v>
      </c>
      <c r="FR25" s="14">
        <v>41.89893</v>
      </c>
      <c r="FS25" s="14">
        <v>-3.9989300000000001</v>
      </c>
      <c r="FT25" s="14">
        <v>18.399999999999999</v>
      </c>
      <c r="FU25" s="14">
        <v>19.21088</v>
      </c>
      <c r="FV25" s="14">
        <v>19.21088</v>
      </c>
      <c r="FW25" s="14">
        <v>-0.81088000000000005</v>
      </c>
      <c r="FX25" s="14">
        <v>12.7</v>
      </c>
      <c r="FY25" s="14">
        <v>17.657920000000001</v>
      </c>
      <c r="FZ25" s="14">
        <v>18.172979999999999</v>
      </c>
      <c r="GA25" s="14">
        <v>-5.4729799999999997</v>
      </c>
      <c r="GB25" s="14">
        <v>90.2</v>
      </c>
      <c r="GC25" s="14">
        <v>87.773570000000007</v>
      </c>
      <c r="GD25" s="14">
        <v>87.773570000000007</v>
      </c>
      <c r="GE25" s="14">
        <v>2.4264299999999999</v>
      </c>
      <c r="GF25" s="14">
        <v>172.9</v>
      </c>
      <c r="GG25" s="14">
        <v>174.42857000000001</v>
      </c>
      <c r="GH25" s="14">
        <v>174.42857000000001</v>
      </c>
      <c r="GI25" s="14">
        <v>-1.52857</v>
      </c>
      <c r="GJ25" s="14">
        <v>173.1</v>
      </c>
      <c r="GK25" s="14">
        <v>174.42857000000001</v>
      </c>
      <c r="GL25" s="14">
        <v>174.42857000000001</v>
      </c>
      <c r="GM25" s="14">
        <v>-1.32857</v>
      </c>
      <c r="GN25" s="14">
        <v>178.6</v>
      </c>
      <c r="GO25" s="14">
        <v>174.95238000000001</v>
      </c>
      <c r="GP25" s="14">
        <v>174.95238000000001</v>
      </c>
      <c r="GQ25" s="14">
        <v>3.6476199999999999</v>
      </c>
      <c r="GR25" s="14">
        <v>108.8</v>
      </c>
      <c r="GS25" s="14">
        <v>110.48202000000001</v>
      </c>
      <c r="GT25" s="14">
        <v>110.48202000000001</v>
      </c>
      <c r="GU25" s="14">
        <v>-1.6820200000000001</v>
      </c>
      <c r="GV25" s="14">
        <v>46.4</v>
      </c>
      <c r="GW25" s="14">
        <v>47.082599999999999</v>
      </c>
      <c r="GX25" s="14">
        <v>47.082599999999999</v>
      </c>
      <c r="GY25" s="14">
        <v>-0.68259999999999998</v>
      </c>
      <c r="GZ25" s="14">
        <v>0</v>
      </c>
      <c r="HA25" s="14">
        <v>44.103009999999998</v>
      </c>
      <c r="HB25" s="14">
        <v>44.103009999999998</v>
      </c>
      <c r="HC25" s="14">
        <v>-44.103009999999998</v>
      </c>
      <c r="HD25" s="14">
        <v>2.1</v>
      </c>
      <c r="HE25" s="14">
        <v>2.1436999999999999</v>
      </c>
      <c r="HF25" s="14">
        <v>2.1436999999999999</v>
      </c>
      <c r="HG25" s="14">
        <v>-4.3700000000000003E-2</v>
      </c>
      <c r="HH25" s="14">
        <v>27.4</v>
      </c>
      <c r="HI25" s="14">
        <v>30.27469</v>
      </c>
      <c r="HJ25" s="14">
        <v>30.27469</v>
      </c>
      <c r="HK25" s="14">
        <v>-2.8746900000000002</v>
      </c>
      <c r="HL25" s="14">
        <v>86.4</v>
      </c>
      <c r="HM25" s="14">
        <v>87.357919999999993</v>
      </c>
      <c r="HN25" s="14">
        <v>87.357919999999993</v>
      </c>
      <c r="HO25" s="14">
        <v>-0.95791999999999999</v>
      </c>
      <c r="HP25" s="14"/>
      <c r="HQ25" s="14"/>
      <c r="HR25" s="14"/>
      <c r="HS25" s="14">
        <v>0</v>
      </c>
      <c r="HT25" s="14"/>
      <c r="HU25" s="14"/>
      <c r="HV25" s="14"/>
      <c r="HW25" s="14">
        <v>0</v>
      </c>
      <c r="HX25" s="14">
        <v>0</v>
      </c>
      <c r="HY25" s="14"/>
      <c r="HZ25" s="14"/>
      <c r="IA25" s="14">
        <v>0</v>
      </c>
      <c r="IB25" s="14"/>
      <c r="IC25" s="14"/>
      <c r="ID25" s="14"/>
      <c r="IE25" s="14">
        <v>0</v>
      </c>
      <c r="IF25" s="14"/>
      <c r="IG25" s="14"/>
      <c r="IH25" s="14"/>
      <c r="II25" s="14">
        <v>0</v>
      </c>
      <c r="IJ25" s="14">
        <v>0</v>
      </c>
      <c r="IK25" s="14"/>
      <c r="IL25" s="14"/>
      <c r="IM25" s="14">
        <v>0</v>
      </c>
      <c r="IN25" s="14"/>
      <c r="IO25" s="14"/>
      <c r="IP25" s="14"/>
      <c r="IQ25" s="14">
        <v>0</v>
      </c>
      <c r="IR25" s="14"/>
      <c r="IS25" s="14"/>
      <c r="IT25" s="14"/>
      <c r="IU25" s="14">
        <v>0</v>
      </c>
      <c r="IV25" s="14"/>
      <c r="IW25" s="14"/>
      <c r="IX25" s="14"/>
      <c r="IY25" s="14">
        <v>0</v>
      </c>
      <c r="IZ25" s="14">
        <v>127</v>
      </c>
      <c r="JA25" s="14">
        <v>132.83837</v>
      </c>
      <c r="JB25" s="14">
        <v>132.83837</v>
      </c>
      <c r="JC25" s="14">
        <v>-5.8383700000000003</v>
      </c>
      <c r="JD25" s="14">
        <v>120.3</v>
      </c>
      <c r="JE25" s="14">
        <v>128.93021999999999</v>
      </c>
      <c r="JF25" s="14">
        <v>145.29743999999999</v>
      </c>
      <c r="JG25" s="14">
        <v>-24.997440000000001</v>
      </c>
      <c r="JH25" s="14">
        <v>120.1</v>
      </c>
      <c r="JI25" s="14">
        <v>128.93021999999999</v>
      </c>
      <c r="JJ25" s="14">
        <v>145.29743999999999</v>
      </c>
      <c r="JK25" s="14">
        <v>-25.19744</v>
      </c>
      <c r="JL25" s="14">
        <v>120.8</v>
      </c>
      <c r="JM25" s="14">
        <v>128.93021999999999</v>
      </c>
      <c r="JN25" s="14">
        <v>145.29743999999999</v>
      </c>
      <c r="JO25" s="14">
        <v>-24.497440000000001</v>
      </c>
      <c r="JP25" s="14">
        <v>207.2</v>
      </c>
      <c r="JQ25" s="14">
        <v>193.9761</v>
      </c>
      <c r="JR25" s="14">
        <v>218.60065</v>
      </c>
      <c r="JS25" s="14">
        <v>-11.400650000000001</v>
      </c>
      <c r="JT25" s="14">
        <v>0</v>
      </c>
      <c r="JU25" s="14"/>
      <c r="JV25" s="14"/>
      <c r="JW25" s="14">
        <v>0</v>
      </c>
      <c r="JX25" s="14"/>
      <c r="JY25" s="14"/>
      <c r="JZ25" s="14"/>
      <c r="KA25" s="14">
        <v>0</v>
      </c>
      <c r="KB25" s="14"/>
      <c r="KC25" s="14"/>
      <c r="KD25" s="14"/>
      <c r="KE25" s="14">
        <v>0</v>
      </c>
      <c r="KF25" s="14"/>
      <c r="KG25" s="14"/>
      <c r="KH25" s="14"/>
      <c r="KI25" s="14">
        <v>0</v>
      </c>
      <c r="KJ25" s="14"/>
      <c r="KK25" s="14"/>
      <c r="KL25" s="14"/>
      <c r="KM25" s="14">
        <v>0</v>
      </c>
      <c r="KN25" s="14">
        <v>0</v>
      </c>
      <c r="KO25" s="14"/>
      <c r="KP25" s="14"/>
      <c r="KQ25" s="14">
        <v>0</v>
      </c>
      <c r="KR25" s="14"/>
      <c r="KS25" s="14"/>
      <c r="KT25" s="14"/>
      <c r="KU25" s="14">
        <v>0</v>
      </c>
      <c r="KV25" s="14"/>
      <c r="KW25" s="14"/>
      <c r="KX25" s="14"/>
      <c r="KY25" s="14">
        <v>0</v>
      </c>
      <c r="KZ25" s="14">
        <v>2</v>
      </c>
      <c r="LA25" s="14">
        <v>1.8549599999999999</v>
      </c>
      <c r="LB25" s="14">
        <v>1.8549599999999999</v>
      </c>
      <c r="LC25" s="14">
        <v>0.14504</v>
      </c>
      <c r="LD25" s="14">
        <v>177.2</v>
      </c>
      <c r="LE25" s="14">
        <v>199.24587</v>
      </c>
      <c r="LF25" s="14">
        <v>199.24587</v>
      </c>
      <c r="LG25" s="14">
        <v>-22.045870000000001</v>
      </c>
      <c r="LH25" s="14">
        <v>66.2</v>
      </c>
      <c r="LI25" s="14">
        <v>66.623469999999998</v>
      </c>
      <c r="LJ25" s="14">
        <v>66.623469999999998</v>
      </c>
      <c r="LK25" s="14">
        <v>-0.42347000000000001</v>
      </c>
      <c r="LL25" s="14">
        <v>66</v>
      </c>
      <c r="LM25" s="14">
        <v>67.199219999999997</v>
      </c>
      <c r="LN25" s="14">
        <v>67.199219999999997</v>
      </c>
      <c r="LO25" s="14">
        <v>-1.19922</v>
      </c>
      <c r="LP25" s="14">
        <v>73.400000000000006</v>
      </c>
      <c r="LQ25" s="14">
        <v>78.567999999999998</v>
      </c>
      <c r="LR25" s="14">
        <v>78.567999999999998</v>
      </c>
      <c r="LS25" s="14">
        <v>-5.1680000000000001</v>
      </c>
      <c r="LT25" s="14">
        <v>30</v>
      </c>
      <c r="LU25" s="14"/>
      <c r="LV25" s="14">
        <v>29.980560000000001</v>
      </c>
      <c r="LW25" s="14">
        <v>1.9439999999999999E-2</v>
      </c>
      <c r="LX25" s="14"/>
      <c r="LY25" s="14"/>
      <c r="LZ25" s="14"/>
      <c r="MA25" s="14">
        <v>0</v>
      </c>
      <c r="MB25" s="14"/>
      <c r="MC25" s="14"/>
      <c r="MD25" s="14"/>
      <c r="ME25" s="14">
        <v>0</v>
      </c>
      <c r="MF25" s="14"/>
      <c r="MG25" s="14"/>
      <c r="MH25" s="14"/>
      <c r="MI25" s="14">
        <v>0</v>
      </c>
      <c r="MJ25" s="14">
        <v>103.1</v>
      </c>
      <c r="MK25" s="14">
        <v>109.89</v>
      </c>
      <c r="ML25" s="14">
        <v>109.89</v>
      </c>
      <c r="MM25" s="14">
        <v>-6.79</v>
      </c>
      <c r="MN25" s="14">
        <v>102.4</v>
      </c>
      <c r="MO25" s="14">
        <v>109.89</v>
      </c>
      <c r="MP25" s="14">
        <v>109.89</v>
      </c>
      <c r="MQ25" s="14">
        <v>-7.49</v>
      </c>
      <c r="MR25" s="14">
        <v>121.8</v>
      </c>
      <c r="MS25" s="14">
        <v>110.22</v>
      </c>
      <c r="MT25" s="14">
        <v>110.22</v>
      </c>
      <c r="MU25" s="14">
        <v>11.58</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c r="NR25" s="14"/>
      <c r="NS25" s="14">
        <v>0</v>
      </c>
      <c r="NT25" s="14"/>
      <c r="NU25" s="14"/>
      <c r="NV25" s="14"/>
      <c r="NW25" s="14">
        <v>0</v>
      </c>
      <c r="NX25" s="14">
        <v>6</v>
      </c>
      <c r="NY25" s="14">
        <v>5.9157599999999997</v>
      </c>
      <c r="NZ25" s="14">
        <v>5.9157599999999997</v>
      </c>
      <c r="OA25" s="14">
        <v>8.4239999999999995E-2</v>
      </c>
      <c r="OB25" s="14">
        <v>2.2000000000000002</v>
      </c>
      <c r="OC25" s="14">
        <v>6.2061900000000003</v>
      </c>
      <c r="OD25" s="14">
        <v>6.2061900000000003</v>
      </c>
      <c r="OE25" s="14">
        <v>-4.0061900000000001</v>
      </c>
      <c r="OF25" s="14">
        <v>2.1</v>
      </c>
      <c r="OG25" s="14"/>
      <c r="OH25" s="14">
        <v>17.492709999999999</v>
      </c>
      <c r="OI25" s="14">
        <v>-15.392709999999999</v>
      </c>
      <c r="OJ25" s="14">
        <v>0.3</v>
      </c>
      <c r="OK25" s="14"/>
      <c r="OL25" s="14">
        <v>0.40300000000000002</v>
      </c>
      <c r="OM25" s="14">
        <v>-0.10299999999999999</v>
      </c>
      <c r="ON25" s="14">
        <v>119.4</v>
      </c>
      <c r="OO25" s="14">
        <v>94.48</v>
      </c>
      <c r="OP25" s="14">
        <v>94.48</v>
      </c>
      <c r="OQ25" s="14">
        <v>24.92</v>
      </c>
      <c r="OR25" s="14">
        <v>41</v>
      </c>
      <c r="OS25" s="14"/>
      <c r="OT25" s="14">
        <v>59.619579999999999</v>
      </c>
      <c r="OU25" s="14">
        <v>-18.619579999999999</v>
      </c>
      <c r="OV25" s="14">
        <v>12.7</v>
      </c>
      <c r="OW25" s="14">
        <v>13.83</v>
      </c>
      <c r="OX25" s="14">
        <v>13.832610000000001</v>
      </c>
      <c r="OY25" s="14">
        <v>-1.1326099999999999</v>
      </c>
      <c r="OZ25" s="14">
        <v>0.2</v>
      </c>
      <c r="PA25" s="14"/>
      <c r="PB25" s="14">
        <v>0.2</v>
      </c>
      <c r="PC25" s="14">
        <v>0</v>
      </c>
      <c r="PD25" s="14">
        <v>20.2</v>
      </c>
      <c r="PE25" s="14">
        <v>19.436350000000001</v>
      </c>
      <c r="PF25" s="14">
        <v>19.436350000000001</v>
      </c>
      <c r="PG25" s="14">
        <v>0.76365000000000005</v>
      </c>
      <c r="PH25" s="14">
        <v>10</v>
      </c>
      <c r="PI25" s="14">
        <v>9.9830000000000005</v>
      </c>
      <c r="PJ25" s="14">
        <v>9.9830000000000005</v>
      </c>
      <c r="PK25" s="14">
        <v>1.7000000000000001E-2</v>
      </c>
      <c r="PL25" s="14">
        <v>5.6</v>
      </c>
      <c r="PM25" s="14">
        <v>5.67</v>
      </c>
      <c r="PN25" s="14">
        <v>5.67</v>
      </c>
      <c r="PO25" s="14">
        <v>-7.0000000000000007E-2</v>
      </c>
      <c r="PP25" s="14">
        <v>115.6</v>
      </c>
      <c r="PQ25" s="14"/>
      <c r="PR25" s="14">
        <v>136.02409</v>
      </c>
      <c r="PS25" s="14">
        <v>-20.42409</v>
      </c>
      <c r="PT25" s="14">
        <v>2.2000000000000002</v>
      </c>
      <c r="PU25" s="14">
        <v>1</v>
      </c>
      <c r="PV25" s="14">
        <v>1</v>
      </c>
      <c r="PW25" s="14">
        <v>1.2</v>
      </c>
      <c r="PX25" s="14">
        <v>1.8</v>
      </c>
      <c r="PY25" s="14">
        <v>3.66</v>
      </c>
      <c r="PZ25" s="14">
        <v>3.66</v>
      </c>
      <c r="QA25" s="14">
        <v>-1.86</v>
      </c>
      <c r="QB25" s="14">
        <v>5</v>
      </c>
      <c r="QC25" s="14">
        <v>5</v>
      </c>
      <c r="QD25" s="14">
        <v>5</v>
      </c>
      <c r="QE25" s="14">
        <v>0</v>
      </c>
      <c r="QF25" s="14">
        <v>20.399999999999999</v>
      </c>
      <c r="QG25" s="14">
        <v>20.274049999999999</v>
      </c>
      <c r="QH25" s="14">
        <v>20.274049999999999</v>
      </c>
      <c r="QI25" s="14">
        <v>0.12595000000000001</v>
      </c>
      <c r="QJ25" s="14">
        <v>20</v>
      </c>
      <c r="QK25" s="14">
        <v>18.892130000000002</v>
      </c>
      <c r="QL25" s="14">
        <v>19.436350000000001</v>
      </c>
      <c r="QM25" s="14">
        <v>0.56364999999999998</v>
      </c>
      <c r="QN25" s="14">
        <v>18.600000000000001</v>
      </c>
      <c r="QO25" s="14">
        <v>17.006799999999998</v>
      </c>
      <c r="QP25" s="14">
        <v>17.492709999999999</v>
      </c>
      <c r="QQ25" s="14">
        <v>1.1072900000000001</v>
      </c>
      <c r="QR25" s="14">
        <v>3.4</v>
      </c>
      <c r="QS25" s="14">
        <v>3.4</v>
      </c>
      <c r="QT25" s="14">
        <v>3.4</v>
      </c>
      <c r="QU25" s="14">
        <v>0</v>
      </c>
      <c r="QV25" s="14">
        <v>18.600000000000001</v>
      </c>
      <c r="QW25" s="14">
        <v>17.376090000000001</v>
      </c>
      <c r="QX25" s="14">
        <v>17.881440000000001</v>
      </c>
      <c r="QY25" s="14">
        <v>0.71855999999999998</v>
      </c>
      <c r="QZ25" s="14">
        <v>11</v>
      </c>
      <c r="RA25" s="14"/>
      <c r="RB25" s="14">
        <v>9.9241399999999995</v>
      </c>
      <c r="RC25" s="14">
        <v>1.07586</v>
      </c>
      <c r="RD25" s="14">
        <v>12.9</v>
      </c>
      <c r="RE25" s="14"/>
      <c r="RF25" s="14">
        <v>10.4184</v>
      </c>
      <c r="RG25" s="14">
        <v>2.4815999999999998</v>
      </c>
      <c r="RH25" s="14">
        <v>27.3</v>
      </c>
      <c r="RI25" s="14">
        <v>21.74</v>
      </c>
      <c r="RJ25" s="14">
        <v>21.74</v>
      </c>
      <c r="RK25" s="14">
        <v>5.56</v>
      </c>
      <c r="RL25" s="14">
        <v>73.3</v>
      </c>
      <c r="RM25" s="14">
        <v>65</v>
      </c>
      <c r="RN25" s="14">
        <v>65</v>
      </c>
      <c r="RO25" s="14">
        <v>8.3000000000000007</v>
      </c>
      <c r="RP25" s="14">
        <v>15.4</v>
      </c>
      <c r="RQ25" s="14"/>
      <c r="RR25" s="14">
        <v>11.07389</v>
      </c>
      <c r="RS25" s="14">
        <v>4.3261099999999999</v>
      </c>
      <c r="RT25" s="14">
        <v>3.2</v>
      </c>
      <c r="RU25" s="14">
        <v>3.09</v>
      </c>
      <c r="RV25" s="14">
        <v>3.09999</v>
      </c>
      <c r="RW25" s="14">
        <v>0.10001</v>
      </c>
      <c r="RX25" s="14">
        <v>9.9</v>
      </c>
      <c r="RY25" s="14"/>
      <c r="RZ25" s="14"/>
      <c r="SA25" s="14">
        <v>9.9</v>
      </c>
      <c r="SB25" s="14">
        <v>2.8</v>
      </c>
      <c r="SC25" s="14">
        <v>2</v>
      </c>
      <c r="SD25" s="14">
        <v>2</v>
      </c>
      <c r="SE25" s="14">
        <v>0.8</v>
      </c>
      <c r="SF25" s="14"/>
      <c r="SG25" s="14">
        <v>0.4</v>
      </c>
      <c r="SH25" s="14">
        <v>0.4</v>
      </c>
      <c r="SI25" s="14">
        <v>-0.4</v>
      </c>
      <c r="SJ25" s="14">
        <v>0.2</v>
      </c>
      <c r="SK25" s="14"/>
      <c r="SL25" s="14">
        <v>0.17313000000000001</v>
      </c>
      <c r="SM25" s="14">
        <v>2.6870000000000002E-2</v>
      </c>
      <c r="SN25" s="14">
        <v>19.8</v>
      </c>
      <c r="SO25" s="14">
        <v>18.30904</v>
      </c>
      <c r="SP25" s="14">
        <v>18.853259999999999</v>
      </c>
      <c r="SQ25" s="14">
        <v>0.94674000000000003</v>
      </c>
      <c r="SR25" s="14">
        <v>13</v>
      </c>
      <c r="SS25" s="14"/>
      <c r="ST25" s="14">
        <v>12.05053</v>
      </c>
      <c r="SU25" s="14">
        <v>0.94947000000000004</v>
      </c>
      <c r="SV25" s="14">
        <v>20.100000000000001</v>
      </c>
      <c r="SW25" s="14">
        <v>18.892130000000002</v>
      </c>
      <c r="SX25" s="14">
        <v>19.436350000000001</v>
      </c>
      <c r="SY25" s="14">
        <v>0.66364999999999996</v>
      </c>
      <c r="SZ25" s="14">
        <v>20.2</v>
      </c>
      <c r="TA25" s="14">
        <v>18.892130000000002</v>
      </c>
      <c r="TB25" s="14">
        <v>19.436350000000001</v>
      </c>
      <c r="TC25" s="14">
        <v>0.76365000000000005</v>
      </c>
      <c r="TD25" s="14">
        <v>20</v>
      </c>
      <c r="TE25" s="14">
        <v>18.697759999999999</v>
      </c>
      <c r="TF25" s="14">
        <v>19.241980000000002</v>
      </c>
      <c r="TG25" s="14">
        <v>0.75802000000000003</v>
      </c>
      <c r="TH25" s="14">
        <v>18.7</v>
      </c>
      <c r="TI25" s="14">
        <v>11.04</v>
      </c>
      <c r="TJ25" s="14">
        <v>11.04336</v>
      </c>
      <c r="TK25" s="14">
        <v>7.6566400000000003</v>
      </c>
      <c r="TL25" s="14">
        <v>31.1</v>
      </c>
      <c r="TM25" s="14">
        <v>23.69</v>
      </c>
      <c r="TN25" s="14">
        <v>23.68956</v>
      </c>
      <c r="TO25" s="14">
        <v>7.4104400000000004</v>
      </c>
      <c r="TP25" s="14">
        <v>21.4</v>
      </c>
      <c r="TQ25" s="14"/>
      <c r="TR25" s="14">
        <v>33.43092</v>
      </c>
      <c r="TS25" s="14">
        <v>-12.03092</v>
      </c>
      <c r="TT25" s="14">
        <v>68.900000000000006</v>
      </c>
      <c r="TU25" s="14">
        <v>75.34</v>
      </c>
      <c r="TV25" s="14">
        <v>75.339600000000004</v>
      </c>
      <c r="TW25" s="14">
        <v>-6.4396000000000004</v>
      </c>
      <c r="TX25" s="14">
        <v>105.3</v>
      </c>
      <c r="TY25" s="14">
        <v>88.44</v>
      </c>
      <c r="TZ25" s="14">
        <v>88.438919999999996</v>
      </c>
      <c r="UA25" s="14">
        <v>16.861080000000001</v>
      </c>
      <c r="UB25" s="14">
        <v>7.9</v>
      </c>
      <c r="UC25" s="14">
        <v>3.2</v>
      </c>
      <c r="UD25" s="14">
        <v>3.1993999999999998</v>
      </c>
      <c r="UE25" s="14">
        <v>4.7005999999999997</v>
      </c>
      <c r="UF25" s="14">
        <v>8</v>
      </c>
      <c r="UG25" s="14">
        <v>6.33</v>
      </c>
      <c r="UH25" s="14">
        <v>6.33188</v>
      </c>
      <c r="UI25" s="14">
        <v>1.66812</v>
      </c>
      <c r="UJ25" s="14">
        <v>30.1</v>
      </c>
      <c r="UK25" s="14"/>
      <c r="UL25" s="14">
        <v>41.67</v>
      </c>
      <c r="UM25" s="14">
        <v>-11.57</v>
      </c>
      <c r="UN25" s="14">
        <v>20.9</v>
      </c>
      <c r="UO25" s="14">
        <v>19.358599999999999</v>
      </c>
      <c r="UP25" s="14">
        <v>19.922249999999998</v>
      </c>
      <c r="UQ25" s="14">
        <v>0.97775000000000001</v>
      </c>
      <c r="UR25" s="14">
        <v>8.1999999999999993</v>
      </c>
      <c r="US25" s="14">
        <v>8.1999999999999993</v>
      </c>
      <c r="UT25" s="14">
        <v>8.1999999999999993</v>
      </c>
      <c r="UU25" s="14">
        <v>0</v>
      </c>
      <c r="UV25" s="14">
        <v>4.5</v>
      </c>
      <c r="UW25" s="14">
        <v>6.7</v>
      </c>
      <c r="UX25" s="14">
        <v>6.7</v>
      </c>
      <c r="UY25" s="14">
        <v>-2.2000000000000002</v>
      </c>
      <c r="UZ25" s="14">
        <v>20.399999999999999</v>
      </c>
      <c r="VA25" s="14">
        <v>18.892130000000002</v>
      </c>
      <c r="VB25" s="14">
        <v>19.436350000000001</v>
      </c>
      <c r="VC25" s="14">
        <v>0.96365000000000001</v>
      </c>
      <c r="VD25" s="14">
        <v>20.399999999999999</v>
      </c>
      <c r="VE25" s="14">
        <v>18.892130000000002</v>
      </c>
      <c r="VF25" s="14">
        <v>19.436350000000001</v>
      </c>
      <c r="VG25" s="14">
        <v>0.96365000000000001</v>
      </c>
      <c r="VH25" s="14">
        <v>20.100000000000001</v>
      </c>
      <c r="VI25" s="14">
        <v>18.892130000000002</v>
      </c>
      <c r="VJ25" s="14">
        <v>19.436350000000001</v>
      </c>
      <c r="VK25" s="14">
        <v>0.66364999999999996</v>
      </c>
      <c r="VL25" s="14">
        <v>13.8</v>
      </c>
      <c r="VM25" s="14">
        <v>11.54</v>
      </c>
      <c r="VN25" s="14">
        <v>11.54407</v>
      </c>
      <c r="VO25" s="14">
        <v>2.2559300000000002</v>
      </c>
      <c r="VP25" s="14">
        <v>142.5</v>
      </c>
      <c r="VQ25" s="14"/>
      <c r="VR25" s="14">
        <v>197.98851999999999</v>
      </c>
      <c r="VS25" s="14">
        <v>-55.488520000000001</v>
      </c>
      <c r="VT25" s="14">
        <v>5.8</v>
      </c>
      <c r="VU25" s="14"/>
      <c r="VV25" s="14">
        <v>9.1168999999999993</v>
      </c>
      <c r="VW25" s="14">
        <v>-3.3169</v>
      </c>
      <c r="VX25" s="14">
        <v>121.4</v>
      </c>
      <c r="VY25" s="14"/>
      <c r="VZ25" s="14">
        <v>102.49863000000001</v>
      </c>
      <c r="WA25" s="14">
        <v>18.90137</v>
      </c>
      <c r="WB25" s="14">
        <v>0.3</v>
      </c>
      <c r="WC25" s="14">
        <v>0.6</v>
      </c>
      <c r="WD25" s="14">
        <v>0.6</v>
      </c>
      <c r="WE25" s="14">
        <v>-0.3</v>
      </c>
      <c r="WF25" s="14">
        <v>30.7</v>
      </c>
      <c r="WG25" s="14">
        <v>39</v>
      </c>
      <c r="WH25" s="14">
        <v>39</v>
      </c>
      <c r="WI25" s="14">
        <v>-8.3000000000000007</v>
      </c>
      <c r="WJ25" s="14">
        <v>33.299999999999997</v>
      </c>
      <c r="WK25" s="14">
        <v>39</v>
      </c>
      <c r="WL25" s="14">
        <v>39</v>
      </c>
      <c r="WM25" s="14">
        <v>-5.7</v>
      </c>
      <c r="WN25" s="14">
        <v>91.2</v>
      </c>
      <c r="WO25" s="14"/>
      <c r="WP25" s="14">
        <v>82.818709999999996</v>
      </c>
      <c r="WQ25" s="14">
        <v>8.3812899999999999</v>
      </c>
      <c r="WR25" s="14">
        <v>3.7</v>
      </c>
      <c r="WS25" s="14">
        <v>4.2</v>
      </c>
      <c r="WT25" s="14">
        <v>4.2</v>
      </c>
      <c r="WU25" s="14">
        <v>-0.5</v>
      </c>
      <c r="WV25" s="14">
        <v>1.1000000000000001</v>
      </c>
      <c r="WW25" s="14">
        <v>1.2</v>
      </c>
      <c r="WX25" s="14">
        <v>1.2</v>
      </c>
      <c r="WY25" s="14">
        <v>-0.1</v>
      </c>
      <c r="WZ25" s="14">
        <v>2.2000000000000002</v>
      </c>
      <c r="XA25" s="14">
        <v>2.4</v>
      </c>
      <c r="XB25" s="14">
        <v>2.4</v>
      </c>
      <c r="XC25" s="14">
        <v>-0.2</v>
      </c>
      <c r="XD25" s="14">
        <v>1</v>
      </c>
      <c r="XE25" s="14">
        <v>1.4</v>
      </c>
      <c r="XF25" s="14">
        <v>1.4</v>
      </c>
      <c r="XG25" s="14">
        <v>-0.4</v>
      </c>
      <c r="XH25" s="14">
        <v>7.5</v>
      </c>
      <c r="XI25" s="14"/>
      <c r="XJ25" s="14">
        <v>7.1785300000000003</v>
      </c>
      <c r="XK25" s="14">
        <v>0.32146999999999998</v>
      </c>
      <c r="XL25" s="14">
        <v>8.6</v>
      </c>
      <c r="XM25" s="14">
        <v>8.4</v>
      </c>
      <c r="XN25" s="14">
        <v>8.4</v>
      </c>
      <c r="XO25" s="14">
        <v>0.2</v>
      </c>
      <c r="XP25" s="14">
        <v>20</v>
      </c>
      <c r="XQ25" s="14">
        <v>18.697759999999999</v>
      </c>
      <c r="XR25" s="14">
        <v>19.241980000000002</v>
      </c>
      <c r="XS25" s="14">
        <v>0.75802000000000003</v>
      </c>
      <c r="XT25" s="14">
        <v>8.6999999999999993</v>
      </c>
      <c r="XU25" s="14">
        <v>10.7</v>
      </c>
      <c r="XV25" s="14">
        <v>10.7</v>
      </c>
      <c r="XW25" s="14">
        <v>-2</v>
      </c>
      <c r="XX25" s="14">
        <v>27.1</v>
      </c>
      <c r="XY25" s="14">
        <v>29</v>
      </c>
      <c r="XZ25" s="14">
        <v>29</v>
      </c>
      <c r="YA25" s="14">
        <v>-1.9</v>
      </c>
      <c r="YB25" s="14">
        <v>34.1</v>
      </c>
      <c r="YC25" s="14">
        <v>29</v>
      </c>
      <c r="YD25" s="14">
        <v>29</v>
      </c>
      <c r="YE25" s="14">
        <v>5.0999999999999996</v>
      </c>
      <c r="YF25" s="14">
        <v>12.1</v>
      </c>
      <c r="YG25" s="14">
        <v>14</v>
      </c>
      <c r="YH25" s="14">
        <v>14</v>
      </c>
      <c r="YI25" s="14">
        <v>-1.9</v>
      </c>
      <c r="YJ25" s="14">
        <v>5.0999999999999996</v>
      </c>
      <c r="YK25" s="14">
        <v>19</v>
      </c>
      <c r="YL25" s="14">
        <v>19</v>
      </c>
      <c r="YM25" s="14">
        <v>-13.9</v>
      </c>
      <c r="YN25" s="14">
        <v>7.4</v>
      </c>
      <c r="YO25" s="14">
        <v>8.7799999999999994</v>
      </c>
      <c r="YP25" s="14">
        <v>8.7799999999999994</v>
      </c>
      <c r="YQ25" s="14">
        <v>-1.38</v>
      </c>
      <c r="YR25" s="14">
        <v>8.4</v>
      </c>
      <c r="YS25" s="14">
        <v>11</v>
      </c>
      <c r="YT25" s="14">
        <v>11</v>
      </c>
      <c r="YU25" s="14">
        <v>-2.6</v>
      </c>
      <c r="YV25" s="14">
        <v>19.3</v>
      </c>
      <c r="YW25" s="14">
        <v>22</v>
      </c>
      <c r="YX25" s="14">
        <v>22</v>
      </c>
      <c r="YY25" s="14">
        <v>-2.7</v>
      </c>
    </row>
    <row r="26" spans="1:675" ht="24" customHeight="1" x14ac:dyDescent="0.3">
      <c r="A26" s="1"/>
      <c r="B26" s="16" t="s">
        <v>55</v>
      </c>
      <c r="C26" s="16" t="s">
        <v>768</v>
      </c>
      <c r="D26" s="17">
        <v>203</v>
      </c>
      <c r="E26" s="17">
        <v>203.40136000000001</v>
      </c>
      <c r="F26" s="17">
        <v>203.40136000000001</v>
      </c>
      <c r="G26" s="17">
        <v>-0.40135999999999999</v>
      </c>
      <c r="H26" s="17">
        <v>628.5</v>
      </c>
      <c r="I26" s="17">
        <v>631.22380999999996</v>
      </c>
      <c r="J26" s="17">
        <v>631.22380999999996</v>
      </c>
      <c r="K26" s="17">
        <v>-2.7238099999999998</v>
      </c>
      <c r="L26" s="17">
        <v>214.3</v>
      </c>
      <c r="M26" s="17">
        <v>205.54789</v>
      </c>
      <c r="N26" s="17">
        <v>205.54789</v>
      </c>
      <c r="O26" s="17">
        <v>8.7521100000000001</v>
      </c>
      <c r="P26" s="17"/>
      <c r="Q26" s="17"/>
      <c r="R26" s="17"/>
      <c r="S26" s="17">
        <v>0</v>
      </c>
      <c r="T26" s="17"/>
      <c r="U26" s="17"/>
      <c r="V26" s="17"/>
      <c r="W26" s="17">
        <v>0</v>
      </c>
      <c r="X26" s="17">
        <v>89.9</v>
      </c>
      <c r="Y26" s="17">
        <v>91.867829999999998</v>
      </c>
      <c r="Z26" s="17">
        <v>91.867829999999998</v>
      </c>
      <c r="AA26" s="17">
        <v>-1.96783</v>
      </c>
      <c r="AB26" s="17">
        <v>239.5</v>
      </c>
      <c r="AC26" s="17">
        <v>242</v>
      </c>
      <c r="AD26" s="17">
        <v>242</v>
      </c>
      <c r="AE26" s="17">
        <v>-2.5</v>
      </c>
      <c r="AF26" s="17"/>
      <c r="AG26" s="17"/>
      <c r="AH26" s="17"/>
      <c r="AI26" s="17">
        <v>0</v>
      </c>
      <c r="AJ26" s="17"/>
      <c r="AK26" s="17"/>
      <c r="AL26" s="17"/>
      <c r="AM26" s="17">
        <v>0</v>
      </c>
      <c r="AN26" s="17"/>
      <c r="AO26" s="17"/>
      <c r="AP26" s="17"/>
      <c r="AQ26" s="17">
        <v>0</v>
      </c>
      <c r="AR26" s="17">
        <v>0</v>
      </c>
      <c r="AS26" s="17"/>
      <c r="AT26" s="17"/>
      <c r="AU26" s="17">
        <v>0</v>
      </c>
      <c r="AV26" s="17">
        <v>0</v>
      </c>
      <c r="AW26" s="17"/>
      <c r="AX26" s="17"/>
      <c r="AY26" s="17">
        <v>0</v>
      </c>
      <c r="AZ26" s="17"/>
      <c r="BA26" s="17"/>
      <c r="BB26" s="17"/>
      <c r="BC26" s="17">
        <v>0</v>
      </c>
      <c r="BD26" s="17"/>
      <c r="BE26" s="17"/>
      <c r="BF26" s="17"/>
      <c r="BG26" s="17">
        <v>0</v>
      </c>
      <c r="BH26" s="17"/>
      <c r="BI26" s="17"/>
      <c r="BJ26" s="17"/>
      <c r="BK26" s="17">
        <v>0</v>
      </c>
      <c r="BL26" s="17">
        <v>436</v>
      </c>
      <c r="BM26" s="17">
        <v>448.16980999999998</v>
      </c>
      <c r="BN26" s="17">
        <v>448.16980999999998</v>
      </c>
      <c r="BO26" s="17">
        <v>-12.16981</v>
      </c>
      <c r="BP26" s="17">
        <v>10.3</v>
      </c>
      <c r="BQ26" s="17">
        <v>9.6976200000000006</v>
      </c>
      <c r="BR26" s="17">
        <v>3.45607</v>
      </c>
      <c r="BS26" s="17">
        <v>6.8439300000000003</v>
      </c>
      <c r="BT26" s="17"/>
      <c r="BU26" s="17"/>
      <c r="BV26" s="17"/>
      <c r="BW26" s="17">
        <v>0</v>
      </c>
      <c r="BX26" s="17"/>
      <c r="BY26" s="17"/>
      <c r="BZ26" s="17"/>
      <c r="CA26" s="17">
        <v>0</v>
      </c>
      <c r="CB26" s="17"/>
      <c r="CC26" s="17"/>
      <c r="CD26" s="17"/>
      <c r="CE26" s="17">
        <v>0</v>
      </c>
      <c r="CF26" s="17"/>
      <c r="CG26" s="17"/>
      <c r="CH26" s="17"/>
      <c r="CI26" s="17">
        <v>0</v>
      </c>
      <c r="CJ26" s="17"/>
      <c r="CK26" s="17"/>
      <c r="CL26" s="17"/>
      <c r="CM26" s="17">
        <v>0</v>
      </c>
      <c r="CN26" s="17">
        <v>166.8</v>
      </c>
      <c r="CO26" s="17">
        <v>164.06706</v>
      </c>
      <c r="CP26" s="17">
        <v>164.06706</v>
      </c>
      <c r="CQ26" s="17">
        <v>2.7329400000000001</v>
      </c>
      <c r="CR26" s="17">
        <v>7.3</v>
      </c>
      <c r="CS26" s="17">
        <v>5.1336000000000004</v>
      </c>
      <c r="CT26" s="17">
        <v>5.1336000000000004</v>
      </c>
      <c r="CU26" s="17">
        <v>2.1663999999999999</v>
      </c>
      <c r="CV26" s="17">
        <v>5.7</v>
      </c>
      <c r="CW26" s="17">
        <v>2.8178999999999998</v>
      </c>
      <c r="CX26" s="17">
        <v>2.8178999999999998</v>
      </c>
      <c r="CY26" s="17">
        <v>2.8820999999999999</v>
      </c>
      <c r="CZ26" s="17">
        <v>5.5</v>
      </c>
      <c r="DA26" s="17"/>
      <c r="DB26" s="17"/>
      <c r="DC26" s="17">
        <v>5.5</v>
      </c>
      <c r="DD26" s="17">
        <v>6.7</v>
      </c>
      <c r="DE26" s="17">
        <v>6.8787000000000003</v>
      </c>
      <c r="DF26" s="17">
        <v>6.5505899999999997</v>
      </c>
      <c r="DG26" s="17">
        <v>0.14940999999999999</v>
      </c>
      <c r="DH26" s="17">
        <v>10</v>
      </c>
      <c r="DI26" s="17">
        <v>9.9609199999999998</v>
      </c>
      <c r="DJ26" s="17">
        <v>9.9609199999999998</v>
      </c>
      <c r="DK26" s="17">
        <v>3.9079999999999997E-2</v>
      </c>
      <c r="DL26" s="17">
        <v>107.5</v>
      </c>
      <c r="DM26" s="17">
        <v>106.87461999999999</v>
      </c>
      <c r="DN26" s="17">
        <v>54.679920000000003</v>
      </c>
      <c r="DO26" s="17">
        <v>52.820079999999997</v>
      </c>
      <c r="DP26" s="17"/>
      <c r="DQ26" s="17"/>
      <c r="DR26" s="17"/>
      <c r="DS26" s="17">
        <v>0</v>
      </c>
      <c r="DT26" s="17"/>
      <c r="DU26" s="17"/>
      <c r="DV26" s="17"/>
      <c r="DW26" s="17">
        <v>0</v>
      </c>
      <c r="DX26" s="17"/>
      <c r="DY26" s="17"/>
      <c r="DZ26" s="17"/>
      <c r="EA26" s="17">
        <v>0</v>
      </c>
      <c r="EB26" s="17"/>
      <c r="EC26" s="17"/>
      <c r="ED26" s="17"/>
      <c r="EE26" s="17">
        <v>0</v>
      </c>
      <c r="EF26" s="17">
        <v>111</v>
      </c>
      <c r="EG26" s="17">
        <v>112.46647</v>
      </c>
      <c r="EH26" s="17">
        <v>112.46647</v>
      </c>
      <c r="EI26" s="17">
        <v>-1.4664699999999999</v>
      </c>
      <c r="EJ26" s="17">
        <v>221.8</v>
      </c>
      <c r="EK26" s="17">
        <v>220.69499999999999</v>
      </c>
      <c r="EL26" s="17">
        <v>220.69499999999999</v>
      </c>
      <c r="EM26" s="17">
        <v>1.105</v>
      </c>
      <c r="EN26" s="17"/>
      <c r="EO26" s="17"/>
      <c r="EP26" s="17"/>
      <c r="EQ26" s="17">
        <v>0</v>
      </c>
      <c r="ER26" s="17"/>
      <c r="ES26" s="17"/>
      <c r="ET26" s="17"/>
      <c r="EU26" s="17">
        <v>0</v>
      </c>
      <c r="EV26" s="17"/>
      <c r="EW26" s="17"/>
      <c r="EX26" s="17"/>
      <c r="EY26" s="17">
        <v>0</v>
      </c>
      <c r="EZ26" s="17">
        <v>6.5</v>
      </c>
      <c r="FA26" s="17">
        <v>6.39</v>
      </c>
      <c r="FB26" s="17">
        <v>6.39</v>
      </c>
      <c r="FC26" s="17">
        <v>0.11</v>
      </c>
      <c r="FD26" s="17">
        <v>461.2</v>
      </c>
      <c r="FE26" s="17">
        <v>457.09426999999999</v>
      </c>
      <c r="FF26" s="17">
        <v>457.09426999999999</v>
      </c>
      <c r="FG26" s="17">
        <v>4.1057300000000003</v>
      </c>
      <c r="FH26" s="17">
        <v>81.5</v>
      </c>
      <c r="FI26" s="17">
        <v>79.635760000000005</v>
      </c>
      <c r="FJ26" s="17">
        <v>61.633310000000002</v>
      </c>
      <c r="FK26" s="17">
        <v>19.866689999999998</v>
      </c>
      <c r="FL26" s="17">
        <v>148.69999999999999</v>
      </c>
      <c r="FM26" s="17">
        <v>149.98721</v>
      </c>
      <c r="FN26" s="17">
        <v>149.98721</v>
      </c>
      <c r="FO26" s="17">
        <v>-1.28721</v>
      </c>
      <c r="FP26" s="17">
        <v>38.5</v>
      </c>
      <c r="FQ26" s="17">
        <v>41.89893</v>
      </c>
      <c r="FR26" s="17">
        <v>41.89893</v>
      </c>
      <c r="FS26" s="17">
        <v>-3.39893</v>
      </c>
      <c r="FT26" s="17">
        <v>18.2</v>
      </c>
      <c r="FU26" s="17">
        <v>19.21088</v>
      </c>
      <c r="FV26" s="17">
        <v>19.21088</v>
      </c>
      <c r="FW26" s="17">
        <v>-1.01088</v>
      </c>
      <c r="FX26" s="17">
        <v>14</v>
      </c>
      <c r="FY26" s="17">
        <v>17.657920000000001</v>
      </c>
      <c r="FZ26" s="17">
        <v>18.172979999999999</v>
      </c>
      <c r="GA26" s="17">
        <v>-4.1729799999999999</v>
      </c>
      <c r="GB26" s="17">
        <v>91.2</v>
      </c>
      <c r="GC26" s="17">
        <v>87.773570000000007</v>
      </c>
      <c r="GD26" s="17">
        <v>87.773570000000007</v>
      </c>
      <c r="GE26" s="17">
        <v>3.4264299999999999</v>
      </c>
      <c r="GF26" s="17">
        <v>172.3</v>
      </c>
      <c r="GG26" s="17">
        <v>174.42857000000001</v>
      </c>
      <c r="GH26" s="17">
        <v>174.42857000000001</v>
      </c>
      <c r="GI26" s="17">
        <v>-2.1285699999999999</v>
      </c>
      <c r="GJ26" s="17">
        <v>172.6</v>
      </c>
      <c r="GK26" s="17">
        <v>174.42857000000001</v>
      </c>
      <c r="GL26" s="17">
        <v>174.42857000000001</v>
      </c>
      <c r="GM26" s="17">
        <v>-1.82857</v>
      </c>
      <c r="GN26" s="17">
        <v>178.3</v>
      </c>
      <c r="GO26" s="17">
        <v>174.95238000000001</v>
      </c>
      <c r="GP26" s="17">
        <v>174.95238000000001</v>
      </c>
      <c r="GQ26" s="17">
        <v>3.34762</v>
      </c>
      <c r="GR26" s="17">
        <v>109.1</v>
      </c>
      <c r="GS26" s="17">
        <v>110.48202000000001</v>
      </c>
      <c r="GT26" s="17">
        <v>110.48202000000001</v>
      </c>
      <c r="GU26" s="17">
        <v>-1.38202</v>
      </c>
      <c r="GV26" s="17">
        <v>46.7</v>
      </c>
      <c r="GW26" s="17">
        <v>47.082599999999999</v>
      </c>
      <c r="GX26" s="17">
        <v>47.082599999999999</v>
      </c>
      <c r="GY26" s="17">
        <v>-0.3826</v>
      </c>
      <c r="GZ26" s="17">
        <v>0</v>
      </c>
      <c r="HA26" s="17">
        <v>37.929319999999997</v>
      </c>
      <c r="HB26" s="17">
        <v>37.929319999999997</v>
      </c>
      <c r="HC26" s="17">
        <v>-37.929319999999997</v>
      </c>
      <c r="HD26" s="17">
        <v>1.9</v>
      </c>
      <c r="HE26" s="17">
        <v>2.1436999999999999</v>
      </c>
      <c r="HF26" s="17">
        <v>2.1436999999999999</v>
      </c>
      <c r="HG26" s="17">
        <v>-0.2437</v>
      </c>
      <c r="HH26" s="17">
        <v>27.7</v>
      </c>
      <c r="HI26" s="17">
        <v>30.27469</v>
      </c>
      <c r="HJ26" s="17">
        <v>30.27469</v>
      </c>
      <c r="HK26" s="17">
        <v>-2.5746899999999999</v>
      </c>
      <c r="HL26" s="17">
        <v>86.8</v>
      </c>
      <c r="HM26" s="17">
        <v>87.357919999999993</v>
      </c>
      <c r="HN26" s="17">
        <v>87.357919999999993</v>
      </c>
      <c r="HO26" s="17">
        <v>-0.55791999999999997</v>
      </c>
      <c r="HP26" s="17"/>
      <c r="HQ26" s="17"/>
      <c r="HR26" s="17"/>
      <c r="HS26" s="17">
        <v>0</v>
      </c>
      <c r="HT26" s="17"/>
      <c r="HU26" s="17"/>
      <c r="HV26" s="17"/>
      <c r="HW26" s="17">
        <v>0</v>
      </c>
      <c r="HX26" s="17">
        <v>0</v>
      </c>
      <c r="HY26" s="17"/>
      <c r="HZ26" s="17"/>
      <c r="IA26" s="17">
        <v>0</v>
      </c>
      <c r="IB26" s="17"/>
      <c r="IC26" s="17"/>
      <c r="ID26" s="17"/>
      <c r="IE26" s="17">
        <v>0</v>
      </c>
      <c r="IF26" s="17"/>
      <c r="IG26" s="17"/>
      <c r="IH26" s="17"/>
      <c r="II26" s="17">
        <v>0</v>
      </c>
      <c r="IJ26" s="17">
        <v>0</v>
      </c>
      <c r="IK26" s="17"/>
      <c r="IL26" s="17"/>
      <c r="IM26" s="17">
        <v>0</v>
      </c>
      <c r="IN26" s="17"/>
      <c r="IO26" s="17"/>
      <c r="IP26" s="17"/>
      <c r="IQ26" s="17">
        <v>0</v>
      </c>
      <c r="IR26" s="17"/>
      <c r="IS26" s="17"/>
      <c r="IT26" s="17"/>
      <c r="IU26" s="17">
        <v>0</v>
      </c>
      <c r="IV26" s="17"/>
      <c r="IW26" s="17"/>
      <c r="IX26" s="17"/>
      <c r="IY26" s="17">
        <v>0</v>
      </c>
      <c r="IZ26" s="17">
        <v>126.9</v>
      </c>
      <c r="JA26" s="17">
        <v>132.83837</v>
      </c>
      <c r="JB26" s="17">
        <v>132.83837</v>
      </c>
      <c r="JC26" s="17">
        <v>-5.9383699999999999</v>
      </c>
      <c r="JD26" s="17">
        <v>127.4</v>
      </c>
      <c r="JE26" s="17">
        <v>155.7809</v>
      </c>
      <c r="JF26" s="17">
        <v>169.608</v>
      </c>
      <c r="JG26" s="17">
        <v>-42.207999999999998</v>
      </c>
      <c r="JH26" s="17">
        <v>127</v>
      </c>
      <c r="JI26" s="17">
        <v>155.7809</v>
      </c>
      <c r="JJ26" s="17">
        <v>169.608</v>
      </c>
      <c r="JK26" s="17">
        <v>-42.607999999999997</v>
      </c>
      <c r="JL26" s="17">
        <v>127.8</v>
      </c>
      <c r="JM26" s="17">
        <v>155.7809</v>
      </c>
      <c r="JN26" s="17">
        <v>169.608</v>
      </c>
      <c r="JO26" s="17">
        <v>-41.808</v>
      </c>
      <c r="JP26" s="17">
        <v>214.6</v>
      </c>
      <c r="JQ26" s="17">
        <v>234.37307000000001</v>
      </c>
      <c r="JR26" s="17">
        <v>255.17599999999999</v>
      </c>
      <c r="JS26" s="17">
        <v>-40.576000000000001</v>
      </c>
      <c r="JT26" s="17">
        <v>0</v>
      </c>
      <c r="JU26" s="17"/>
      <c r="JV26" s="17"/>
      <c r="JW26" s="17">
        <v>0</v>
      </c>
      <c r="JX26" s="17"/>
      <c r="JY26" s="17"/>
      <c r="JZ26" s="17"/>
      <c r="KA26" s="17">
        <v>0</v>
      </c>
      <c r="KB26" s="17"/>
      <c r="KC26" s="17"/>
      <c r="KD26" s="17"/>
      <c r="KE26" s="17">
        <v>0</v>
      </c>
      <c r="KF26" s="17"/>
      <c r="KG26" s="17"/>
      <c r="KH26" s="17"/>
      <c r="KI26" s="17">
        <v>0</v>
      </c>
      <c r="KJ26" s="17"/>
      <c r="KK26" s="17"/>
      <c r="KL26" s="17"/>
      <c r="KM26" s="17">
        <v>0</v>
      </c>
      <c r="KN26" s="17">
        <v>0</v>
      </c>
      <c r="KO26" s="17">
        <v>16</v>
      </c>
      <c r="KP26" s="17">
        <v>16</v>
      </c>
      <c r="KQ26" s="17">
        <v>-16</v>
      </c>
      <c r="KR26" s="17"/>
      <c r="KS26" s="17"/>
      <c r="KT26" s="17"/>
      <c r="KU26" s="17">
        <v>0</v>
      </c>
      <c r="KV26" s="17"/>
      <c r="KW26" s="17"/>
      <c r="KX26" s="17"/>
      <c r="KY26" s="17">
        <v>0</v>
      </c>
      <c r="KZ26" s="17">
        <v>2</v>
      </c>
      <c r="LA26" s="17">
        <v>1.8549599999999999</v>
      </c>
      <c r="LB26" s="17">
        <v>1.8549599999999999</v>
      </c>
      <c r="LC26" s="17">
        <v>0.14504</v>
      </c>
      <c r="LD26" s="17">
        <v>187.7</v>
      </c>
      <c r="LE26" s="17">
        <v>199.24587</v>
      </c>
      <c r="LF26" s="17">
        <v>199.24587</v>
      </c>
      <c r="LG26" s="17">
        <v>-11.545870000000001</v>
      </c>
      <c r="LH26" s="17">
        <v>66.8</v>
      </c>
      <c r="LI26" s="17">
        <v>66.623469999999998</v>
      </c>
      <c r="LJ26" s="17">
        <v>66.623469999999998</v>
      </c>
      <c r="LK26" s="17">
        <v>0.17652999999999999</v>
      </c>
      <c r="LL26" s="17">
        <v>66.2</v>
      </c>
      <c r="LM26" s="17">
        <v>67.199219999999997</v>
      </c>
      <c r="LN26" s="17">
        <v>67.199219999999997</v>
      </c>
      <c r="LO26" s="17">
        <v>-0.99922</v>
      </c>
      <c r="LP26" s="17">
        <v>73.3</v>
      </c>
      <c r="LQ26" s="17">
        <v>78.567999999999998</v>
      </c>
      <c r="LR26" s="17">
        <v>78.567999999999998</v>
      </c>
      <c r="LS26" s="17">
        <v>-5.2679999999999998</v>
      </c>
      <c r="LT26" s="17">
        <v>30.4</v>
      </c>
      <c r="LU26" s="17"/>
      <c r="LV26" s="17">
        <v>29.980560000000001</v>
      </c>
      <c r="LW26" s="17">
        <v>0.41943999999999998</v>
      </c>
      <c r="LX26" s="17"/>
      <c r="LY26" s="17"/>
      <c r="LZ26" s="17"/>
      <c r="MA26" s="17">
        <v>0</v>
      </c>
      <c r="MB26" s="17"/>
      <c r="MC26" s="17"/>
      <c r="MD26" s="17"/>
      <c r="ME26" s="17">
        <v>0</v>
      </c>
      <c r="MF26" s="17"/>
      <c r="MG26" s="17"/>
      <c r="MH26" s="17"/>
      <c r="MI26" s="17">
        <v>0</v>
      </c>
      <c r="MJ26" s="17">
        <v>102.7</v>
      </c>
      <c r="MK26" s="17">
        <v>109.89</v>
      </c>
      <c r="ML26" s="17">
        <v>113.45946000000001</v>
      </c>
      <c r="MM26" s="17">
        <v>-10.759460000000001</v>
      </c>
      <c r="MN26" s="17">
        <v>102.5</v>
      </c>
      <c r="MO26" s="17">
        <v>109.89</v>
      </c>
      <c r="MP26" s="17">
        <v>113.45946000000001</v>
      </c>
      <c r="MQ26" s="17">
        <v>-10.95946</v>
      </c>
      <c r="MR26" s="17">
        <v>120.8</v>
      </c>
      <c r="MS26" s="17">
        <v>110.22</v>
      </c>
      <c r="MT26" s="17">
        <v>113.80018</v>
      </c>
      <c r="MU26" s="17">
        <v>6.9998199999999997</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c r="NR26" s="17"/>
      <c r="NS26" s="17">
        <v>0</v>
      </c>
      <c r="NT26" s="17"/>
      <c r="NU26" s="17"/>
      <c r="NV26" s="17"/>
      <c r="NW26" s="17">
        <v>0</v>
      </c>
      <c r="NX26" s="17">
        <v>6</v>
      </c>
      <c r="NY26" s="17">
        <v>5.9157599999999997</v>
      </c>
      <c r="NZ26" s="17">
        <v>5.9157599999999997</v>
      </c>
      <c r="OA26" s="17">
        <v>8.4239999999999995E-2</v>
      </c>
      <c r="OB26" s="17">
        <v>2.2000000000000002</v>
      </c>
      <c r="OC26" s="17">
        <v>6.2061900000000003</v>
      </c>
      <c r="OD26" s="17">
        <v>6.2061900000000003</v>
      </c>
      <c r="OE26" s="17">
        <v>-4.0061900000000001</v>
      </c>
      <c r="OF26" s="17">
        <v>0</v>
      </c>
      <c r="OG26" s="17"/>
      <c r="OH26" s="17">
        <v>17.492709999999999</v>
      </c>
      <c r="OI26" s="17">
        <v>-17.492709999999999</v>
      </c>
      <c r="OJ26" s="17">
        <v>0.4</v>
      </c>
      <c r="OK26" s="17"/>
      <c r="OL26" s="17">
        <v>0.54900000000000004</v>
      </c>
      <c r="OM26" s="17">
        <v>-0.14899999999999999</v>
      </c>
      <c r="ON26" s="17">
        <v>110.9</v>
      </c>
      <c r="OO26" s="17">
        <v>98.1</v>
      </c>
      <c r="OP26" s="17">
        <v>98.1</v>
      </c>
      <c r="OQ26" s="17">
        <v>12.8</v>
      </c>
      <c r="OR26" s="17">
        <v>73.8</v>
      </c>
      <c r="OS26" s="17"/>
      <c r="OT26" s="17">
        <v>63.672170000000001</v>
      </c>
      <c r="OU26" s="17">
        <v>10.127829999999999</v>
      </c>
      <c r="OV26" s="17">
        <v>14.4</v>
      </c>
      <c r="OW26" s="17">
        <v>14.38</v>
      </c>
      <c r="OX26" s="17">
        <v>14.38053</v>
      </c>
      <c r="OY26" s="17">
        <v>1.9470000000000001E-2</v>
      </c>
      <c r="OZ26" s="17">
        <v>0.2</v>
      </c>
      <c r="PA26" s="17"/>
      <c r="PB26" s="17">
        <v>0.2</v>
      </c>
      <c r="PC26" s="17">
        <v>0</v>
      </c>
      <c r="PD26" s="17">
        <v>20.2</v>
      </c>
      <c r="PE26" s="17">
        <v>19.436350000000001</v>
      </c>
      <c r="PF26" s="17">
        <v>19.436350000000001</v>
      </c>
      <c r="PG26" s="17">
        <v>0.76365000000000005</v>
      </c>
      <c r="PH26" s="17">
        <v>9.8000000000000007</v>
      </c>
      <c r="PI26" s="17">
        <v>9.9830000000000005</v>
      </c>
      <c r="PJ26" s="17">
        <v>9.9830000000000005</v>
      </c>
      <c r="PK26" s="17">
        <v>-0.183</v>
      </c>
      <c r="PL26" s="17">
        <v>5.4</v>
      </c>
      <c r="PM26" s="17">
        <v>5.67</v>
      </c>
      <c r="PN26" s="17">
        <v>5.67</v>
      </c>
      <c r="PO26" s="17">
        <v>-0.27</v>
      </c>
      <c r="PP26" s="17">
        <v>189.1</v>
      </c>
      <c r="PQ26" s="17"/>
      <c r="PR26" s="17">
        <v>151.46235999999999</v>
      </c>
      <c r="PS26" s="17">
        <v>37.637639999999998</v>
      </c>
      <c r="PT26" s="17">
        <v>2.2000000000000002</v>
      </c>
      <c r="PU26" s="17">
        <v>1</v>
      </c>
      <c r="PV26" s="17">
        <v>1</v>
      </c>
      <c r="PW26" s="17">
        <v>1.2</v>
      </c>
      <c r="PX26" s="17">
        <v>1.8</v>
      </c>
      <c r="PY26" s="17">
        <v>3.66</v>
      </c>
      <c r="PZ26" s="17">
        <v>3.66</v>
      </c>
      <c r="QA26" s="17">
        <v>-1.86</v>
      </c>
      <c r="QB26" s="17">
        <v>5</v>
      </c>
      <c r="QC26" s="17">
        <v>5</v>
      </c>
      <c r="QD26" s="17">
        <v>5</v>
      </c>
      <c r="QE26" s="17">
        <v>0</v>
      </c>
      <c r="QF26" s="17">
        <v>20.3</v>
      </c>
      <c r="QG26" s="17">
        <v>20.274049999999999</v>
      </c>
      <c r="QH26" s="17">
        <v>20.274049999999999</v>
      </c>
      <c r="QI26" s="17">
        <v>2.5950000000000001E-2</v>
      </c>
      <c r="QJ26" s="17">
        <v>20</v>
      </c>
      <c r="QK26" s="17">
        <v>18.892130000000002</v>
      </c>
      <c r="QL26" s="17">
        <v>19.436350000000001</v>
      </c>
      <c r="QM26" s="17">
        <v>0.56364999999999998</v>
      </c>
      <c r="QN26" s="17">
        <v>18.5</v>
      </c>
      <c r="QO26" s="17">
        <v>17.006799999999998</v>
      </c>
      <c r="QP26" s="17">
        <v>17.492709999999999</v>
      </c>
      <c r="QQ26" s="17">
        <v>1.00729</v>
      </c>
      <c r="QR26" s="17">
        <v>3.4</v>
      </c>
      <c r="QS26" s="17">
        <v>3.4</v>
      </c>
      <c r="QT26" s="17">
        <v>3.4</v>
      </c>
      <c r="QU26" s="17">
        <v>0</v>
      </c>
      <c r="QV26" s="17">
        <v>18.600000000000001</v>
      </c>
      <c r="QW26" s="17">
        <v>17.376090000000001</v>
      </c>
      <c r="QX26" s="17">
        <v>17.881440000000001</v>
      </c>
      <c r="QY26" s="17">
        <v>0.71855999999999998</v>
      </c>
      <c r="QZ26" s="17">
        <v>12.6</v>
      </c>
      <c r="RA26" s="17"/>
      <c r="RB26" s="17">
        <v>10.56148</v>
      </c>
      <c r="RC26" s="17">
        <v>2.0385200000000001</v>
      </c>
      <c r="RD26" s="17">
        <v>16</v>
      </c>
      <c r="RE26" s="17"/>
      <c r="RF26" s="17">
        <v>11.45004</v>
      </c>
      <c r="RG26" s="17">
        <v>4.5499599999999996</v>
      </c>
      <c r="RH26" s="17">
        <v>29</v>
      </c>
      <c r="RI26" s="17">
        <v>21.71</v>
      </c>
      <c r="RJ26" s="17">
        <v>21.71</v>
      </c>
      <c r="RK26" s="17">
        <v>7.29</v>
      </c>
      <c r="RL26" s="17">
        <v>74.8</v>
      </c>
      <c r="RM26" s="17">
        <v>67.58</v>
      </c>
      <c r="RN26" s="17">
        <v>67.58</v>
      </c>
      <c r="RO26" s="17">
        <v>7.22</v>
      </c>
      <c r="RP26" s="17">
        <v>16.399999999999999</v>
      </c>
      <c r="RQ26" s="17"/>
      <c r="RR26" s="17">
        <v>12.34714</v>
      </c>
      <c r="RS26" s="17">
        <v>4.0528599999999999</v>
      </c>
      <c r="RT26" s="17">
        <v>3.3</v>
      </c>
      <c r="RU26" s="17">
        <v>3.09</v>
      </c>
      <c r="RV26" s="17">
        <v>3.09999</v>
      </c>
      <c r="RW26" s="17">
        <v>0.20000999999999999</v>
      </c>
      <c r="RX26" s="17">
        <v>9.9</v>
      </c>
      <c r="RY26" s="17"/>
      <c r="RZ26" s="17"/>
      <c r="SA26" s="17">
        <v>9.9</v>
      </c>
      <c r="SB26" s="17">
        <v>2.8</v>
      </c>
      <c r="SC26" s="17">
        <v>2</v>
      </c>
      <c r="SD26" s="17">
        <v>2</v>
      </c>
      <c r="SE26" s="17">
        <v>0.8</v>
      </c>
      <c r="SF26" s="17"/>
      <c r="SG26" s="17">
        <v>0.4</v>
      </c>
      <c r="SH26" s="17">
        <v>0.4</v>
      </c>
      <c r="SI26" s="17">
        <v>-0.4</v>
      </c>
      <c r="SJ26" s="17">
        <v>0.3</v>
      </c>
      <c r="SK26" s="17"/>
      <c r="SL26" s="17">
        <v>0.21679999999999999</v>
      </c>
      <c r="SM26" s="17">
        <v>8.3199999999999996E-2</v>
      </c>
      <c r="SN26" s="17">
        <v>19.8</v>
      </c>
      <c r="SO26" s="17">
        <v>18.30904</v>
      </c>
      <c r="SP26" s="17">
        <v>18.853259999999999</v>
      </c>
      <c r="SQ26" s="17">
        <v>0.94674000000000003</v>
      </c>
      <c r="SR26" s="17">
        <v>12.8</v>
      </c>
      <c r="SS26" s="17"/>
      <c r="ST26" s="17">
        <v>12.05053</v>
      </c>
      <c r="SU26" s="17">
        <v>0.74946999999999997</v>
      </c>
      <c r="SV26" s="17">
        <v>20.3</v>
      </c>
      <c r="SW26" s="17">
        <v>18.892130000000002</v>
      </c>
      <c r="SX26" s="17">
        <v>19.436350000000001</v>
      </c>
      <c r="SY26" s="17">
        <v>0.86365000000000003</v>
      </c>
      <c r="SZ26" s="17">
        <v>20.2</v>
      </c>
      <c r="TA26" s="17">
        <v>18.892130000000002</v>
      </c>
      <c r="TB26" s="17">
        <v>19.436350000000001</v>
      </c>
      <c r="TC26" s="17">
        <v>0.76365000000000005</v>
      </c>
      <c r="TD26" s="17">
        <v>20</v>
      </c>
      <c r="TE26" s="17">
        <v>18.697759999999999</v>
      </c>
      <c r="TF26" s="17">
        <v>19.241980000000002</v>
      </c>
      <c r="TG26" s="17">
        <v>0.75802000000000003</v>
      </c>
      <c r="TH26" s="17">
        <v>15.8</v>
      </c>
      <c r="TI26" s="17">
        <v>10.64</v>
      </c>
      <c r="TJ26" s="17">
        <v>10.64329</v>
      </c>
      <c r="TK26" s="17">
        <v>5.1567100000000003</v>
      </c>
      <c r="TL26" s="17">
        <v>24.6</v>
      </c>
      <c r="TM26" s="17">
        <v>24.25</v>
      </c>
      <c r="TN26" s="17">
        <v>24.24701</v>
      </c>
      <c r="TO26" s="17">
        <v>0.35299000000000003</v>
      </c>
      <c r="TP26" s="17">
        <v>28.6</v>
      </c>
      <c r="TQ26" s="17"/>
      <c r="TR26" s="17">
        <v>35.28877</v>
      </c>
      <c r="TS26" s="17">
        <v>-6.6887699999999999</v>
      </c>
      <c r="TT26" s="17">
        <v>57.2</v>
      </c>
      <c r="TU26" s="17">
        <v>79.8</v>
      </c>
      <c r="TV26" s="17">
        <v>79.795479999999998</v>
      </c>
      <c r="TW26" s="17">
        <v>-22.595479999999998</v>
      </c>
      <c r="TX26" s="17">
        <v>110.1</v>
      </c>
      <c r="TY26" s="17">
        <v>92.32</v>
      </c>
      <c r="TZ26" s="17">
        <v>92.319969999999998</v>
      </c>
      <c r="UA26" s="17">
        <v>17.78003</v>
      </c>
      <c r="UB26" s="17">
        <v>6</v>
      </c>
      <c r="UC26" s="17">
        <v>3.56</v>
      </c>
      <c r="UD26" s="17">
        <v>3.5587</v>
      </c>
      <c r="UE26" s="17">
        <v>2.4413</v>
      </c>
      <c r="UF26" s="17">
        <v>5.0999999999999996</v>
      </c>
      <c r="UG26" s="17">
        <v>6.95</v>
      </c>
      <c r="UH26" s="17">
        <v>6.9514100000000001</v>
      </c>
      <c r="UI26" s="17">
        <v>-1.85141</v>
      </c>
      <c r="UJ26" s="17">
        <v>26.9</v>
      </c>
      <c r="UK26" s="17"/>
      <c r="UL26" s="17">
        <v>43.46</v>
      </c>
      <c r="UM26" s="17">
        <v>-16.559999999999999</v>
      </c>
      <c r="UN26" s="17">
        <v>20.9</v>
      </c>
      <c r="UO26" s="17">
        <v>19.358599999999999</v>
      </c>
      <c r="UP26" s="17">
        <v>19.922249999999998</v>
      </c>
      <c r="UQ26" s="17">
        <v>0.97775000000000001</v>
      </c>
      <c r="UR26" s="17">
        <v>8.1999999999999993</v>
      </c>
      <c r="US26" s="17">
        <v>8.1999999999999993</v>
      </c>
      <c r="UT26" s="17">
        <v>8.1999999999999993</v>
      </c>
      <c r="UU26" s="17">
        <v>0</v>
      </c>
      <c r="UV26" s="17">
        <v>4.5</v>
      </c>
      <c r="UW26" s="17">
        <v>6.7</v>
      </c>
      <c r="UX26" s="17">
        <v>6.7</v>
      </c>
      <c r="UY26" s="17">
        <v>-2.2000000000000002</v>
      </c>
      <c r="UZ26" s="17">
        <v>20.399999999999999</v>
      </c>
      <c r="VA26" s="17">
        <v>18.892130000000002</v>
      </c>
      <c r="VB26" s="17">
        <v>19.436350000000001</v>
      </c>
      <c r="VC26" s="17">
        <v>0.96365000000000001</v>
      </c>
      <c r="VD26" s="17">
        <v>20.399999999999999</v>
      </c>
      <c r="VE26" s="17">
        <v>18.892130000000002</v>
      </c>
      <c r="VF26" s="17">
        <v>19.436350000000001</v>
      </c>
      <c r="VG26" s="17">
        <v>0.96365000000000001</v>
      </c>
      <c r="VH26" s="17">
        <v>20.100000000000001</v>
      </c>
      <c r="VI26" s="17">
        <v>18.892130000000002</v>
      </c>
      <c r="VJ26" s="17">
        <v>19.436350000000001</v>
      </c>
      <c r="VK26" s="17">
        <v>0.66364999999999996</v>
      </c>
      <c r="VL26" s="17">
        <v>16</v>
      </c>
      <c r="VM26" s="17">
        <v>12.59</v>
      </c>
      <c r="VN26" s="17">
        <v>12.58982</v>
      </c>
      <c r="VO26" s="17">
        <v>3.41018</v>
      </c>
      <c r="VP26" s="17">
        <v>232.2</v>
      </c>
      <c r="VQ26" s="17"/>
      <c r="VR26" s="17">
        <v>206.89236</v>
      </c>
      <c r="VS26" s="17">
        <v>25.307639999999999</v>
      </c>
      <c r="VT26" s="17">
        <v>7.1</v>
      </c>
      <c r="VU26" s="17"/>
      <c r="VV26" s="17">
        <v>10.9155</v>
      </c>
      <c r="VW26" s="17">
        <v>-3.8155000000000001</v>
      </c>
      <c r="VX26" s="17">
        <v>137.6</v>
      </c>
      <c r="VY26" s="17"/>
      <c r="VZ26" s="17">
        <v>110.36405999999999</v>
      </c>
      <c r="WA26" s="17">
        <v>27.235939999999999</v>
      </c>
      <c r="WB26" s="17">
        <v>0.3</v>
      </c>
      <c r="WC26" s="17">
        <v>0.6</v>
      </c>
      <c r="WD26" s="17">
        <v>0.6</v>
      </c>
      <c r="WE26" s="17">
        <v>-0.3</v>
      </c>
      <c r="WF26" s="17">
        <v>21.1</v>
      </c>
      <c r="WG26" s="17">
        <v>42</v>
      </c>
      <c r="WH26" s="17">
        <v>42</v>
      </c>
      <c r="WI26" s="17">
        <v>-20.9</v>
      </c>
      <c r="WJ26" s="17">
        <v>36.6</v>
      </c>
      <c r="WK26" s="17">
        <v>42</v>
      </c>
      <c r="WL26" s="17">
        <v>42</v>
      </c>
      <c r="WM26" s="17">
        <v>-5.4</v>
      </c>
      <c r="WN26" s="17">
        <v>101.9</v>
      </c>
      <c r="WO26" s="17"/>
      <c r="WP26" s="17">
        <v>88.299359999999993</v>
      </c>
      <c r="WQ26" s="17">
        <v>13.60064</v>
      </c>
      <c r="WR26" s="17">
        <v>3.7</v>
      </c>
      <c r="WS26" s="17">
        <v>4.2</v>
      </c>
      <c r="WT26" s="17">
        <v>4.2</v>
      </c>
      <c r="WU26" s="17">
        <v>-0.5</v>
      </c>
      <c r="WV26" s="17">
        <v>1.1000000000000001</v>
      </c>
      <c r="WW26" s="17">
        <v>1.2</v>
      </c>
      <c r="WX26" s="17">
        <v>1.2</v>
      </c>
      <c r="WY26" s="17">
        <v>-0.1</v>
      </c>
      <c r="WZ26" s="17">
        <v>2.2000000000000002</v>
      </c>
      <c r="XA26" s="17">
        <v>2.4</v>
      </c>
      <c r="XB26" s="17">
        <v>2.4</v>
      </c>
      <c r="XC26" s="17">
        <v>-0.2</v>
      </c>
      <c r="XD26" s="17">
        <v>1</v>
      </c>
      <c r="XE26" s="17">
        <v>1.4</v>
      </c>
      <c r="XF26" s="17">
        <v>1.4</v>
      </c>
      <c r="XG26" s="17">
        <v>-0.4</v>
      </c>
      <c r="XH26" s="17">
        <v>9.8000000000000007</v>
      </c>
      <c r="XI26" s="17"/>
      <c r="XJ26" s="17">
        <v>9.2633500000000009</v>
      </c>
      <c r="XK26" s="17">
        <v>0.53664999999999996</v>
      </c>
      <c r="XL26" s="17">
        <v>8.5</v>
      </c>
      <c r="XM26" s="17">
        <v>8.4</v>
      </c>
      <c r="XN26" s="17">
        <v>8.4</v>
      </c>
      <c r="XO26" s="17">
        <v>0.1</v>
      </c>
      <c r="XP26" s="17">
        <v>20</v>
      </c>
      <c r="XQ26" s="17">
        <v>18.697759999999999</v>
      </c>
      <c r="XR26" s="17">
        <v>19.241980000000002</v>
      </c>
      <c r="XS26" s="17">
        <v>0.75802000000000003</v>
      </c>
      <c r="XT26" s="17">
        <v>8.6999999999999993</v>
      </c>
      <c r="XU26" s="17">
        <v>10.7</v>
      </c>
      <c r="XV26" s="17">
        <v>10.7</v>
      </c>
      <c r="XW26" s="17">
        <v>-2</v>
      </c>
      <c r="XX26" s="17">
        <v>27.3</v>
      </c>
      <c r="XY26" s="17">
        <v>29</v>
      </c>
      <c r="XZ26" s="17">
        <v>29</v>
      </c>
      <c r="YA26" s="17">
        <v>-1.7</v>
      </c>
      <c r="YB26" s="17">
        <v>34.299999999999997</v>
      </c>
      <c r="YC26" s="17">
        <v>29</v>
      </c>
      <c r="YD26" s="17">
        <v>29</v>
      </c>
      <c r="YE26" s="17">
        <v>5.3</v>
      </c>
      <c r="YF26" s="17">
        <v>12.5</v>
      </c>
      <c r="YG26" s="17">
        <v>14</v>
      </c>
      <c r="YH26" s="17">
        <v>14</v>
      </c>
      <c r="YI26" s="17">
        <v>-1.5</v>
      </c>
      <c r="YJ26" s="17">
        <v>5.0999999999999996</v>
      </c>
      <c r="YK26" s="17">
        <v>19</v>
      </c>
      <c r="YL26" s="17">
        <v>19</v>
      </c>
      <c r="YM26" s="17">
        <v>-13.9</v>
      </c>
      <c r="YN26" s="17">
        <v>6.8</v>
      </c>
      <c r="YO26" s="17">
        <v>8.7799999999999994</v>
      </c>
      <c r="YP26" s="17">
        <v>8.7799999999999994</v>
      </c>
      <c r="YQ26" s="17">
        <v>-1.98</v>
      </c>
      <c r="YR26" s="17">
        <v>9</v>
      </c>
      <c r="YS26" s="17">
        <v>11</v>
      </c>
      <c r="YT26" s="17">
        <v>11</v>
      </c>
      <c r="YU26" s="17">
        <v>-2</v>
      </c>
      <c r="YV26" s="17">
        <v>19.3</v>
      </c>
      <c r="YW26" s="17">
        <v>22</v>
      </c>
      <c r="YX26" s="17">
        <v>22</v>
      </c>
      <c r="YY26" s="17">
        <v>-2.7</v>
      </c>
    </row>
    <row r="27" spans="1:675" ht="24" customHeight="1" x14ac:dyDescent="0.3">
      <c r="A27" s="1"/>
      <c r="B27" s="16" t="s">
        <v>55</v>
      </c>
      <c r="C27" s="16" t="s">
        <v>769</v>
      </c>
      <c r="D27" s="17">
        <v>199.9</v>
      </c>
      <c r="E27" s="17">
        <v>203.40136000000001</v>
      </c>
      <c r="F27" s="17">
        <v>203.40136000000001</v>
      </c>
      <c r="G27" s="17">
        <v>-3.50136</v>
      </c>
      <c r="H27" s="17">
        <v>627.5</v>
      </c>
      <c r="I27" s="17">
        <v>631.22380999999996</v>
      </c>
      <c r="J27" s="17">
        <v>631.22380999999996</v>
      </c>
      <c r="K27" s="17">
        <v>-3.7238099999999998</v>
      </c>
      <c r="L27" s="17">
        <v>213.9</v>
      </c>
      <c r="M27" s="17">
        <v>205.54789</v>
      </c>
      <c r="N27" s="17">
        <v>205.54789</v>
      </c>
      <c r="O27" s="17">
        <v>8.3521099999999997</v>
      </c>
      <c r="P27" s="17"/>
      <c r="Q27" s="17"/>
      <c r="R27" s="17"/>
      <c r="S27" s="17">
        <v>0</v>
      </c>
      <c r="T27" s="17"/>
      <c r="U27" s="17"/>
      <c r="V27" s="17"/>
      <c r="W27" s="17">
        <v>0</v>
      </c>
      <c r="X27" s="17">
        <v>89.1</v>
      </c>
      <c r="Y27" s="17">
        <v>91.867829999999998</v>
      </c>
      <c r="Z27" s="17">
        <v>91.867829999999998</v>
      </c>
      <c r="AA27" s="17">
        <v>-2.76783</v>
      </c>
      <c r="AB27" s="17">
        <v>240.1</v>
      </c>
      <c r="AC27" s="17">
        <v>242</v>
      </c>
      <c r="AD27" s="17">
        <v>242</v>
      </c>
      <c r="AE27" s="17">
        <v>-1.9</v>
      </c>
      <c r="AF27" s="17"/>
      <c r="AG27" s="17"/>
      <c r="AH27" s="17"/>
      <c r="AI27" s="17">
        <v>0</v>
      </c>
      <c r="AJ27" s="17"/>
      <c r="AK27" s="17"/>
      <c r="AL27" s="17"/>
      <c r="AM27" s="17">
        <v>0</v>
      </c>
      <c r="AN27" s="17"/>
      <c r="AO27" s="17"/>
      <c r="AP27" s="17"/>
      <c r="AQ27" s="17">
        <v>0</v>
      </c>
      <c r="AR27" s="17">
        <v>0</v>
      </c>
      <c r="AS27" s="17"/>
      <c r="AT27" s="17"/>
      <c r="AU27" s="17">
        <v>0</v>
      </c>
      <c r="AV27" s="17">
        <v>0</v>
      </c>
      <c r="AW27" s="17"/>
      <c r="AX27" s="17"/>
      <c r="AY27" s="17">
        <v>0</v>
      </c>
      <c r="AZ27" s="17"/>
      <c r="BA27" s="17"/>
      <c r="BB27" s="17"/>
      <c r="BC27" s="17">
        <v>0</v>
      </c>
      <c r="BD27" s="17"/>
      <c r="BE27" s="17"/>
      <c r="BF27" s="17"/>
      <c r="BG27" s="17">
        <v>0</v>
      </c>
      <c r="BH27" s="17"/>
      <c r="BI27" s="17"/>
      <c r="BJ27" s="17"/>
      <c r="BK27" s="17">
        <v>0</v>
      </c>
      <c r="BL27" s="17">
        <v>471.3</v>
      </c>
      <c r="BM27" s="17">
        <v>448.16982000000002</v>
      </c>
      <c r="BN27" s="17">
        <v>441.51904000000002</v>
      </c>
      <c r="BO27" s="17">
        <v>29.78096</v>
      </c>
      <c r="BP27" s="17">
        <v>10.1</v>
      </c>
      <c r="BQ27" s="17">
        <v>9.6976200000000006</v>
      </c>
      <c r="BR27" s="17">
        <v>3.45607</v>
      </c>
      <c r="BS27" s="17">
        <v>6.6439300000000001</v>
      </c>
      <c r="BT27" s="17"/>
      <c r="BU27" s="17"/>
      <c r="BV27" s="17"/>
      <c r="BW27" s="17">
        <v>0</v>
      </c>
      <c r="BX27" s="17"/>
      <c r="BY27" s="17"/>
      <c r="BZ27" s="17"/>
      <c r="CA27" s="17">
        <v>0</v>
      </c>
      <c r="CB27" s="17"/>
      <c r="CC27" s="17"/>
      <c r="CD27" s="17"/>
      <c r="CE27" s="17">
        <v>0</v>
      </c>
      <c r="CF27" s="17"/>
      <c r="CG27" s="17"/>
      <c r="CH27" s="17"/>
      <c r="CI27" s="17">
        <v>0</v>
      </c>
      <c r="CJ27" s="17"/>
      <c r="CK27" s="17"/>
      <c r="CL27" s="17"/>
      <c r="CM27" s="17">
        <v>0</v>
      </c>
      <c r="CN27" s="17">
        <v>166.6</v>
      </c>
      <c r="CO27" s="17">
        <v>164.06706</v>
      </c>
      <c r="CP27" s="17">
        <v>164.06706</v>
      </c>
      <c r="CQ27" s="17">
        <v>2.53294</v>
      </c>
      <c r="CR27" s="17">
        <v>6.8</v>
      </c>
      <c r="CS27" s="17">
        <v>5.1336000000000004</v>
      </c>
      <c r="CT27" s="17">
        <v>5.1336000000000004</v>
      </c>
      <c r="CU27" s="17">
        <v>1.6664000000000001</v>
      </c>
      <c r="CV27" s="17">
        <v>5.5</v>
      </c>
      <c r="CW27" s="17">
        <v>2.8178999999999998</v>
      </c>
      <c r="CX27" s="17">
        <v>2.8178999999999998</v>
      </c>
      <c r="CY27" s="17">
        <v>2.6821000000000002</v>
      </c>
      <c r="CZ27" s="17">
        <v>5.5</v>
      </c>
      <c r="DA27" s="17"/>
      <c r="DB27" s="17"/>
      <c r="DC27" s="17">
        <v>5.5</v>
      </c>
      <c r="DD27" s="17">
        <v>6.9</v>
      </c>
      <c r="DE27" s="17">
        <v>6.8787000000000003</v>
      </c>
      <c r="DF27" s="17">
        <v>6.5879200000000004</v>
      </c>
      <c r="DG27" s="17">
        <v>0.31208000000000002</v>
      </c>
      <c r="DH27" s="17">
        <v>10</v>
      </c>
      <c r="DI27" s="17">
        <v>9.9609199999999998</v>
      </c>
      <c r="DJ27" s="17">
        <v>9.9609199999999998</v>
      </c>
      <c r="DK27" s="17">
        <v>3.9079999999999997E-2</v>
      </c>
      <c r="DL27" s="17">
        <v>108.4</v>
      </c>
      <c r="DM27" s="17">
        <v>106.87461999999999</v>
      </c>
      <c r="DN27" s="17">
        <v>54.736620000000002</v>
      </c>
      <c r="DO27" s="17">
        <v>53.663379999999997</v>
      </c>
      <c r="DP27" s="17"/>
      <c r="DQ27" s="17"/>
      <c r="DR27" s="17"/>
      <c r="DS27" s="17">
        <v>0</v>
      </c>
      <c r="DT27" s="17"/>
      <c r="DU27" s="17"/>
      <c r="DV27" s="17"/>
      <c r="DW27" s="17">
        <v>0</v>
      </c>
      <c r="DX27" s="17"/>
      <c r="DY27" s="17"/>
      <c r="DZ27" s="17"/>
      <c r="EA27" s="17">
        <v>0</v>
      </c>
      <c r="EB27" s="17"/>
      <c r="EC27" s="17"/>
      <c r="ED27" s="17"/>
      <c r="EE27" s="17">
        <v>0</v>
      </c>
      <c r="EF27" s="17">
        <v>110.7</v>
      </c>
      <c r="EG27" s="17">
        <v>112.46647</v>
      </c>
      <c r="EH27" s="17">
        <v>112.46647</v>
      </c>
      <c r="EI27" s="17">
        <v>-1.76647</v>
      </c>
      <c r="EJ27" s="17">
        <v>221.4</v>
      </c>
      <c r="EK27" s="17">
        <v>220.69499999999999</v>
      </c>
      <c r="EL27" s="17">
        <v>220.69499999999999</v>
      </c>
      <c r="EM27" s="17">
        <v>0.70499999999999996</v>
      </c>
      <c r="EN27" s="17"/>
      <c r="EO27" s="17"/>
      <c r="EP27" s="17"/>
      <c r="EQ27" s="17">
        <v>0</v>
      </c>
      <c r="ER27" s="17"/>
      <c r="ES27" s="17"/>
      <c r="ET27" s="17"/>
      <c r="EU27" s="17">
        <v>0</v>
      </c>
      <c r="EV27" s="17"/>
      <c r="EW27" s="17"/>
      <c r="EX27" s="17"/>
      <c r="EY27" s="17">
        <v>0</v>
      </c>
      <c r="EZ27" s="17">
        <v>6.5</v>
      </c>
      <c r="FA27" s="17">
        <v>6.39</v>
      </c>
      <c r="FB27" s="17">
        <v>6.39</v>
      </c>
      <c r="FC27" s="17">
        <v>0.11</v>
      </c>
      <c r="FD27" s="17">
        <v>464.8</v>
      </c>
      <c r="FE27" s="17">
        <v>457.09426999999999</v>
      </c>
      <c r="FF27" s="17">
        <v>457.09426999999999</v>
      </c>
      <c r="FG27" s="17">
        <v>7.70573</v>
      </c>
      <c r="FH27" s="17">
        <v>80.8</v>
      </c>
      <c r="FI27" s="17">
        <v>79.635760000000005</v>
      </c>
      <c r="FJ27" s="17">
        <v>61.633310000000002</v>
      </c>
      <c r="FK27" s="17">
        <v>19.166689999999999</v>
      </c>
      <c r="FL27" s="17">
        <v>136.6</v>
      </c>
      <c r="FM27" s="17">
        <v>135.86888999999999</v>
      </c>
      <c r="FN27" s="17">
        <v>136.33794</v>
      </c>
      <c r="FO27" s="17">
        <v>0.26206000000000002</v>
      </c>
      <c r="FP27" s="17">
        <v>35.6</v>
      </c>
      <c r="FQ27" s="17">
        <v>41.89893</v>
      </c>
      <c r="FR27" s="17">
        <v>41.89893</v>
      </c>
      <c r="FS27" s="17">
        <v>-6.2989300000000004</v>
      </c>
      <c r="FT27" s="17">
        <v>18.2</v>
      </c>
      <c r="FU27" s="17">
        <v>19.21088</v>
      </c>
      <c r="FV27" s="17">
        <v>19.21088</v>
      </c>
      <c r="FW27" s="17">
        <v>-1.01088</v>
      </c>
      <c r="FX27" s="17">
        <v>13.6</v>
      </c>
      <c r="FY27" s="17">
        <v>17.657920000000001</v>
      </c>
      <c r="FZ27" s="17">
        <v>18.172979999999999</v>
      </c>
      <c r="GA27" s="17">
        <v>-4.5729800000000003</v>
      </c>
      <c r="GB27" s="17">
        <v>90.2</v>
      </c>
      <c r="GC27" s="17">
        <v>87.773570000000007</v>
      </c>
      <c r="GD27" s="17">
        <v>87.773570000000007</v>
      </c>
      <c r="GE27" s="17">
        <v>2.4264299999999999</v>
      </c>
      <c r="GF27" s="17">
        <v>178.9</v>
      </c>
      <c r="GG27" s="17">
        <v>185.82039</v>
      </c>
      <c r="GH27" s="17">
        <v>185.82039</v>
      </c>
      <c r="GI27" s="17">
        <v>-6.9203900000000003</v>
      </c>
      <c r="GJ27" s="17">
        <v>179.3</v>
      </c>
      <c r="GK27" s="17">
        <v>185.82039</v>
      </c>
      <c r="GL27" s="17">
        <v>185.82039</v>
      </c>
      <c r="GM27" s="17">
        <v>-6.5203899999999999</v>
      </c>
      <c r="GN27" s="17">
        <v>185.3</v>
      </c>
      <c r="GO27" s="17">
        <v>186.37841</v>
      </c>
      <c r="GP27" s="17">
        <v>186.37841</v>
      </c>
      <c r="GQ27" s="17">
        <v>-1.0784100000000001</v>
      </c>
      <c r="GR27" s="17">
        <v>108.5</v>
      </c>
      <c r="GS27" s="17">
        <v>110.48202000000001</v>
      </c>
      <c r="GT27" s="17">
        <v>110.48202000000001</v>
      </c>
      <c r="GU27" s="17">
        <v>-1.9820199999999999</v>
      </c>
      <c r="GV27" s="17">
        <v>43.1</v>
      </c>
      <c r="GW27" s="17">
        <v>47.082599999999999</v>
      </c>
      <c r="GX27" s="17">
        <v>47.082599999999999</v>
      </c>
      <c r="GY27" s="17">
        <v>-3.9826000000000001</v>
      </c>
      <c r="GZ27" s="17">
        <v>2.4</v>
      </c>
      <c r="HA27" s="17">
        <v>44.103009999999998</v>
      </c>
      <c r="HB27" s="17">
        <v>44.103009999999998</v>
      </c>
      <c r="HC27" s="17">
        <v>-41.703009999999999</v>
      </c>
      <c r="HD27" s="17">
        <v>1.9</v>
      </c>
      <c r="HE27" s="17">
        <v>2.1436999999999999</v>
      </c>
      <c r="HF27" s="17">
        <v>2.1436999999999999</v>
      </c>
      <c r="HG27" s="17">
        <v>-0.2437</v>
      </c>
      <c r="HH27" s="17">
        <v>26.7</v>
      </c>
      <c r="HI27" s="17">
        <v>30.27469</v>
      </c>
      <c r="HJ27" s="17">
        <v>30.27469</v>
      </c>
      <c r="HK27" s="17">
        <v>-3.5746899999999999</v>
      </c>
      <c r="HL27" s="17">
        <v>84.3</v>
      </c>
      <c r="HM27" s="17">
        <v>87.357919999999993</v>
      </c>
      <c r="HN27" s="17">
        <v>87.357919999999993</v>
      </c>
      <c r="HO27" s="17">
        <v>-3.0579200000000002</v>
      </c>
      <c r="HP27" s="17"/>
      <c r="HQ27" s="17"/>
      <c r="HR27" s="17"/>
      <c r="HS27" s="17">
        <v>0</v>
      </c>
      <c r="HT27" s="17"/>
      <c r="HU27" s="17"/>
      <c r="HV27" s="17"/>
      <c r="HW27" s="17">
        <v>0</v>
      </c>
      <c r="HX27" s="17">
        <v>29.4</v>
      </c>
      <c r="HY27" s="17">
        <v>22.45994</v>
      </c>
      <c r="HZ27" s="17"/>
      <c r="IA27" s="17">
        <v>29.4</v>
      </c>
      <c r="IB27" s="17"/>
      <c r="IC27" s="17"/>
      <c r="ID27" s="17"/>
      <c r="IE27" s="17">
        <v>0</v>
      </c>
      <c r="IF27" s="17"/>
      <c r="IG27" s="17"/>
      <c r="IH27" s="17"/>
      <c r="II27" s="17">
        <v>0</v>
      </c>
      <c r="IJ27" s="17">
        <v>0</v>
      </c>
      <c r="IK27" s="17"/>
      <c r="IL27" s="17"/>
      <c r="IM27" s="17">
        <v>0</v>
      </c>
      <c r="IN27" s="17"/>
      <c r="IO27" s="17"/>
      <c r="IP27" s="17"/>
      <c r="IQ27" s="17">
        <v>0</v>
      </c>
      <c r="IR27" s="17"/>
      <c r="IS27" s="17"/>
      <c r="IT27" s="17"/>
      <c r="IU27" s="17">
        <v>0</v>
      </c>
      <c r="IV27" s="17"/>
      <c r="IW27" s="17"/>
      <c r="IX27" s="17"/>
      <c r="IY27" s="17">
        <v>0</v>
      </c>
      <c r="IZ27" s="17">
        <v>126.7</v>
      </c>
      <c r="JA27" s="17">
        <v>132.83837</v>
      </c>
      <c r="JB27" s="17">
        <v>132.83837</v>
      </c>
      <c r="JC27" s="17">
        <v>-6.1383700000000001</v>
      </c>
      <c r="JD27" s="17">
        <v>120.5</v>
      </c>
      <c r="JE27" s="17">
        <v>169.608</v>
      </c>
      <c r="JF27" s="17">
        <v>179.13623000000001</v>
      </c>
      <c r="JG27" s="17">
        <v>-58.636229999999998</v>
      </c>
      <c r="JH27" s="17">
        <v>120.4</v>
      </c>
      <c r="JI27" s="17">
        <v>169.608</v>
      </c>
      <c r="JJ27" s="17">
        <v>179.13623000000001</v>
      </c>
      <c r="JK27" s="17">
        <v>-58.736229999999999</v>
      </c>
      <c r="JL27" s="17">
        <v>120.2</v>
      </c>
      <c r="JM27" s="17">
        <v>169.608</v>
      </c>
      <c r="JN27" s="17">
        <v>179.13623000000001</v>
      </c>
      <c r="JO27" s="17">
        <v>-58.936230000000002</v>
      </c>
      <c r="JP27" s="17">
        <v>204.9</v>
      </c>
      <c r="JQ27" s="17">
        <v>255.17599999999999</v>
      </c>
      <c r="JR27" s="17">
        <v>269.51127000000002</v>
      </c>
      <c r="JS27" s="17">
        <v>-64.611270000000005</v>
      </c>
      <c r="JT27" s="17">
        <v>0</v>
      </c>
      <c r="JU27" s="17"/>
      <c r="JV27" s="17"/>
      <c r="JW27" s="17">
        <v>0</v>
      </c>
      <c r="JX27" s="17"/>
      <c r="JY27" s="17"/>
      <c r="JZ27" s="17"/>
      <c r="KA27" s="17">
        <v>0</v>
      </c>
      <c r="KB27" s="17"/>
      <c r="KC27" s="17"/>
      <c r="KD27" s="17"/>
      <c r="KE27" s="17">
        <v>0</v>
      </c>
      <c r="KF27" s="17"/>
      <c r="KG27" s="17"/>
      <c r="KH27" s="17"/>
      <c r="KI27" s="17">
        <v>0</v>
      </c>
      <c r="KJ27" s="17"/>
      <c r="KK27" s="17"/>
      <c r="KL27" s="17"/>
      <c r="KM27" s="17">
        <v>0</v>
      </c>
      <c r="KN27" s="17">
        <v>0</v>
      </c>
      <c r="KO27" s="17">
        <v>16</v>
      </c>
      <c r="KP27" s="17">
        <v>16</v>
      </c>
      <c r="KQ27" s="17">
        <v>-16</v>
      </c>
      <c r="KR27" s="17"/>
      <c r="KS27" s="17"/>
      <c r="KT27" s="17"/>
      <c r="KU27" s="17">
        <v>0</v>
      </c>
      <c r="KV27" s="17"/>
      <c r="KW27" s="17"/>
      <c r="KX27" s="17"/>
      <c r="KY27" s="17">
        <v>0</v>
      </c>
      <c r="KZ27" s="17">
        <v>2</v>
      </c>
      <c r="LA27" s="17">
        <v>1.8549599999999999</v>
      </c>
      <c r="LB27" s="17">
        <v>1.8549599999999999</v>
      </c>
      <c r="LC27" s="17">
        <v>0.14504</v>
      </c>
      <c r="LD27" s="17">
        <v>209.6</v>
      </c>
      <c r="LE27" s="17">
        <v>199.24587</v>
      </c>
      <c r="LF27" s="17">
        <v>199.24587</v>
      </c>
      <c r="LG27" s="17">
        <v>10.35413</v>
      </c>
      <c r="LH27" s="17">
        <v>66.099999999999994</v>
      </c>
      <c r="LI27" s="17">
        <v>66.623469999999998</v>
      </c>
      <c r="LJ27" s="17">
        <v>66.623469999999998</v>
      </c>
      <c r="LK27" s="17">
        <v>-0.52346999999999999</v>
      </c>
      <c r="LL27" s="17">
        <v>65.900000000000006</v>
      </c>
      <c r="LM27" s="17">
        <v>67.199219999999997</v>
      </c>
      <c r="LN27" s="17">
        <v>67.199219999999997</v>
      </c>
      <c r="LO27" s="17">
        <v>-1.29922</v>
      </c>
      <c r="LP27" s="17">
        <v>75.2</v>
      </c>
      <c r="LQ27" s="17">
        <v>78.567999999999998</v>
      </c>
      <c r="LR27" s="17">
        <v>78.567999999999998</v>
      </c>
      <c r="LS27" s="17">
        <v>-3.3679999999999999</v>
      </c>
      <c r="LT27" s="17">
        <v>29.8</v>
      </c>
      <c r="LU27" s="17"/>
      <c r="LV27" s="17">
        <v>29.980560000000001</v>
      </c>
      <c r="LW27" s="17">
        <v>-0.18056</v>
      </c>
      <c r="LX27" s="17"/>
      <c r="LY27" s="17"/>
      <c r="LZ27" s="17"/>
      <c r="MA27" s="17">
        <v>0</v>
      </c>
      <c r="MB27" s="17"/>
      <c r="MC27" s="17"/>
      <c r="MD27" s="17"/>
      <c r="ME27" s="17">
        <v>0</v>
      </c>
      <c r="MF27" s="17"/>
      <c r="MG27" s="17"/>
      <c r="MH27" s="17"/>
      <c r="MI27" s="17">
        <v>0</v>
      </c>
      <c r="MJ27" s="17">
        <v>103.3</v>
      </c>
      <c r="MK27" s="17">
        <v>113.89331</v>
      </c>
      <c r="ML27" s="17">
        <v>134.77663999999999</v>
      </c>
      <c r="MM27" s="17">
        <v>-31.47664</v>
      </c>
      <c r="MN27" s="17">
        <v>102.5</v>
      </c>
      <c r="MO27" s="17">
        <v>113.89331</v>
      </c>
      <c r="MP27" s="17">
        <v>134.77663999999999</v>
      </c>
      <c r="MQ27" s="17">
        <v>-32.27664</v>
      </c>
      <c r="MR27" s="17">
        <v>121.7</v>
      </c>
      <c r="MS27" s="17">
        <v>114.23533</v>
      </c>
      <c r="MT27" s="17">
        <v>135.18137999999999</v>
      </c>
      <c r="MU27" s="17">
        <v>-13.48138</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c r="NR27" s="17"/>
      <c r="NS27" s="17">
        <v>0</v>
      </c>
      <c r="NT27" s="17"/>
      <c r="NU27" s="17"/>
      <c r="NV27" s="17"/>
      <c r="NW27" s="17">
        <v>0</v>
      </c>
      <c r="NX27" s="17">
        <v>6</v>
      </c>
      <c r="NY27" s="17">
        <v>5.9157599999999997</v>
      </c>
      <c r="NZ27" s="17">
        <v>5.9157599999999997</v>
      </c>
      <c r="OA27" s="17">
        <v>8.4239999999999995E-2</v>
      </c>
      <c r="OB27" s="17">
        <v>2.2000000000000002</v>
      </c>
      <c r="OC27" s="17">
        <v>6.2061900000000003</v>
      </c>
      <c r="OD27" s="17">
        <v>6.2061900000000003</v>
      </c>
      <c r="OE27" s="17">
        <v>-4.0061900000000001</v>
      </c>
      <c r="OF27" s="17">
        <v>0</v>
      </c>
      <c r="OG27" s="17"/>
      <c r="OH27" s="17">
        <v>17.492709999999999</v>
      </c>
      <c r="OI27" s="17">
        <v>-17.492709999999999</v>
      </c>
      <c r="OJ27" s="17">
        <v>1</v>
      </c>
      <c r="OK27" s="17"/>
      <c r="OL27" s="17">
        <v>0.68100000000000005</v>
      </c>
      <c r="OM27" s="17">
        <v>0.31900000000000001</v>
      </c>
      <c r="ON27" s="17">
        <v>114.2</v>
      </c>
      <c r="OO27" s="17">
        <v>100.65</v>
      </c>
      <c r="OP27" s="17">
        <v>100.65</v>
      </c>
      <c r="OQ27" s="17">
        <v>13.55</v>
      </c>
      <c r="OR27" s="17">
        <v>80.900000000000006</v>
      </c>
      <c r="OS27" s="17"/>
      <c r="OT27" s="17">
        <v>66.957120000000003</v>
      </c>
      <c r="OU27" s="17">
        <v>13.942880000000001</v>
      </c>
      <c r="OV27" s="17">
        <v>15</v>
      </c>
      <c r="OW27" s="17">
        <v>14.69</v>
      </c>
      <c r="OX27" s="17">
        <v>14.68638</v>
      </c>
      <c r="OY27" s="17">
        <v>0.31362000000000001</v>
      </c>
      <c r="OZ27" s="17">
        <v>0.3</v>
      </c>
      <c r="PA27" s="17"/>
      <c r="PB27" s="17">
        <v>0.3</v>
      </c>
      <c r="PC27" s="17">
        <v>0</v>
      </c>
      <c r="PD27" s="17">
        <v>20.2</v>
      </c>
      <c r="PE27" s="17">
        <v>19.436350000000001</v>
      </c>
      <c r="PF27" s="17">
        <v>19.436350000000001</v>
      </c>
      <c r="PG27" s="17">
        <v>0.76365000000000005</v>
      </c>
      <c r="PH27" s="17">
        <v>9.8000000000000007</v>
      </c>
      <c r="PI27" s="17">
        <v>9.9830000000000005</v>
      </c>
      <c r="PJ27" s="17">
        <v>9.9830000000000005</v>
      </c>
      <c r="PK27" s="17">
        <v>-0.183</v>
      </c>
      <c r="PL27" s="17">
        <v>5.5</v>
      </c>
      <c r="PM27" s="17">
        <v>5.67</v>
      </c>
      <c r="PN27" s="17">
        <v>5.67</v>
      </c>
      <c r="PO27" s="17">
        <v>-0.17</v>
      </c>
      <c r="PP27" s="17">
        <v>183.3</v>
      </c>
      <c r="PQ27" s="17"/>
      <c r="PR27" s="17">
        <v>161.94973999999999</v>
      </c>
      <c r="PS27" s="17">
        <v>21.350259999999999</v>
      </c>
      <c r="PT27" s="17">
        <v>2.2000000000000002</v>
      </c>
      <c r="PU27" s="17">
        <v>1</v>
      </c>
      <c r="PV27" s="17">
        <v>1</v>
      </c>
      <c r="PW27" s="17">
        <v>1.2</v>
      </c>
      <c r="PX27" s="17">
        <v>1.8</v>
      </c>
      <c r="PY27" s="17">
        <v>3.66</v>
      </c>
      <c r="PZ27" s="17">
        <v>3.66</v>
      </c>
      <c r="QA27" s="17">
        <v>-1.86</v>
      </c>
      <c r="QB27" s="17">
        <v>4.9000000000000004</v>
      </c>
      <c r="QC27" s="17">
        <v>5</v>
      </c>
      <c r="QD27" s="17">
        <v>5</v>
      </c>
      <c r="QE27" s="17">
        <v>-0.1</v>
      </c>
      <c r="QF27" s="17">
        <v>20</v>
      </c>
      <c r="QG27" s="17">
        <v>20.274049999999999</v>
      </c>
      <c r="QH27" s="17">
        <v>20.274049999999999</v>
      </c>
      <c r="QI27" s="17">
        <v>-0.27405000000000002</v>
      </c>
      <c r="QJ27" s="17">
        <v>20</v>
      </c>
      <c r="QK27" s="17">
        <v>18.892130000000002</v>
      </c>
      <c r="QL27" s="17">
        <v>19.436350000000001</v>
      </c>
      <c r="QM27" s="17">
        <v>0.56364999999999998</v>
      </c>
      <c r="QN27" s="17">
        <v>18.600000000000001</v>
      </c>
      <c r="QO27" s="17">
        <v>17.006799999999998</v>
      </c>
      <c r="QP27" s="17">
        <v>17.492709999999999</v>
      </c>
      <c r="QQ27" s="17">
        <v>1.1072900000000001</v>
      </c>
      <c r="QR27" s="17">
        <v>3.4</v>
      </c>
      <c r="QS27" s="17">
        <v>3.4</v>
      </c>
      <c r="QT27" s="17">
        <v>3.4</v>
      </c>
      <c r="QU27" s="17">
        <v>0</v>
      </c>
      <c r="QV27" s="17">
        <v>18.600000000000001</v>
      </c>
      <c r="QW27" s="17">
        <v>17.376090000000001</v>
      </c>
      <c r="QX27" s="17">
        <v>17.881440000000001</v>
      </c>
      <c r="QY27" s="17">
        <v>0.71855999999999998</v>
      </c>
      <c r="QZ27" s="17">
        <v>13.7</v>
      </c>
      <c r="RA27" s="17"/>
      <c r="RB27" s="17">
        <v>11.14461</v>
      </c>
      <c r="RC27" s="17">
        <v>2.5553900000000001</v>
      </c>
      <c r="RD27" s="17">
        <v>17.5</v>
      </c>
      <c r="RE27" s="17"/>
      <c r="RF27" s="17">
        <v>12.47546</v>
      </c>
      <c r="RG27" s="17">
        <v>5.02454</v>
      </c>
      <c r="RH27" s="17">
        <v>29.6</v>
      </c>
      <c r="RI27" s="17">
        <v>21.94</v>
      </c>
      <c r="RJ27" s="17">
        <v>21.94</v>
      </c>
      <c r="RK27" s="17">
        <v>7.66</v>
      </c>
      <c r="RL27" s="17">
        <v>75.099999999999994</v>
      </c>
      <c r="RM27" s="17">
        <v>70.44</v>
      </c>
      <c r="RN27" s="17">
        <v>70.44</v>
      </c>
      <c r="RO27" s="17">
        <v>4.66</v>
      </c>
      <c r="RP27" s="17">
        <v>15.1</v>
      </c>
      <c r="RQ27" s="17"/>
      <c r="RR27" s="17">
        <v>13.29313</v>
      </c>
      <c r="RS27" s="17">
        <v>1.80687</v>
      </c>
      <c r="RT27" s="17">
        <v>3.2</v>
      </c>
      <c r="RU27" s="17">
        <v>3.09</v>
      </c>
      <c r="RV27" s="17">
        <v>3.09999</v>
      </c>
      <c r="RW27" s="17">
        <v>0.10001</v>
      </c>
      <c r="RX27" s="17">
        <v>9.8000000000000007</v>
      </c>
      <c r="RY27" s="17">
        <v>5.2002100000000002</v>
      </c>
      <c r="RZ27" s="17"/>
      <c r="SA27" s="17">
        <v>9.8000000000000007</v>
      </c>
      <c r="SB27" s="17">
        <v>2.8</v>
      </c>
      <c r="SC27" s="17">
        <v>2</v>
      </c>
      <c r="SD27" s="17">
        <v>2</v>
      </c>
      <c r="SE27" s="17">
        <v>0.8</v>
      </c>
      <c r="SF27" s="17"/>
      <c r="SG27" s="17">
        <v>0.4</v>
      </c>
      <c r="SH27" s="17">
        <v>0.4</v>
      </c>
      <c r="SI27" s="17">
        <v>-0.4</v>
      </c>
      <c r="SJ27" s="17">
        <v>0.3</v>
      </c>
      <c r="SK27" s="17"/>
      <c r="SL27" s="17">
        <v>0.26046000000000002</v>
      </c>
      <c r="SM27" s="17">
        <v>3.9539999999999999E-2</v>
      </c>
      <c r="SN27" s="17">
        <v>19.8</v>
      </c>
      <c r="SO27" s="17">
        <v>18.30904</v>
      </c>
      <c r="SP27" s="17">
        <v>18.853259999999999</v>
      </c>
      <c r="SQ27" s="17">
        <v>0.94674000000000003</v>
      </c>
      <c r="SR27" s="17">
        <v>12.8</v>
      </c>
      <c r="SS27" s="17"/>
      <c r="ST27" s="17">
        <v>12.05053</v>
      </c>
      <c r="SU27" s="17">
        <v>0.74946999999999997</v>
      </c>
      <c r="SV27" s="17">
        <v>20.100000000000001</v>
      </c>
      <c r="SW27" s="17">
        <v>18.892130000000002</v>
      </c>
      <c r="SX27" s="17">
        <v>19.436350000000001</v>
      </c>
      <c r="SY27" s="17">
        <v>0.66364999999999996</v>
      </c>
      <c r="SZ27" s="17">
        <v>20.2</v>
      </c>
      <c r="TA27" s="17">
        <v>18.892130000000002</v>
      </c>
      <c r="TB27" s="17">
        <v>19.436350000000001</v>
      </c>
      <c r="TC27" s="17">
        <v>0.76365000000000005</v>
      </c>
      <c r="TD27" s="17">
        <v>20</v>
      </c>
      <c r="TE27" s="17">
        <v>18.697759999999999</v>
      </c>
      <c r="TF27" s="17">
        <v>19.241980000000002</v>
      </c>
      <c r="TG27" s="17">
        <v>0.75802000000000003</v>
      </c>
      <c r="TH27" s="17">
        <v>10.4</v>
      </c>
      <c r="TI27" s="17">
        <v>9.8800000000000008</v>
      </c>
      <c r="TJ27" s="17">
        <v>9.8802000000000003</v>
      </c>
      <c r="TK27" s="17">
        <v>0.51980000000000004</v>
      </c>
      <c r="TL27" s="17">
        <v>26.7</v>
      </c>
      <c r="TM27" s="17">
        <v>27.68</v>
      </c>
      <c r="TN27" s="17">
        <v>27.68375</v>
      </c>
      <c r="TO27" s="17">
        <v>-0.98375000000000001</v>
      </c>
      <c r="TP27" s="17">
        <v>33</v>
      </c>
      <c r="TQ27" s="17"/>
      <c r="TR27" s="17">
        <v>36.413600000000002</v>
      </c>
      <c r="TS27" s="17">
        <v>-3.4136000000000002</v>
      </c>
      <c r="TT27" s="17">
        <v>107.2</v>
      </c>
      <c r="TU27" s="17">
        <v>83.88</v>
      </c>
      <c r="TV27" s="17">
        <v>83.882530000000003</v>
      </c>
      <c r="TW27" s="17">
        <v>23.31747</v>
      </c>
      <c r="TX27" s="17">
        <v>100.3</v>
      </c>
      <c r="TY27" s="17">
        <v>94.94</v>
      </c>
      <c r="TZ27" s="17">
        <v>94.945210000000003</v>
      </c>
      <c r="UA27" s="17">
        <v>5.3547900000000004</v>
      </c>
      <c r="UB27" s="17">
        <v>14.3</v>
      </c>
      <c r="UC27" s="17">
        <v>3.95</v>
      </c>
      <c r="UD27" s="17">
        <v>3.9510700000000001</v>
      </c>
      <c r="UE27" s="17">
        <v>10.348929999999999</v>
      </c>
      <c r="UF27" s="17">
        <v>11.1</v>
      </c>
      <c r="UG27" s="17">
        <v>7.69</v>
      </c>
      <c r="UH27" s="17">
        <v>7.6878099999999998</v>
      </c>
      <c r="UI27" s="17">
        <v>3.4121899999999998</v>
      </c>
      <c r="UJ27" s="17">
        <v>29.6</v>
      </c>
      <c r="UK27" s="17"/>
      <c r="UL27" s="17">
        <v>45.26</v>
      </c>
      <c r="UM27" s="17">
        <v>-15.66</v>
      </c>
      <c r="UN27" s="17">
        <v>20.9</v>
      </c>
      <c r="UO27" s="17">
        <v>19.358599999999999</v>
      </c>
      <c r="UP27" s="17">
        <v>19.922249999999998</v>
      </c>
      <c r="UQ27" s="17">
        <v>0.97775000000000001</v>
      </c>
      <c r="UR27" s="17">
        <v>8.1999999999999993</v>
      </c>
      <c r="US27" s="17">
        <v>8.1999999999999993</v>
      </c>
      <c r="UT27" s="17">
        <v>8.1999999999999993</v>
      </c>
      <c r="UU27" s="17">
        <v>0</v>
      </c>
      <c r="UV27" s="17">
        <v>4.5</v>
      </c>
      <c r="UW27" s="17">
        <v>6.7</v>
      </c>
      <c r="UX27" s="17">
        <v>6.7</v>
      </c>
      <c r="UY27" s="17">
        <v>-2.2000000000000002</v>
      </c>
      <c r="UZ27" s="17">
        <v>20.399999999999999</v>
      </c>
      <c r="VA27" s="17">
        <v>18.892130000000002</v>
      </c>
      <c r="VB27" s="17">
        <v>19.436350000000001</v>
      </c>
      <c r="VC27" s="17">
        <v>0.96365000000000001</v>
      </c>
      <c r="VD27" s="17">
        <v>20.399999999999999</v>
      </c>
      <c r="VE27" s="17">
        <v>18.892130000000002</v>
      </c>
      <c r="VF27" s="17">
        <v>19.436350000000001</v>
      </c>
      <c r="VG27" s="17">
        <v>0.96365000000000001</v>
      </c>
      <c r="VH27" s="17">
        <v>20.100000000000001</v>
      </c>
      <c r="VI27" s="17">
        <v>18.892130000000002</v>
      </c>
      <c r="VJ27" s="17">
        <v>19.436350000000001</v>
      </c>
      <c r="VK27" s="17">
        <v>0.66364999999999996</v>
      </c>
      <c r="VL27" s="17">
        <v>16.7</v>
      </c>
      <c r="VM27" s="17">
        <v>13.06</v>
      </c>
      <c r="VN27" s="17">
        <v>13.05707</v>
      </c>
      <c r="VO27" s="17">
        <v>3.6429299999999998</v>
      </c>
      <c r="VP27" s="17">
        <v>229.5</v>
      </c>
      <c r="VQ27" s="17"/>
      <c r="VR27" s="17">
        <v>212.70742999999999</v>
      </c>
      <c r="VS27" s="17">
        <v>16.792570000000001</v>
      </c>
      <c r="VT27" s="17">
        <v>10.199999999999999</v>
      </c>
      <c r="VU27" s="17"/>
      <c r="VV27" s="17">
        <v>12.63583</v>
      </c>
      <c r="VW27" s="17">
        <v>-2.4358300000000002</v>
      </c>
      <c r="VX27" s="17">
        <v>107.8</v>
      </c>
      <c r="VY27" s="17"/>
      <c r="VZ27" s="17">
        <v>117.69577</v>
      </c>
      <c r="WA27" s="17">
        <v>-9.8957700000000006</v>
      </c>
      <c r="WB27" s="17">
        <v>0.3</v>
      </c>
      <c r="WC27" s="17">
        <v>0.6</v>
      </c>
      <c r="WD27" s="17">
        <v>0.6</v>
      </c>
      <c r="WE27" s="17">
        <v>-0.3</v>
      </c>
      <c r="WF27" s="17">
        <v>16</v>
      </c>
      <c r="WG27" s="17">
        <v>45</v>
      </c>
      <c r="WH27" s="17">
        <v>45</v>
      </c>
      <c r="WI27" s="17">
        <v>-29</v>
      </c>
      <c r="WJ27" s="17">
        <v>27.3</v>
      </c>
      <c r="WK27" s="17">
        <v>45</v>
      </c>
      <c r="WL27" s="17">
        <v>45</v>
      </c>
      <c r="WM27" s="17">
        <v>-17.7</v>
      </c>
      <c r="WN27" s="17">
        <v>88.9</v>
      </c>
      <c r="WO27" s="17"/>
      <c r="WP27" s="17">
        <v>93.657550000000001</v>
      </c>
      <c r="WQ27" s="17">
        <v>-4.7575500000000002</v>
      </c>
      <c r="WR27" s="17">
        <v>3.7</v>
      </c>
      <c r="WS27" s="17">
        <v>4.2</v>
      </c>
      <c r="WT27" s="17">
        <v>4.2</v>
      </c>
      <c r="WU27" s="17">
        <v>-0.5</v>
      </c>
      <c r="WV27" s="17">
        <v>1.1000000000000001</v>
      </c>
      <c r="WW27" s="17">
        <v>1.2</v>
      </c>
      <c r="WX27" s="17">
        <v>1.2</v>
      </c>
      <c r="WY27" s="17">
        <v>-0.1</v>
      </c>
      <c r="WZ27" s="17">
        <v>2.2000000000000002</v>
      </c>
      <c r="XA27" s="17">
        <v>2.4</v>
      </c>
      <c r="XB27" s="17">
        <v>2.4</v>
      </c>
      <c r="XC27" s="17">
        <v>-0.2</v>
      </c>
      <c r="XD27" s="17">
        <v>1</v>
      </c>
      <c r="XE27" s="17">
        <v>1.4</v>
      </c>
      <c r="XF27" s="17">
        <v>1.4</v>
      </c>
      <c r="XG27" s="17">
        <v>-0.4</v>
      </c>
      <c r="XH27" s="17">
        <v>13</v>
      </c>
      <c r="XI27" s="17"/>
      <c r="XJ27" s="17">
        <v>10.79317</v>
      </c>
      <c r="XK27" s="17">
        <v>2.2068300000000001</v>
      </c>
      <c r="XL27" s="17">
        <v>8.6</v>
      </c>
      <c r="XM27" s="17">
        <v>8.4</v>
      </c>
      <c r="XN27" s="17">
        <v>8.4</v>
      </c>
      <c r="XO27" s="17">
        <v>0.2</v>
      </c>
      <c r="XP27" s="17">
        <v>20</v>
      </c>
      <c r="XQ27" s="17">
        <v>18.697759999999999</v>
      </c>
      <c r="XR27" s="17">
        <v>19.241980000000002</v>
      </c>
      <c r="XS27" s="17">
        <v>0.75802000000000003</v>
      </c>
      <c r="XT27" s="17">
        <v>7.9</v>
      </c>
      <c r="XU27" s="17">
        <v>10.7</v>
      </c>
      <c r="XV27" s="17">
        <v>10.7</v>
      </c>
      <c r="XW27" s="17">
        <v>-2.8</v>
      </c>
      <c r="XX27" s="17">
        <v>27.4</v>
      </c>
      <c r="XY27" s="17">
        <v>29</v>
      </c>
      <c r="XZ27" s="17">
        <v>29</v>
      </c>
      <c r="YA27" s="17">
        <v>-1.6</v>
      </c>
      <c r="YB27" s="17">
        <v>34.4</v>
      </c>
      <c r="YC27" s="17">
        <v>29</v>
      </c>
      <c r="YD27" s="17">
        <v>29</v>
      </c>
      <c r="YE27" s="17">
        <v>5.4</v>
      </c>
      <c r="YF27" s="17">
        <v>12.5</v>
      </c>
      <c r="YG27" s="17">
        <v>14</v>
      </c>
      <c r="YH27" s="17">
        <v>14</v>
      </c>
      <c r="YI27" s="17">
        <v>-1.5</v>
      </c>
      <c r="YJ27" s="17">
        <v>5.0999999999999996</v>
      </c>
      <c r="YK27" s="17">
        <v>19</v>
      </c>
      <c r="YL27" s="17">
        <v>19</v>
      </c>
      <c r="YM27" s="17">
        <v>-13.9</v>
      </c>
      <c r="YN27" s="17">
        <v>7.3</v>
      </c>
      <c r="YO27" s="17">
        <v>8.7799999999999994</v>
      </c>
      <c r="YP27" s="17">
        <v>8.7799999999999994</v>
      </c>
      <c r="YQ27" s="17">
        <v>-1.48</v>
      </c>
      <c r="YR27" s="17">
        <v>10.7</v>
      </c>
      <c r="YS27" s="17">
        <v>11</v>
      </c>
      <c r="YT27" s="17">
        <v>11</v>
      </c>
      <c r="YU27" s="17">
        <v>-0.3</v>
      </c>
      <c r="YV27" s="17">
        <v>17.899999999999999</v>
      </c>
      <c r="YW27" s="17">
        <v>22</v>
      </c>
      <c r="YX27" s="17">
        <v>22</v>
      </c>
      <c r="YY27" s="17">
        <v>-4.0999999999999996</v>
      </c>
    </row>
    <row r="28" spans="1:675" ht="24" customHeight="1" x14ac:dyDescent="0.3">
      <c r="A28" s="1"/>
      <c r="B28" s="16" t="s">
        <v>55</v>
      </c>
      <c r="C28" s="16" t="s">
        <v>770</v>
      </c>
      <c r="D28" s="17">
        <v>199.9</v>
      </c>
      <c r="E28" s="17">
        <v>203.40136000000001</v>
      </c>
      <c r="F28" s="17">
        <v>203.40136000000001</v>
      </c>
      <c r="G28" s="17">
        <v>-3.50136</v>
      </c>
      <c r="H28" s="17">
        <v>636.6</v>
      </c>
      <c r="I28" s="17">
        <v>631.22380999999996</v>
      </c>
      <c r="J28" s="17">
        <v>631.22380999999996</v>
      </c>
      <c r="K28" s="17">
        <v>5.3761900000000002</v>
      </c>
      <c r="L28" s="17">
        <v>216.6</v>
      </c>
      <c r="M28" s="17">
        <v>205.54789</v>
      </c>
      <c r="N28" s="17">
        <v>205.54789</v>
      </c>
      <c r="O28" s="17">
        <v>11.052110000000001</v>
      </c>
      <c r="P28" s="17"/>
      <c r="Q28" s="17"/>
      <c r="R28" s="17"/>
      <c r="S28" s="17">
        <v>0</v>
      </c>
      <c r="T28" s="17"/>
      <c r="U28" s="17"/>
      <c r="V28" s="17"/>
      <c r="W28" s="17">
        <v>0</v>
      </c>
      <c r="X28" s="17">
        <v>89</v>
      </c>
      <c r="Y28" s="17">
        <v>91.867829999999998</v>
      </c>
      <c r="Z28" s="17">
        <v>91.867829999999998</v>
      </c>
      <c r="AA28" s="17">
        <v>-2.8678300000000001</v>
      </c>
      <c r="AB28" s="17">
        <v>244.4</v>
      </c>
      <c r="AC28" s="17">
        <v>242</v>
      </c>
      <c r="AD28" s="17">
        <v>242</v>
      </c>
      <c r="AE28" s="17">
        <v>2.4</v>
      </c>
      <c r="AF28" s="17"/>
      <c r="AG28" s="17"/>
      <c r="AH28" s="17"/>
      <c r="AI28" s="17">
        <v>0</v>
      </c>
      <c r="AJ28" s="17"/>
      <c r="AK28" s="17"/>
      <c r="AL28" s="17"/>
      <c r="AM28" s="17">
        <v>0</v>
      </c>
      <c r="AN28" s="17"/>
      <c r="AO28" s="17"/>
      <c r="AP28" s="17"/>
      <c r="AQ28" s="17">
        <v>0</v>
      </c>
      <c r="AR28" s="17">
        <v>0</v>
      </c>
      <c r="AS28" s="17"/>
      <c r="AT28" s="17"/>
      <c r="AU28" s="17">
        <v>0</v>
      </c>
      <c r="AV28" s="17">
        <v>0</v>
      </c>
      <c r="AW28" s="17"/>
      <c r="AX28" s="17"/>
      <c r="AY28" s="17">
        <v>0</v>
      </c>
      <c r="AZ28" s="17"/>
      <c r="BA28" s="17"/>
      <c r="BB28" s="17"/>
      <c r="BC28" s="17">
        <v>0</v>
      </c>
      <c r="BD28" s="17"/>
      <c r="BE28" s="17"/>
      <c r="BF28" s="17"/>
      <c r="BG28" s="17">
        <v>0</v>
      </c>
      <c r="BH28" s="17"/>
      <c r="BI28" s="17"/>
      <c r="BJ28" s="17"/>
      <c r="BK28" s="17">
        <v>0</v>
      </c>
      <c r="BL28" s="17">
        <v>463.7</v>
      </c>
      <c r="BM28" s="17">
        <v>448.16980999999998</v>
      </c>
      <c r="BN28" s="17">
        <v>441.64528000000001</v>
      </c>
      <c r="BO28" s="17">
        <v>22.05472</v>
      </c>
      <c r="BP28" s="17">
        <v>10.1</v>
      </c>
      <c r="BQ28" s="17">
        <v>9.6976200000000006</v>
      </c>
      <c r="BR28" s="17">
        <v>3.45607</v>
      </c>
      <c r="BS28" s="17">
        <v>6.6439300000000001</v>
      </c>
      <c r="BT28" s="17"/>
      <c r="BU28" s="17"/>
      <c r="BV28" s="17"/>
      <c r="BW28" s="17">
        <v>0</v>
      </c>
      <c r="BX28" s="17"/>
      <c r="BY28" s="17"/>
      <c r="BZ28" s="17"/>
      <c r="CA28" s="17">
        <v>0</v>
      </c>
      <c r="CB28" s="17"/>
      <c r="CC28" s="17"/>
      <c r="CD28" s="17"/>
      <c r="CE28" s="17">
        <v>0</v>
      </c>
      <c r="CF28" s="17"/>
      <c r="CG28" s="17"/>
      <c r="CH28" s="17"/>
      <c r="CI28" s="17">
        <v>0</v>
      </c>
      <c r="CJ28" s="17"/>
      <c r="CK28" s="17"/>
      <c r="CL28" s="17"/>
      <c r="CM28" s="17">
        <v>0</v>
      </c>
      <c r="CN28" s="17">
        <v>169.1</v>
      </c>
      <c r="CO28" s="17">
        <v>164.06706</v>
      </c>
      <c r="CP28" s="17">
        <v>164.06706</v>
      </c>
      <c r="CQ28" s="17">
        <v>5.03294</v>
      </c>
      <c r="CR28" s="17">
        <v>7.4</v>
      </c>
      <c r="CS28" s="17">
        <v>5.1336000000000004</v>
      </c>
      <c r="CT28" s="17">
        <v>5.1336000000000004</v>
      </c>
      <c r="CU28" s="17">
        <v>2.2664</v>
      </c>
      <c r="CV28" s="17">
        <v>5.5</v>
      </c>
      <c r="CW28" s="17">
        <v>2.8178999999999998</v>
      </c>
      <c r="CX28" s="17">
        <v>2.8178999999999998</v>
      </c>
      <c r="CY28" s="17">
        <v>2.6821000000000002</v>
      </c>
      <c r="CZ28" s="17">
        <v>5.5</v>
      </c>
      <c r="DA28" s="17"/>
      <c r="DB28" s="17"/>
      <c r="DC28" s="17">
        <v>5.5</v>
      </c>
      <c r="DD28" s="17">
        <v>6.9</v>
      </c>
      <c r="DE28" s="17">
        <v>6.8787000000000003</v>
      </c>
      <c r="DF28" s="17">
        <v>3.8133599999999999</v>
      </c>
      <c r="DG28" s="17">
        <v>3.0866400000000001</v>
      </c>
      <c r="DH28" s="17">
        <v>10</v>
      </c>
      <c r="DI28" s="17">
        <v>9.9609199999999998</v>
      </c>
      <c r="DJ28" s="17">
        <v>5.8553800000000003</v>
      </c>
      <c r="DK28" s="17">
        <v>4.1446199999999997</v>
      </c>
      <c r="DL28" s="17">
        <v>109.9</v>
      </c>
      <c r="DM28" s="17">
        <v>106.87461999999999</v>
      </c>
      <c r="DN28" s="17">
        <v>32.067999999999998</v>
      </c>
      <c r="DO28" s="17">
        <v>77.831999999999994</v>
      </c>
      <c r="DP28" s="17"/>
      <c r="DQ28" s="17"/>
      <c r="DR28" s="17"/>
      <c r="DS28" s="17">
        <v>0</v>
      </c>
      <c r="DT28" s="17"/>
      <c r="DU28" s="17"/>
      <c r="DV28" s="17"/>
      <c r="DW28" s="17">
        <v>0</v>
      </c>
      <c r="DX28" s="17"/>
      <c r="DY28" s="17"/>
      <c r="DZ28" s="17"/>
      <c r="EA28" s="17">
        <v>0</v>
      </c>
      <c r="EB28" s="17"/>
      <c r="EC28" s="17"/>
      <c r="ED28" s="17"/>
      <c r="EE28" s="17">
        <v>0</v>
      </c>
      <c r="EF28" s="17">
        <v>110.9</v>
      </c>
      <c r="EG28" s="17">
        <v>112.46647</v>
      </c>
      <c r="EH28" s="17">
        <v>112.46647</v>
      </c>
      <c r="EI28" s="17">
        <v>-1.56647</v>
      </c>
      <c r="EJ28" s="17">
        <v>221.7</v>
      </c>
      <c r="EK28" s="17">
        <v>220.69499999999999</v>
      </c>
      <c r="EL28" s="17">
        <v>220.69499999999999</v>
      </c>
      <c r="EM28" s="17">
        <v>1.0049999999999999</v>
      </c>
      <c r="EN28" s="17"/>
      <c r="EO28" s="17"/>
      <c r="EP28" s="17"/>
      <c r="EQ28" s="17">
        <v>0</v>
      </c>
      <c r="ER28" s="17"/>
      <c r="ES28" s="17"/>
      <c r="ET28" s="17"/>
      <c r="EU28" s="17">
        <v>0</v>
      </c>
      <c r="EV28" s="17"/>
      <c r="EW28" s="17"/>
      <c r="EX28" s="17"/>
      <c r="EY28" s="17">
        <v>0</v>
      </c>
      <c r="EZ28" s="17">
        <v>6.5</v>
      </c>
      <c r="FA28" s="17">
        <v>6.39</v>
      </c>
      <c r="FB28" s="17">
        <v>6.39</v>
      </c>
      <c r="FC28" s="17">
        <v>0.11</v>
      </c>
      <c r="FD28" s="17">
        <v>463.3</v>
      </c>
      <c r="FE28" s="17">
        <v>457.09426999999999</v>
      </c>
      <c r="FF28" s="17">
        <v>457.09426999999999</v>
      </c>
      <c r="FG28" s="17">
        <v>6.20573</v>
      </c>
      <c r="FH28" s="17">
        <v>81.599999999999994</v>
      </c>
      <c r="FI28" s="17">
        <v>79.635760000000005</v>
      </c>
      <c r="FJ28" s="17">
        <v>61.633310000000002</v>
      </c>
      <c r="FK28" s="17">
        <v>19.96669</v>
      </c>
      <c r="FL28" s="17">
        <v>134.5</v>
      </c>
      <c r="FM28" s="17">
        <v>135.8689</v>
      </c>
      <c r="FN28" s="17">
        <v>149.98721</v>
      </c>
      <c r="FO28" s="17">
        <v>-15.487209999999999</v>
      </c>
      <c r="FP28" s="17">
        <v>35.1</v>
      </c>
      <c r="FQ28" s="17">
        <v>41.89893</v>
      </c>
      <c r="FR28" s="17">
        <v>41.89893</v>
      </c>
      <c r="FS28" s="17">
        <v>-6.7989300000000004</v>
      </c>
      <c r="FT28" s="17">
        <v>18.2</v>
      </c>
      <c r="FU28" s="17">
        <v>19.21088</v>
      </c>
      <c r="FV28" s="17">
        <v>19.21088</v>
      </c>
      <c r="FW28" s="17">
        <v>-1.01088</v>
      </c>
      <c r="FX28" s="17">
        <v>14.4</v>
      </c>
      <c r="FY28" s="17">
        <v>17.657920000000001</v>
      </c>
      <c r="FZ28" s="17">
        <v>18.172979999999999</v>
      </c>
      <c r="GA28" s="17">
        <v>-3.77298</v>
      </c>
      <c r="GB28" s="17">
        <v>92</v>
      </c>
      <c r="GC28" s="17">
        <v>87.773570000000007</v>
      </c>
      <c r="GD28" s="17">
        <v>87.773570000000007</v>
      </c>
      <c r="GE28" s="17">
        <v>4.2264299999999997</v>
      </c>
      <c r="GF28" s="17">
        <v>182.5</v>
      </c>
      <c r="GG28" s="17">
        <v>185.82039</v>
      </c>
      <c r="GH28" s="17">
        <v>185.82039</v>
      </c>
      <c r="GI28" s="17">
        <v>-3.3203900000000002</v>
      </c>
      <c r="GJ28" s="17">
        <v>182.1</v>
      </c>
      <c r="GK28" s="17">
        <v>185.82039</v>
      </c>
      <c r="GL28" s="17">
        <v>185.82039</v>
      </c>
      <c r="GM28" s="17">
        <v>-3.7203900000000001</v>
      </c>
      <c r="GN28" s="17">
        <v>186.2</v>
      </c>
      <c r="GO28" s="17">
        <v>186.37841</v>
      </c>
      <c r="GP28" s="17">
        <v>186.37841</v>
      </c>
      <c r="GQ28" s="17">
        <v>-0.17841000000000001</v>
      </c>
      <c r="GR28" s="17">
        <v>109.3</v>
      </c>
      <c r="GS28" s="17">
        <v>110.48202000000001</v>
      </c>
      <c r="GT28" s="17">
        <v>110.48202000000001</v>
      </c>
      <c r="GU28" s="17">
        <v>-1.1820200000000001</v>
      </c>
      <c r="GV28" s="17">
        <v>42.7</v>
      </c>
      <c r="GW28" s="17">
        <v>47.082599999999999</v>
      </c>
      <c r="GX28" s="17">
        <v>47.082599999999999</v>
      </c>
      <c r="GY28" s="17">
        <v>-4.3826000000000001</v>
      </c>
      <c r="GZ28" s="17">
        <v>22.1</v>
      </c>
      <c r="HA28" s="17">
        <v>44.103009999999998</v>
      </c>
      <c r="HB28" s="17">
        <v>38.272109999999998</v>
      </c>
      <c r="HC28" s="17">
        <v>-16.17211</v>
      </c>
      <c r="HD28" s="17">
        <v>1.9</v>
      </c>
      <c r="HE28" s="17">
        <v>2.1436999999999999</v>
      </c>
      <c r="HF28" s="17">
        <v>2.1436999999999999</v>
      </c>
      <c r="HG28" s="17">
        <v>-0.2437</v>
      </c>
      <c r="HH28" s="17">
        <v>27.2</v>
      </c>
      <c r="HI28" s="17">
        <v>30.27469</v>
      </c>
      <c r="HJ28" s="17">
        <v>30.27469</v>
      </c>
      <c r="HK28" s="17">
        <v>-3.0746899999999999</v>
      </c>
      <c r="HL28" s="17">
        <v>86.1</v>
      </c>
      <c r="HM28" s="17">
        <v>87.357919999999993</v>
      </c>
      <c r="HN28" s="17">
        <v>87.357919999999993</v>
      </c>
      <c r="HO28" s="17">
        <v>-1.2579199999999999</v>
      </c>
      <c r="HP28" s="17"/>
      <c r="HQ28" s="17"/>
      <c r="HR28" s="17"/>
      <c r="HS28" s="17">
        <v>0</v>
      </c>
      <c r="HT28" s="17"/>
      <c r="HU28" s="17"/>
      <c r="HV28" s="17"/>
      <c r="HW28" s="17">
        <v>0</v>
      </c>
      <c r="HX28" s="17">
        <v>31</v>
      </c>
      <c r="HY28" s="17">
        <v>35.168280000000003</v>
      </c>
      <c r="HZ28" s="17">
        <v>53.882510000000003</v>
      </c>
      <c r="IA28" s="17">
        <v>-22.88251</v>
      </c>
      <c r="IB28" s="17"/>
      <c r="IC28" s="17"/>
      <c r="ID28" s="17"/>
      <c r="IE28" s="17">
        <v>0</v>
      </c>
      <c r="IF28" s="17"/>
      <c r="IG28" s="17"/>
      <c r="IH28" s="17"/>
      <c r="II28" s="17">
        <v>0</v>
      </c>
      <c r="IJ28" s="17">
        <v>0</v>
      </c>
      <c r="IK28" s="17"/>
      <c r="IL28" s="17"/>
      <c r="IM28" s="17">
        <v>0</v>
      </c>
      <c r="IN28" s="17"/>
      <c r="IO28" s="17"/>
      <c r="IP28" s="17"/>
      <c r="IQ28" s="17">
        <v>0</v>
      </c>
      <c r="IR28" s="17"/>
      <c r="IS28" s="17"/>
      <c r="IT28" s="17"/>
      <c r="IU28" s="17">
        <v>0</v>
      </c>
      <c r="IV28" s="17"/>
      <c r="IW28" s="17"/>
      <c r="IX28" s="17"/>
      <c r="IY28" s="17">
        <v>0</v>
      </c>
      <c r="IZ28" s="17">
        <v>126.7</v>
      </c>
      <c r="JA28" s="17">
        <v>132.83837</v>
      </c>
      <c r="JB28" s="17">
        <v>132.83837</v>
      </c>
      <c r="JC28" s="17">
        <v>-6.1383700000000001</v>
      </c>
      <c r="JD28" s="17">
        <v>141.19999999999999</v>
      </c>
      <c r="JE28" s="17">
        <v>169.608</v>
      </c>
      <c r="JF28" s="17">
        <v>169.608</v>
      </c>
      <c r="JG28" s="17">
        <v>-28.408000000000001</v>
      </c>
      <c r="JH28" s="17">
        <v>140.9</v>
      </c>
      <c r="JI28" s="17">
        <v>169.608</v>
      </c>
      <c r="JJ28" s="17">
        <v>169.608</v>
      </c>
      <c r="JK28" s="17">
        <v>-28.707999999999998</v>
      </c>
      <c r="JL28" s="17">
        <v>140.4</v>
      </c>
      <c r="JM28" s="17">
        <v>169.608</v>
      </c>
      <c r="JN28" s="17">
        <v>169.608</v>
      </c>
      <c r="JO28" s="17">
        <v>-29.207999999999998</v>
      </c>
      <c r="JP28" s="17">
        <v>221</v>
      </c>
      <c r="JQ28" s="17">
        <v>255.17599999999999</v>
      </c>
      <c r="JR28" s="17">
        <v>255.17599999999999</v>
      </c>
      <c r="JS28" s="17">
        <v>-34.176000000000002</v>
      </c>
      <c r="JT28" s="17">
        <v>0</v>
      </c>
      <c r="JU28" s="17"/>
      <c r="JV28" s="17"/>
      <c r="JW28" s="17">
        <v>0</v>
      </c>
      <c r="JX28" s="17"/>
      <c r="JY28" s="17"/>
      <c r="JZ28" s="17"/>
      <c r="KA28" s="17">
        <v>0</v>
      </c>
      <c r="KB28" s="17"/>
      <c r="KC28" s="17"/>
      <c r="KD28" s="17"/>
      <c r="KE28" s="17">
        <v>0</v>
      </c>
      <c r="KF28" s="17"/>
      <c r="KG28" s="17"/>
      <c r="KH28" s="17"/>
      <c r="KI28" s="17">
        <v>0</v>
      </c>
      <c r="KJ28" s="17"/>
      <c r="KK28" s="17"/>
      <c r="KL28" s="17"/>
      <c r="KM28" s="17">
        <v>0</v>
      </c>
      <c r="KN28" s="17">
        <v>0</v>
      </c>
      <c r="KO28" s="17">
        <v>26</v>
      </c>
      <c r="KP28" s="17">
        <v>26</v>
      </c>
      <c r="KQ28" s="17">
        <v>-26</v>
      </c>
      <c r="KR28" s="17"/>
      <c r="KS28" s="17"/>
      <c r="KT28" s="17"/>
      <c r="KU28" s="17">
        <v>0</v>
      </c>
      <c r="KV28" s="17"/>
      <c r="KW28" s="17"/>
      <c r="KX28" s="17"/>
      <c r="KY28" s="17">
        <v>0</v>
      </c>
      <c r="KZ28" s="17">
        <v>2</v>
      </c>
      <c r="LA28" s="17">
        <v>1.8549599999999999</v>
      </c>
      <c r="LB28" s="17">
        <v>1.8549599999999999</v>
      </c>
      <c r="LC28" s="17">
        <v>0.14504</v>
      </c>
      <c r="LD28" s="17">
        <v>212.4</v>
      </c>
      <c r="LE28" s="17">
        <v>199.24588</v>
      </c>
      <c r="LF28" s="17">
        <v>199.24588</v>
      </c>
      <c r="LG28" s="17">
        <v>13.154120000000001</v>
      </c>
      <c r="LH28" s="17">
        <v>67.400000000000006</v>
      </c>
      <c r="LI28" s="17">
        <v>66.623469999999998</v>
      </c>
      <c r="LJ28" s="17">
        <v>66.623469999999998</v>
      </c>
      <c r="LK28" s="17">
        <v>0.77653000000000005</v>
      </c>
      <c r="LL28" s="17">
        <v>66.599999999999994</v>
      </c>
      <c r="LM28" s="17">
        <v>67.199219999999997</v>
      </c>
      <c r="LN28" s="17">
        <v>67.199219999999997</v>
      </c>
      <c r="LO28" s="17">
        <v>-0.59921999999999997</v>
      </c>
      <c r="LP28" s="17">
        <v>75</v>
      </c>
      <c r="LQ28" s="17">
        <v>78.567999999999998</v>
      </c>
      <c r="LR28" s="17">
        <v>78.567999999999998</v>
      </c>
      <c r="LS28" s="17">
        <v>-3.5680000000000001</v>
      </c>
      <c r="LT28" s="17">
        <v>30.1</v>
      </c>
      <c r="LU28" s="17"/>
      <c r="LV28" s="17">
        <v>29.980560000000001</v>
      </c>
      <c r="LW28" s="17">
        <v>0.11944</v>
      </c>
      <c r="LX28" s="17"/>
      <c r="LY28" s="17"/>
      <c r="LZ28" s="17"/>
      <c r="MA28" s="17">
        <v>0</v>
      </c>
      <c r="MB28" s="17"/>
      <c r="MC28" s="17"/>
      <c r="MD28" s="17"/>
      <c r="ME28" s="17">
        <v>0</v>
      </c>
      <c r="MF28" s="17"/>
      <c r="MG28" s="17"/>
      <c r="MH28" s="17"/>
      <c r="MI28" s="17">
        <v>0</v>
      </c>
      <c r="MJ28" s="17">
        <v>104.5</v>
      </c>
      <c r="MK28" s="17">
        <v>122.55922</v>
      </c>
      <c r="ML28" s="17">
        <v>151.08886000000001</v>
      </c>
      <c r="MM28" s="17">
        <v>-46.588859999999997</v>
      </c>
      <c r="MN28" s="17">
        <v>102.4</v>
      </c>
      <c r="MO28" s="17">
        <v>122.55922</v>
      </c>
      <c r="MP28" s="17">
        <v>151.08886000000001</v>
      </c>
      <c r="MQ28" s="17">
        <v>-48.688859999999998</v>
      </c>
      <c r="MR28" s="17">
        <v>123.8</v>
      </c>
      <c r="MS28" s="17">
        <v>122.92726</v>
      </c>
      <c r="MT28" s="17">
        <v>151.54257999999999</v>
      </c>
      <c r="MU28" s="17">
        <v>-27.74258</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c r="NR28" s="17"/>
      <c r="NS28" s="17">
        <v>0</v>
      </c>
      <c r="NT28" s="17"/>
      <c r="NU28" s="17"/>
      <c r="NV28" s="17"/>
      <c r="NW28" s="17">
        <v>0</v>
      </c>
      <c r="NX28" s="17">
        <v>6.1</v>
      </c>
      <c r="NY28" s="17">
        <v>5.9157599999999997</v>
      </c>
      <c r="NZ28" s="17">
        <v>5.9157599999999997</v>
      </c>
      <c r="OA28" s="17">
        <v>0.18423999999999999</v>
      </c>
      <c r="OB28" s="17">
        <v>2.2000000000000002</v>
      </c>
      <c r="OC28" s="17">
        <v>6.2061900000000003</v>
      </c>
      <c r="OD28" s="17">
        <v>6.2061900000000003</v>
      </c>
      <c r="OE28" s="17">
        <v>-4.0061900000000001</v>
      </c>
      <c r="OF28" s="17">
        <v>0</v>
      </c>
      <c r="OG28" s="17"/>
      <c r="OH28" s="17">
        <v>17.492709999999999</v>
      </c>
      <c r="OI28" s="17">
        <v>-17.492709999999999</v>
      </c>
      <c r="OJ28" s="17">
        <v>0.8</v>
      </c>
      <c r="OK28" s="17"/>
      <c r="OL28" s="17">
        <v>0.76200000000000001</v>
      </c>
      <c r="OM28" s="17">
        <v>3.7999999999999999E-2</v>
      </c>
      <c r="ON28" s="17">
        <v>115.5</v>
      </c>
      <c r="OO28" s="17">
        <v>103.19</v>
      </c>
      <c r="OP28" s="17">
        <v>103.19</v>
      </c>
      <c r="OQ28" s="17">
        <v>12.31</v>
      </c>
      <c r="OR28" s="17">
        <v>59.4</v>
      </c>
      <c r="OS28" s="17"/>
      <c r="OT28" s="17">
        <v>69.212580000000003</v>
      </c>
      <c r="OU28" s="17">
        <v>-9.8125800000000005</v>
      </c>
      <c r="OV28" s="17">
        <v>12.9</v>
      </c>
      <c r="OW28" s="17">
        <v>14.91</v>
      </c>
      <c r="OX28" s="17">
        <v>14.911530000000001</v>
      </c>
      <c r="OY28" s="17">
        <v>-2.01153</v>
      </c>
      <c r="OZ28" s="17">
        <v>0.4</v>
      </c>
      <c r="PA28" s="17"/>
      <c r="PB28" s="17">
        <v>0.3</v>
      </c>
      <c r="PC28" s="17">
        <v>0.1</v>
      </c>
      <c r="PD28" s="17">
        <v>20.2</v>
      </c>
      <c r="PE28" s="17">
        <v>19.436350000000001</v>
      </c>
      <c r="PF28" s="17">
        <v>19.436350000000001</v>
      </c>
      <c r="PG28" s="17">
        <v>0.76365000000000005</v>
      </c>
      <c r="PH28" s="17">
        <v>9.8000000000000007</v>
      </c>
      <c r="PI28" s="17">
        <v>9.9830000000000005</v>
      </c>
      <c r="PJ28" s="17">
        <v>9.9830000000000005</v>
      </c>
      <c r="PK28" s="17">
        <v>-0.183</v>
      </c>
      <c r="PL28" s="17">
        <v>5.4</v>
      </c>
      <c r="PM28" s="17">
        <v>5.67</v>
      </c>
      <c r="PN28" s="17">
        <v>5.67</v>
      </c>
      <c r="PO28" s="17">
        <v>-0.27</v>
      </c>
      <c r="PP28" s="17">
        <v>182.6</v>
      </c>
      <c r="PQ28" s="17"/>
      <c r="PR28" s="17">
        <v>171.10775000000001</v>
      </c>
      <c r="PS28" s="17">
        <v>11.49225</v>
      </c>
      <c r="PT28" s="17">
        <v>2.2000000000000002</v>
      </c>
      <c r="PU28" s="17">
        <v>1</v>
      </c>
      <c r="PV28" s="17">
        <v>1</v>
      </c>
      <c r="PW28" s="17">
        <v>1.2</v>
      </c>
      <c r="PX28" s="17">
        <v>1.8</v>
      </c>
      <c r="PY28" s="17">
        <v>3.66</v>
      </c>
      <c r="PZ28" s="17">
        <v>3.66</v>
      </c>
      <c r="QA28" s="17">
        <v>-1.86</v>
      </c>
      <c r="QB28" s="17">
        <v>4.8</v>
      </c>
      <c r="QC28" s="17">
        <v>5</v>
      </c>
      <c r="QD28" s="17">
        <v>5</v>
      </c>
      <c r="QE28" s="17">
        <v>-0.2</v>
      </c>
      <c r="QF28" s="17">
        <v>20.399999999999999</v>
      </c>
      <c r="QG28" s="17">
        <v>20.274049999999999</v>
      </c>
      <c r="QH28" s="17">
        <v>20.274049999999999</v>
      </c>
      <c r="QI28" s="17">
        <v>0.12595000000000001</v>
      </c>
      <c r="QJ28" s="17">
        <v>20</v>
      </c>
      <c r="QK28" s="17">
        <v>18.892130000000002</v>
      </c>
      <c r="QL28" s="17">
        <v>19.436350000000001</v>
      </c>
      <c r="QM28" s="17">
        <v>0.56364999999999998</v>
      </c>
      <c r="QN28" s="17">
        <v>18.600000000000001</v>
      </c>
      <c r="QO28" s="17">
        <v>17.006799999999998</v>
      </c>
      <c r="QP28" s="17">
        <v>17.492709999999999</v>
      </c>
      <c r="QQ28" s="17">
        <v>1.1072900000000001</v>
      </c>
      <c r="QR28" s="17">
        <v>3.4</v>
      </c>
      <c r="QS28" s="17">
        <v>3.4</v>
      </c>
      <c r="QT28" s="17">
        <v>3.4</v>
      </c>
      <c r="QU28" s="17">
        <v>0</v>
      </c>
      <c r="QV28" s="17">
        <v>18.600000000000001</v>
      </c>
      <c r="QW28" s="17">
        <v>17.376090000000001</v>
      </c>
      <c r="QX28" s="17">
        <v>17.881440000000001</v>
      </c>
      <c r="QY28" s="17">
        <v>0.71855999999999998</v>
      </c>
      <c r="QZ28" s="17">
        <v>14.4</v>
      </c>
      <c r="RA28" s="17"/>
      <c r="RB28" s="17">
        <v>12.22214</v>
      </c>
      <c r="RC28" s="17">
        <v>2.1778599999999999</v>
      </c>
      <c r="RD28" s="17">
        <v>18</v>
      </c>
      <c r="RE28" s="17"/>
      <c r="RF28" s="17">
        <v>13.61688</v>
      </c>
      <c r="RG28" s="17">
        <v>4.3831199999999999</v>
      </c>
      <c r="RH28" s="17">
        <v>29</v>
      </c>
      <c r="RI28" s="17">
        <v>22.42</v>
      </c>
      <c r="RJ28" s="17">
        <v>22.42</v>
      </c>
      <c r="RK28" s="17">
        <v>6.58</v>
      </c>
      <c r="RL28" s="17">
        <v>76.2</v>
      </c>
      <c r="RM28" s="17">
        <v>73.58</v>
      </c>
      <c r="RN28" s="17">
        <v>73.58</v>
      </c>
      <c r="RO28" s="17">
        <v>2.62</v>
      </c>
      <c r="RP28" s="17">
        <v>19.600000000000001</v>
      </c>
      <c r="RQ28" s="17"/>
      <c r="RR28" s="17">
        <v>14.56256</v>
      </c>
      <c r="RS28" s="17">
        <v>5.0374400000000001</v>
      </c>
      <c r="RT28" s="17">
        <v>3.2</v>
      </c>
      <c r="RU28" s="17">
        <v>3.09</v>
      </c>
      <c r="RV28" s="17">
        <v>3.09999</v>
      </c>
      <c r="RW28" s="17">
        <v>0.10001</v>
      </c>
      <c r="RX28" s="17">
        <v>10.4</v>
      </c>
      <c r="RY28" s="17">
        <v>8.1425999999999998</v>
      </c>
      <c r="RZ28" s="17">
        <v>12.47556</v>
      </c>
      <c r="SA28" s="17">
        <v>-2.0755599999999998</v>
      </c>
      <c r="SB28" s="17">
        <v>3</v>
      </c>
      <c r="SC28" s="17">
        <v>2</v>
      </c>
      <c r="SD28" s="17">
        <v>2</v>
      </c>
      <c r="SE28" s="17">
        <v>1</v>
      </c>
      <c r="SF28" s="17"/>
      <c r="SG28" s="17">
        <v>0.4</v>
      </c>
      <c r="SH28" s="17">
        <v>0.4</v>
      </c>
      <c r="SI28" s="17">
        <v>-0.4</v>
      </c>
      <c r="SJ28" s="17">
        <v>0.3</v>
      </c>
      <c r="SK28" s="17"/>
      <c r="SL28" s="17">
        <v>0.28982999999999998</v>
      </c>
      <c r="SM28" s="17">
        <v>1.017E-2</v>
      </c>
      <c r="SN28" s="17">
        <v>19.8</v>
      </c>
      <c r="SO28" s="17">
        <v>18.30904</v>
      </c>
      <c r="SP28" s="17">
        <v>18.853259999999999</v>
      </c>
      <c r="SQ28" s="17">
        <v>0.94674000000000003</v>
      </c>
      <c r="SR28" s="17">
        <v>12.9</v>
      </c>
      <c r="SS28" s="17"/>
      <c r="ST28" s="17">
        <v>12.05053</v>
      </c>
      <c r="SU28" s="17">
        <v>0.84946999999999995</v>
      </c>
      <c r="SV28" s="17">
        <v>20.2</v>
      </c>
      <c r="SW28" s="17">
        <v>18.892130000000002</v>
      </c>
      <c r="SX28" s="17">
        <v>19.436350000000001</v>
      </c>
      <c r="SY28" s="17">
        <v>0.76365000000000005</v>
      </c>
      <c r="SZ28" s="17">
        <v>20.3</v>
      </c>
      <c r="TA28" s="17">
        <v>18.892130000000002</v>
      </c>
      <c r="TB28" s="17">
        <v>19.436350000000001</v>
      </c>
      <c r="TC28" s="17">
        <v>0.86365000000000003</v>
      </c>
      <c r="TD28" s="17">
        <v>20</v>
      </c>
      <c r="TE28" s="17">
        <v>18.697759999999999</v>
      </c>
      <c r="TF28" s="17">
        <v>19.241980000000002</v>
      </c>
      <c r="TG28" s="17">
        <v>0.75802000000000003</v>
      </c>
      <c r="TH28" s="17">
        <v>6.3</v>
      </c>
      <c r="TI28" s="17">
        <v>9</v>
      </c>
      <c r="TJ28" s="17">
        <v>8.9961099999999998</v>
      </c>
      <c r="TK28" s="17">
        <v>-2.69611</v>
      </c>
      <c r="TL28" s="17">
        <v>42.7</v>
      </c>
      <c r="TM28" s="17">
        <v>32.08</v>
      </c>
      <c r="TN28" s="17">
        <v>32.080240000000003</v>
      </c>
      <c r="TO28" s="17">
        <v>10.619759999999999</v>
      </c>
      <c r="TP28" s="17">
        <v>33.5</v>
      </c>
      <c r="TQ28" s="17"/>
      <c r="TR28" s="17">
        <v>36.960349999999998</v>
      </c>
      <c r="TS28" s="17">
        <v>-3.46035</v>
      </c>
      <c r="TT28" s="17">
        <v>86.9</v>
      </c>
      <c r="TU28" s="17">
        <v>86.351560000000006</v>
      </c>
      <c r="TV28" s="17">
        <v>87.846609999999998</v>
      </c>
      <c r="TW28" s="17">
        <v>-0.94660999999999995</v>
      </c>
      <c r="TX28" s="17">
        <v>95.9</v>
      </c>
      <c r="TY28" s="17">
        <v>96.250969999999995</v>
      </c>
      <c r="TZ28" s="17">
        <v>97.151840000000007</v>
      </c>
      <c r="UA28" s="17">
        <v>-1.2518400000000001</v>
      </c>
      <c r="UB28" s="17">
        <v>13.7</v>
      </c>
      <c r="UC28" s="17">
        <v>3.3074699999999999</v>
      </c>
      <c r="UD28" s="17">
        <v>4.3544499999999999</v>
      </c>
      <c r="UE28" s="17">
        <v>9.3455499999999994</v>
      </c>
      <c r="UF28" s="17">
        <v>8.1999999999999993</v>
      </c>
      <c r="UG28" s="17">
        <v>7.6478099999999998</v>
      </c>
      <c r="UH28" s="17">
        <v>8.4631600000000002</v>
      </c>
      <c r="UI28" s="17">
        <v>-0.26316000000000001</v>
      </c>
      <c r="UJ28" s="17">
        <v>34.1</v>
      </c>
      <c r="UK28" s="17"/>
      <c r="UL28" s="17">
        <v>46.92</v>
      </c>
      <c r="UM28" s="17">
        <v>-12.82</v>
      </c>
      <c r="UN28" s="17">
        <v>20.9</v>
      </c>
      <c r="UO28" s="17">
        <v>19.358599999999999</v>
      </c>
      <c r="UP28" s="17">
        <v>19.922249999999998</v>
      </c>
      <c r="UQ28" s="17">
        <v>0.97775000000000001</v>
      </c>
      <c r="UR28" s="17">
        <v>8.1999999999999993</v>
      </c>
      <c r="US28" s="17">
        <v>8.1999999999999993</v>
      </c>
      <c r="UT28" s="17">
        <v>8.1999999999999993</v>
      </c>
      <c r="UU28" s="17">
        <v>0</v>
      </c>
      <c r="UV28" s="17">
        <v>4.5</v>
      </c>
      <c r="UW28" s="17">
        <v>6.7</v>
      </c>
      <c r="UX28" s="17">
        <v>6.7</v>
      </c>
      <c r="UY28" s="17">
        <v>-2.2000000000000002</v>
      </c>
      <c r="UZ28" s="17">
        <v>20.399999999999999</v>
      </c>
      <c r="VA28" s="17">
        <v>18.892130000000002</v>
      </c>
      <c r="VB28" s="17">
        <v>19.436350000000001</v>
      </c>
      <c r="VC28" s="17">
        <v>0.96365000000000001</v>
      </c>
      <c r="VD28" s="17">
        <v>20.399999999999999</v>
      </c>
      <c r="VE28" s="17">
        <v>18.892130000000002</v>
      </c>
      <c r="VF28" s="17">
        <v>19.436350000000001</v>
      </c>
      <c r="VG28" s="17">
        <v>0.96365000000000001</v>
      </c>
      <c r="VH28" s="17">
        <v>20.100000000000001</v>
      </c>
      <c r="VI28" s="17">
        <v>18.892130000000002</v>
      </c>
      <c r="VJ28" s="17">
        <v>19.436350000000001</v>
      </c>
      <c r="VK28" s="17">
        <v>0.66364999999999996</v>
      </c>
      <c r="VL28" s="17">
        <v>15.9</v>
      </c>
      <c r="VM28" s="17">
        <v>13.33</v>
      </c>
      <c r="VN28" s="17">
        <v>13.331480000000001</v>
      </c>
      <c r="VO28" s="17">
        <v>2.5685199999999999</v>
      </c>
      <c r="VP28" s="17">
        <v>212.3</v>
      </c>
      <c r="VQ28" s="17"/>
      <c r="VR28" s="17">
        <v>220.26793000000001</v>
      </c>
      <c r="VS28" s="17">
        <v>-7.96793</v>
      </c>
      <c r="VT28" s="17">
        <v>11.5</v>
      </c>
      <c r="VU28" s="17"/>
      <c r="VV28" s="17">
        <v>13.94093</v>
      </c>
      <c r="VW28" s="17">
        <v>-2.4409299999999998</v>
      </c>
      <c r="VX28" s="17">
        <v>123</v>
      </c>
      <c r="VY28" s="17"/>
      <c r="VZ28" s="17">
        <v>123.03497</v>
      </c>
      <c r="WA28" s="17">
        <v>-3.4970000000000001E-2</v>
      </c>
      <c r="WB28" s="17">
        <v>0.3</v>
      </c>
      <c r="WC28" s="17">
        <v>0.6</v>
      </c>
      <c r="WD28" s="17">
        <v>0.6</v>
      </c>
      <c r="WE28" s="17">
        <v>-0.3</v>
      </c>
      <c r="WF28" s="17">
        <v>17.600000000000001</v>
      </c>
      <c r="WG28" s="17">
        <v>48</v>
      </c>
      <c r="WH28" s="17">
        <v>48</v>
      </c>
      <c r="WI28" s="17">
        <v>-30.4</v>
      </c>
      <c r="WJ28" s="17">
        <v>32.700000000000003</v>
      </c>
      <c r="WK28" s="17">
        <v>48</v>
      </c>
      <c r="WL28" s="17">
        <v>48</v>
      </c>
      <c r="WM28" s="17">
        <v>-15.3</v>
      </c>
      <c r="WN28" s="17">
        <v>82.3</v>
      </c>
      <c r="WO28" s="17"/>
      <c r="WP28" s="17">
        <v>96.560199999999995</v>
      </c>
      <c r="WQ28" s="17">
        <v>-14.260199999999999</v>
      </c>
      <c r="WR28" s="17">
        <v>3.6</v>
      </c>
      <c r="WS28" s="17">
        <v>4.2</v>
      </c>
      <c r="WT28" s="17">
        <v>4.2</v>
      </c>
      <c r="WU28" s="17">
        <v>-0.6</v>
      </c>
      <c r="WV28" s="17">
        <v>1.1000000000000001</v>
      </c>
      <c r="WW28" s="17">
        <v>1.2</v>
      </c>
      <c r="WX28" s="17">
        <v>1.2</v>
      </c>
      <c r="WY28" s="17">
        <v>-0.1</v>
      </c>
      <c r="WZ28" s="17">
        <v>2.2000000000000002</v>
      </c>
      <c r="XA28" s="17">
        <v>2.4</v>
      </c>
      <c r="XB28" s="17">
        <v>2.4</v>
      </c>
      <c r="XC28" s="17">
        <v>-0.2</v>
      </c>
      <c r="XD28" s="17">
        <v>1</v>
      </c>
      <c r="XE28" s="17">
        <v>1.4</v>
      </c>
      <c r="XF28" s="17">
        <v>1.4</v>
      </c>
      <c r="XG28" s="17">
        <v>-0.4</v>
      </c>
      <c r="XH28" s="17">
        <v>12.3</v>
      </c>
      <c r="XI28" s="17"/>
      <c r="XJ28" s="17">
        <v>11.960889999999999</v>
      </c>
      <c r="XK28" s="17">
        <v>0.33911000000000002</v>
      </c>
      <c r="XL28" s="17">
        <v>8.6</v>
      </c>
      <c r="XM28" s="17">
        <v>8.4</v>
      </c>
      <c r="XN28" s="17">
        <v>8.4</v>
      </c>
      <c r="XO28" s="17">
        <v>0.2</v>
      </c>
      <c r="XP28" s="17">
        <v>20</v>
      </c>
      <c r="XQ28" s="17">
        <v>18.697759999999999</v>
      </c>
      <c r="XR28" s="17">
        <v>19.241980000000002</v>
      </c>
      <c r="XS28" s="17">
        <v>0.75802000000000003</v>
      </c>
      <c r="XT28" s="17">
        <v>7.5</v>
      </c>
      <c r="XU28" s="17">
        <v>10.7</v>
      </c>
      <c r="XV28" s="17">
        <v>10.7</v>
      </c>
      <c r="XW28" s="17">
        <v>-3.2</v>
      </c>
      <c r="XX28" s="17">
        <v>27.4</v>
      </c>
      <c r="XY28" s="17">
        <v>29</v>
      </c>
      <c r="XZ28" s="17">
        <v>29</v>
      </c>
      <c r="YA28" s="17">
        <v>-1.6</v>
      </c>
      <c r="YB28" s="17">
        <v>34.4</v>
      </c>
      <c r="YC28" s="17">
        <v>29</v>
      </c>
      <c r="YD28" s="17">
        <v>29</v>
      </c>
      <c r="YE28" s="17">
        <v>5.4</v>
      </c>
      <c r="YF28" s="17">
        <v>13.6</v>
      </c>
      <c r="YG28" s="17">
        <v>14</v>
      </c>
      <c r="YH28" s="17">
        <v>14</v>
      </c>
      <c r="YI28" s="17">
        <v>-0.4</v>
      </c>
      <c r="YJ28" s="17">
        <v>4.8</v>
      </c>
      <c r="YK28" s="17">
        <v>19</v>
      </c>
      <c r="YL28" s="17">
        <v>19</v>
      </c>
      <c r="YM28" s="17">
        <v>-14.2</v>
      </c>
      <c r="YN28" s="17">
        <v>8.9</v>
      </c>
      <c r="YO28" s="17">
        <v>8.7799999999999994</v>
      </c>
      <c r="YP28" s="17">
        <v>8.7799999999999994</v>
      </c>
      <c r="YQ28" s="17">
        <v>0.12</v>
      </c>
      <c r="YR28" s="17">
        <v>11</v>
      </c>
      <c r="YS28" s="17">
        <v>11</v>
      </c>
      <c r="YT28" s="17">
        <v>11</v>
      </c>
      <c r="YU28" s="17">
        <v>0</v>
      </c>
      <c r="YV28" s="17">
        <v>17.3</v>
      </c>
      <c r="YW28" s="17">
        <v>22</v>
      </c>
      <c r="YX28" s="17">
        <v>22</v>
      </c>
      <c r="YY28" s="17">
        <v>-4.7</v>
      </c>
    </row>
    <row r="29" spans="1:675" ht="24" customHeight="1" x14ac:dyDescent="0.3">
      <c r="A29" s="1"/>
      <c r="B29" s="16" t="s">
        <v>55</v>
      </c>
      <c r="C29" s="16" t="s">
        <v>771</v>
      </c>
      <c r="D29" s="17">
        <v>198.8</v>
      </c>
      <c r="E29" s="17">
        <v>203.40136000000001</v>
      </c>
      <c r="F29" s="17">
        <v>203.40136000000001</v>
      </c>
      <c r="G29" s="17">
        <v>-4.6013599999999997</v>
      </c>
      <c r="H29" s="17">
        <v>627.29999999999995</v>
      </c>
      <c r="I29" s="17">
        <v>631.22380999999996</v>
      </c>
      <c r="J29" s="17">
        <v>631.22380999999996</v>
      </c>
      <c r="K29" s="17">
        <v>-3.92381</v>
      </c>
      <c r="L29" s="17">
        <v>213.8</v>
      </c>
      <c r="M29" s="17">
        <v>205.54789</v>
      </c>
      <c r="N29" s="17">
        <v>205.54789</v>
      </c>
      <c r="O29" s="17">
        <v>8.2521100000000001</v>
      </c>
      <c r="P29" s="17"/>
      <c r="Q29" s="17"/>
      <c r="R29" s="17"/>
      <c r="S29" s="17">
        <v>0</v>
      </c>
      <c r="T29" s="17"/>
      <c r="U29" s="17"/>
      <c r="V29" s="17"/>
      <c r="W29" s="17">
        <v>0</v>
      </c>
      <c r="X29" s="17">
        <v>86.7</v>
      </c>
      <c r="Y29" s="17">
        <v>91.867829999999998</v>
      </c>
      <c r="Z29" s="17">
        <v>91.867829999999998</v>
      </c>
      <c r="AA29" s="17">
        <v>-5.1678300000000004</v>
      </c>
      <c r="AB29" s="17">
        <v>238.3</v>
      </c>
      <c r="AC29" s="17">
        <v>242</v>
      </c>
      <c r="AD29" s="17">
        <v>242</v>
      </c>
      <c r="AE29" s="17">
        <v>-3.7</v>
      </c>
      <c r="AF29" s="17"/>
      <c r="AG29" s="17"/>
      <c r="AH29" s="17"/>
      <c r="AI29" s="17">
        <v>0</v>
      </c>
      <c r="AJ29" s="17"/>
      <c r="AK29" s="17"/>
      <c r="AL29" s="17"/>
      <c r="AM29" s="17">
        <v>0</v>
      </c>
      <c r="AN29" s="17"/>
      <c r="AO29" s="17"/>
      <c r="AP29" s="17"/>
      <c r="AQ29" s="17">
        <v>0</v>
      </c>
      <c r="AR29" s="17">
        <v>0</v>
      </c>
      <c r="AS29" s="17"/>
      <c r="AT29" s="17"/>
      <c r="AU29" s="17">
        <v>0</v>
      </c>
      <c r="AV29" s="17">
        <v>0</v>
      </c>
      <c r="AW29" s="17"/>
      <c r="AX29" s="17"/>
      <c r="AY29" s="17">
        <v>0</v>
      </c>
      <c r="AZ29" s="17"/>
      <c r="BA29" s="17"/>
      <c r="BB29" s="17"/>
      <c r="BC29" s="17">
        <v>0</v>
      </c>
      <c r="BD29" s="17"/>
      <c r="BE29" s="17"/>
      <c r="BF29" s="17"/>
      <c r="BG29" s="17">
        <v>0</v>
      </c>
      <c r="BH29" s="17"/>
      <c r="BI29" s="17"/>
      <c r="BJ29" s="17"/>
      <c r="BK29" s="17">
        <v>0</v>
      </c>
      <c r="BL29" s="17">
        <v>420.9</v>
      </c>
      <c r="BM29" s="17">
        <v>441.64528000000001</v>
      </c>
      <c r="BN29" s="17">
        <v>441.64526999999998</v>
      </c>
      <c r="BO29" s="17">
        <v>-20.745270000000001</v>
      </c>
      <c r="BP29" s="17">
        <v>10</v>
      </c>
      <c r="BQ29" s="17">
        <v>9.6976200000000006</v>
      </c>
      <c r="BR29" s="17">
        <v>3.45607</v>
      </c>
      <c r="BS29" s="17">
        <v>6.5439299999999996</v>
      </c>
      <c r="BT29" s="17"/>
      <c r="BU29" s="17"/>
      <c r="BV29" s="17"/>
      <c r="BW29" s="17">
        <v>0</v>
      </c>
      <c r="BX29" s="17"/>
      <c r="BY29" s="17"/>
      <c r="BZ29" s="17"/>
      <c r="CA29" s="17">
        <v>0</v>
      </c>
      <c r="CB29" s="17"/>
      <c r="CC29" s="17"/>
      <c r="CD29" s="17"/>
      <c r="CE29" s="17">
        <v>0</v>
      </c>
      <c r="CF29" s="17"/>
      <c r="CG29" s="17"/>
      <c r="CH29" s="17"/>
      <c r="CI29" s="17">
        <v>0</v>
      </c>
      <c r="CJ29" s="17"/>
      <c r="CK29" s="17"/>
      <c r="CL29" s="17"/>
      <c r="CM29" s="17">
        <v>0</v>
      </c>
      <c r="CN29" s="17">
        <v>165.9</v>
      </c>
      <c r="CO29" s="17">
        <v>164.06706</v>
      </c>
      <c r="CP29" s="17">
        <v>164.06706</v>
      </c>
      <c r="CQ29" s="17">
        <v>1.83294</v>
      </c>
      <c r="CR29" s="17">
        <v>6.8</v>
      </c>
      <c r="CS29" s="17">
        <v>5.1336000000000004</v>
      </c>
      <c r="CT29" s="17">
        <v>5.1336000000000004</v>
      </c>
      <c r="CU29" s="17">
        <v>1.6664000000000001</v>
      </c>
      <c r="CV29" s="17">
        <v>4.9000000000000004</v>
      </c>
      <c r="CW29" s="17">
        <v>2.8178999999999998</v>
      </c>
      <c r="CX29" s="17">
        <v>2.8178999999999998</v>
      </c>
      <c r="CY29" s="17">
        <v>2.0821000000000001</v>
      </c>
      <c r="CZ29" s="17">
        <v>1.8</v>
      </c>
      <c r="DA29" s="17"/>
      <c r="DB29" s="17"/>
      <c r="DC29" s="17">
        <v>1.8</v>
      </c>
      <c r="DD29" s="17">
        <v>6.9</v>
      </c>
      <c r="DE29" s="17">
        <v>6.8787000000000003</v>
      </c>
      <c r="DF29" s="17">
        <v>6.1639699999999999</v>
      </c>
      <c r="DG29" s="17">
        <v>0.73602999999999996</v>
      </c>
      <c r="DH29" s="17">
        <v>10</v>
      </c>
      <c r="DI29" s="17">
        <v>9.9609199999999998</v>
      </c>
      <c r="DJ29" s="17">
        <v>9.3730399999999996</v>
      </c>
      <c r="DK29" s="17">
        <v>0.62695999999999996</v>
      </c>
      <c r="DL29" s="17">
        <v>107.3</v>
      </c>
      <c r="DM29" s="17">
        <v>106.87461999999999</v>
      </c>
      <c r="DN29" s="17">
        <v>51.333260000000003</v>
      </c>
      <c r="DO29" s="17">
        <v>55.966740000000001</v>
      </c>
      <c r="DP29" s="17"/>
      <c r="DQ29" s="17"/>
      <c r="DR29" s="17"/>
      <c r="DS29" s="17">
        <v>0</v>
      </c>
      <c r="DT29" s="17"/>
      <c r="DU29" s="17"/>
      <c r="DV29" s="17"/>
      <c r="DW29" s="17">
        <v>0</v>
      </c>
      <c r="DX29" s="17"/>
      <c r="DY29" s="17"/>
      <c r="DZ29" s="17"/>
      <c r="EA29" s="17">
        <v>0</v>
      </c>
      <c r="EB29" s="17"/>
      <c r="EC29" s="17"/>
      <c r="ED29" s="17"/>
      <c r="EE29" s="17">
        <v>0</v>
      </c>
      <c r="EF29" s="17">
        <v>109.7</v>
      </c>
      <c r="EG29" s="17">
        <v>112.46647</v>
      </c>
      <c r="EH29" s="17">
        <v>112.46647</v>
      </c>
      <c r="EI29" s="17">
        <v>-2.76647</v>
      </c>
      <c r="EJ29" s="17">
        <v>221.3</v>
      </c>
      <c r="EK29" s="17">
        <v>220.69499999999999</v>
      </c>
      <c r="EL29" s="17">
        <v>220.69499999999999</v>
      </c>
      <c r="EM29" s="17">
        <v>0.60499999999999998</v>
      </c>
      <c r="EN29" s="17"/>
      <c r="EO29" s="17"/>
      <c r="EP29" s="17"/>
      <c r="EQ29" s="17">
        <v>0</v>
      </c>
      <c r="ER29" s="17"/>
      <c r="ES29" s="17"/>
      <c r="ET29" s="17"/>
      <c r="EU29" s="17">
        <v>0</v>
      </c>
      <c r="EV29" s="17"/>
      <c r="EW29" s="17"/>
      <c r="EX29" s="17"/>
      <c r="EY29" s="17">
        <v>0</v>
      </c>
      <c r="EZ29" s="17">
        <v>6.5</v>
      </c>
      <c r="FA29" s="17">
        <v>6.39</v>
      </c>
      <c r="FB29" s="17">
        <v>6.39</v>
      </c>
      <c r="FC29" s="17">
        <v>0.11</v>
      </c>
      <c r="FD29" s="17">
        <v>462.3</v>
      </c>
      <c r="FE29" s="17">
        <v>457.09426999999999</v>
      </c>
      <c r="FF29" s="17">
        <v>457.09426999999999</v>
      </c>
      <c r="FG29" s="17">
        <v>5.20573</v>
      </c>
      <c r="FH29" s="17">
        <v>81.5</v>
      </c>
      <c r="FI29" s="17">
        <v>79.635760000000005</v>
      </c>
      <c r="FJ29" s="17">
        <v>61.633310000000002</v>
      </c>
      <c r="FK29" s="17">
        <v>19.866689999999998</v>
      </c>
      <c r="FL29" s="17">
        <v>142.6</v>
      </c>
      <c r="FM29" s="17">
        <v>149.98721</v>
      </c>
      <c r="FN29" s="17">
        <v>149.98721</v>
      </c>
      <c r="FO29" s="17">
        <v>-7.3872099999999996</v>
      </c>
      <c r="FP29" s="17">
        <v>35.9</v>
      </c>
      <c r="FQ29" s="17">
        <v>41.89893</v>
      </c>
      <c r="FR29" s="17">
        <v>41.89893</v>
      </c>
      <c r="FS29" s="17">
        <v>-5.9989299999999997</v>
      </c>
      <c r="FT29" s="17">
        <v>18.2</v>
      </c>
      <c r="FU29" s="17">
        <v>19.21088</v>
      </c>
      <c r="FV29" s="17">
        <v>19.21088</v>
      </c>
      <c r="FW29" s="17">
        <v>-1.01088</v>
      </c>
      <c r="FX29" s="17">
        <v>14.3</v>
      </c>
      <c r="FY29" s="17">
        <v>17.657920000000001</v>
      </c>
      <c r="FZ29" s="17">
        <v>18.172979999999999</v>
      </c>
      <c r="GA29" s="17">
        <v>-3.8729800000000001</v>
      </c>
      <c r="GB29" s="17">
        <v>91.1</v>
      </c>
      <c r="GC29" s="17">
        <v>87.773570000000007</v>
      </c>
      <c r="GD29" s="17">
        <v>87.773570000000007</v>
      </c>
      <c r="GE29" s="17">
        <v>3.3264300000000002</v>
      </c>
      <c r="GF29" s="17">
        <v>169.5</v>
      </c>
      <c r="GG29" s="17">
        <v>174.42857000000001</v>
      </c>
      <c r="GH29" s="17">
        <v>174.42857000000001</v>
      </c>
      <c r="GI29" s="17">
        <v>-4.9285699999999997</v>
      </c>
      <c r="GJ29" s="17">
        <v>170.1</v>
      </c>
      <c r="GK29" s="17">
        <v>174.42857000000001</v>
      </c>
      <c r="GL29" s="17">
        <v>174.42857000000001</v>
      </c>
      <c r="GM29" s="17">
        <v>-4.32857</v>
      </c>
      <c r="GN29" s="17">
        <v>178.9</v>
      </c>
      <c r="GO29" s="17">
        <v>174.95238000000001</v>
      </c>
      <c r="GP29" s="17">
        <v>174.95238000000001</v>
      </c>
      <c r="GQ29" s="17">
        <v>3.9476200000000001</v>
      </c>
      <c r="GR29" s="17">
        <v>108.7</v>
      </c>
      <c r="GS29" s="17">
        <v>110.48202000000001</v>
      </c>
      <c r="GT29" s="17">
        <v>110.48202000000001</v>
      </c>
      <c r="GU29" s="17">
        <v>-1.7820199999999999</v>
      </c>
      <c r="GV29" s="17">
        <v>42</v>
      </c>
      <c r="GW29" s="17">
        <v>47.082599999999999</v>
      </c>
      <c r="GX29" s="17">
        <v>47.082599999999999</v>
      </c>
      <c r="GY29" s="17">
        <v>-5.0826000000000002</v>
      </c>
      <c r="GZ29" s="17">
        <v>40.799999999999997</v>
      </c>
      <c r="HA29" s="17">
        <v>44.103009999999998</v>
      </c>
      <c r="HB29" s="17">
        <v>44.103009999999998</v>
      </c>
      <c r="HC29" s="17">
        <v>-3.30301</v>
      </c>
      <c r="HD29" s="17">
        <v>1.9</v>
      </c>
      <c r="HE29" s="17">
        <v>2.1436999999999999</v>
      </c>
      <c r="HF29" s="17">
        <v>2.1436999999999999</v>
      </c>
      <c r="HG29" s="17">
        <v>-0.2437</v>
      </c>
      <c r="HH29" s="17">
        <v>26.5</v>
      </c>
      <c r="HI29" s="17">
        <v>30.27469</v>
      </c>
      <c r="HJ29" s="17">
        <v>30.27469</v>
      </c>
      <c r="HK29" s="17">
        <v>-3.7746900000000001</v>
      </c>
      <c r="HL29" s="17">
        <v>84</v>
      </c>
      <c r="HM29" s="17">
        <v>87.357919999999993</v>
      </c>
      <c r="HN29" s="17">
        <v>87.357919999999993</v>
      </c>
      <c r="HO29" s="17">
        <v>-3.35792</v>
      </c>
      <c r="HP29" s="17"/>
      <c r="HQ29" s="17"/>
      <c r="HR29" s="17"/>
      <c r="HS29" s="17">
        <v>0</v>
      </c>
      <c r="HT29" s="17"/>
      <c r="HU29" s="17"/>
      <c r="HV29" s="17"/>
      <c r="HW29" s="17">
        <v>0</v>
      </c>
      <c r="HX29" s="17">
        <v>50</v>
      </c>
      <c r="HY29" s="17">
        <v>41.41086</v>
      </c>
      <c r="HZ29" s="17">
        <v>85.482569999999996</v>
      </c>
      <c r="IA29" s="17">
        <v>-35.482570000000003</v>
      </c>
      <c r="IB29" s="17"/>
      <c r="IC29" s="17"/>
      <c r="ID29" s="17"/>
      <c r="IE29" s="17">
        <v>0</v>
      </c>
      <c r="IF29" s="17"/>
      <c r="IG29" s="17"/>
      <c r="IH29" s="17"/>
      <c r="II29" s="17">
        <v>0</v>
      </c>
      <c r="IJ29" s="17">
        <v>0</v>
      </c>
      <c r="IK29" s="17"/>
      <c r="IL29" s="17"/>
      <c r="IM29" s="17">
        <v>0</v>
      </c>
      <c r="IN29" s="17"/>
      <c r="IO29" s="17"/>
      <c r="IP29" s="17"/>
      <c r="IQ29" s="17">
        <v>0</v>
      </c>
      <c r="IR29" s="17"/>
      <c r="IS29" s="17"/>
      <c r="IT29" s="17"/>
      <c r="IU29" s="17">
        <v>0</v>
      </c>
      <c r="IV29" s="17"/>
      <c r="IW29" s="17"/>
      <c r="IX29" s="17"/>
      <c r="IY29" s="17">
        <v>0</v>
      </c>
      <c r="IZ29" s="17">
        <v>125.4</v>
      </c>
      <c r="JA29" s="17">
        <v>132.83837</v>
      </c>
      <c r="JB29" s="17">
        <v>132.83837</v>
      </c>
      <c r="JC29" s="17">
        <v>-7.4383699999999999</v>
      </c>
      <c r="JD29" s="17">
        <v>139.80000000000001</v>
      </c>
      <c r="JE29" s="17">
        <v>169.608</v>
      </c>
      <c r="JF29" s="17">
        <v>169.608</v>
      </c>
      <c r="JG29" s="17">
        <v>-29.808</v>
      </c>
      <c r="JH29" s="17">
        <v>140.4</v>
      </c>
      <c r="JI29" s="17">
        <v>169.608</v>
      </c>
      <c r="JJ29" s="17">
        <v>169.608</v>
      </c>
      <c r="JK29" s="17">
        <v>-29.207999999999998</v>
      </c>
      <c r="JL29" s="17">
        <v>139.80000000000001</v>
      </c>
      <c r="JM29" s="17">
        <v>169.608</v>
      </c>
      <c r="JN29" s="17">
        <v>169.608</v>
      </c>
      <c r="JO29" s="17">
        <v>-29.808</v>
      </c>
      <c r="JP29" s="17">
        <v>223.5</v>
      </c>
      <c r="JQ29" s="17">
        <v>255.17599999999999</v>
      </c>
      <c r="JR29" s="17">
        <v>255.17599999999999</v>
      </c>
      <c r="JS29" s="17">
        <v>-31.675999999999998</v>
      </c>
      <c r="JT29" s="17">
        <v>0</v>
      </c>
      <c r="JU29" s="17"/>
      <c r="JV29" s="17"/>
      <c r="JW29" s="17">
        <v>0</v>
      </c>
      <c r="JX29" s="17"/>
      <c r="JY29" s="17"/>
      <c r="JZ29" s="17"/>
      <c r="KA29" s="17">
        <v>0</v>
      </c>
      <c r="KB29" s="17"/>
      <c r="KC29" s="17"/>
      <c r="KD29" s="17"/>
      <c r="KE29" s="17">
        <v>0</v>
      </c>
      <c r="KF29" s="17"/>
      <c r="KG29" s="17"/>
      <c r="KH29" s="17"/>
      <c r="KI29" s="17">
        <v>0</v>
      </c>
      <c r="KJ29" s="17"/>
      <c r="KK29" s="17"/>
      <c r="KL29" s="17"/>
      <c r="KM29" s="17">
        <v>0</v>
      </c>
      <c r="KN29" s="17">
        <v>16</v>
      </c>
      <c r="KO29" s="17">
        <v>26</v>
      </c>
      <c r="KP29" s="17">
        <v>26</v>
      </c>
      <c r="KQ29" s="17">
        <v>-10</v>
      </c>
      <c r="KR29" s="17"/>
      <c r="KS29" s="17"/>
      <c r="KT29" s="17"/>
      <c r="KU29" s="17">
        <v>0</v>
      </c>
      <c r="KV29" s="17"/>
      <c r="KW29" s="17"/>
      <c r="KX29" s="17"/>
      <c r="KY29" s="17">
        <v>0</v>
      </c>
      <c r="KZ29" s="17">
        <v>2</v>
      </c>
      <c r="LA29" s="17">
        <v>1.8549599999999999</v>
      </c>
      <c r="LB29" s="17">
        <v>1.8549599999999999</v>
      </c>
      <c r="LC29" s="17">
        <v>0.14504</v>
      </c>
      <c r="LD29" s="17">
        <v>175.7</v>
      </c>
      <c r="LE29" s="17">
        <v>199.24588</v>
      </c>
      <c r="LF29" s="17">
        <v>199.24588</v>
      </c>
      <c r="LG29" s="17">
        <v>-23.54588</v>
      </c>
      <c r="LH29" s="17">
        <v>57.9</v>
      </c>
      <c r="LI29" s="17">
        <v>66.623469999999998</v>
      </c>
      <c r="LJ29" s="17">
        <v>66.623469999999998</v>
      </c>
      <c r="LK29" s="17">
        <v>-8.7234700000000007</v>
      </c>
      <c r="LL29" s="17">
        <v>64.900000000000006</v>
      </c>
      <c r="LM29" s="17">
        <v>67.199219999999997</v>
      </c>
      <c r="LN29" s="17">
        <v>67.199219999999997</v>
      </c>
      <c r="LO29" s="17">
        <v>-2.29922</v>
      </c>
      <c r="LP29" s="17">
        <v>76.2</v>
      </c>
      <c r="LQ29" s="17">
        <v>78.567999999999998</v>
      </c>
      <c r="LR29" s="17">
        <v>78.567999999999998</v>
      </c>
      <c r="LS29" s="17">
        <v>-2.3679999999999999</v>
      </c>
      <c r="LT29" s="17">
        <v>0</v>
      </c>
      <c r="LU29" s="17"/>
      <c r="LV29" s="17">
        <v>29.980560000000001</v>
      </c>
      <c r="LW29" s="17">
        <v>-29.980560000000001</v>
      </c>
      <c r="LX29" s="17"/>
      <c r="LY29" s="17"/>
      <c r="LZ29" s="17"/>
      <c r="MA29" s="17">
        <v>0</v>
      </c>
      <c r="MB29" s="17"/>
      <c r="MC29" s="17"/>
      <c r="MD29" s="17"/>
      <c r="ME29" s="17">
        <v>0</v>
      </c>
      <c r="MF29" s="17"/>
      <c r="MG29" s="17"/>
      <c r="MH29" s="17"/>
      <c r="MI29" s="17">
        <v>0</v>
      </c>
      <c r="MJ29" s="17">
        <v>103.2</v>
      </c>
      <c r="MK29" s="17">
        <v>139.77622</v>
      </c>
      <c r="ML29" s="17">
        <v>151.08886000000001</v>
      </c>
      <c r="MM29" s="17">
        <v>-47.888860000000001</v>
      </c>
      <c r="MN29" s="17">
        <v>103.2</v>
      </c>
      <c r="MO29" s="17">
        <v>139.77622</v>
      </c>
      <c r="MP29" s="17">
        <v>151.08886000000001</v>
      </c>
      <c r="MQ29" s="17">
        <v>-47.888860000000001</v>
      </c>
      <c r="MR29" s="17">
        <v>122</v>
      </c>
      <c r="MS29" s="17">
        <v>140.19596999999999</v>
      </c>
      <c r="MT29" s="17">
        <v>151.54257999999999</v>
      </c>
      <c r="MU29" s="17">
        <v>-29.542580000000001</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c r="NR29" s="17"/>
      <c r="NS29" s="17">
        <v>0</v>
      </c>
      <c r="NT29" s="17"/>
      <c r="NU29" s="17"/>
      <c r="NV29" s="17"/>
      <c r="NW29" s="17">
        <v>0</v>
      </c>
      <c r="NX29" s="17">
        <v>6</v>
      </c>
      <c r="NY29" s="17">
        <v>5.9157599999999997</v>
      </c>
      <c r="NZ29" s="17">
        <v>5.9157599999999997</v>
      </c>
      <c r="OA29" s="17">
        <v>8.4239999999999995E-2</v>
      </c>
      <c r="OB29" s="17">
        <v>2.2000000000000002</v>
      </c>
      <c r="OC29" s="17">
        <v>6.2061900000000003</v>
      </c>
      <c r="OD29" s="17">
        <v>6.2061900000000003</v>
      </c>
      <c r="OE29" s="17">
        <v>-4.0061900000000001</v>
      </c>
      <c r="OF29" s="17">
        <v>0</v>
      </c>
      <c r="OG29" s="17"/>
      <c r="OH29" s="17">
        <v>17.492709999999999</v>
      </c>
      <c r="OI29" s="17">
        <v>-17.492709999999999</v>
      </c>
      <c r="OJ29" s="17">
        <v>1.2</v>
      </c>
      <c r="OK29" s="17"/>
      <c r="OL29" s="17">
        <v>0.82899999999999996</v>
      </c>
      <c r="OM29" s="17">
        <v>0.371</v>
      </c>
      <c r="ON29" s="17">
        <v>115.6</v>
      </c>
      <c r="OO29" s="17">
        <v>104.59</v>
      </c>
      <c r="OP29" s="17">
        <v>104.59</v>
      </c>
      <c r="OQ29" s="17">
        <v>11.01</v>
      </c>
      <c r="OR29" s="17">
        <v>79.099999999999994</v>
      </c>
      <c r="OS29" s="17"/>
      <c r="OT29" s="17">
        <v>70.604209999999995</v>
      </c>
      <c r="OU29" s="17">
        <v>8.4957899999999995</v>
      </c>
      <c r="OV29" s="17">
        <v>14.4</v>
      </c>
      <c r="OW29" s="17">
        <v>15.15</v>
      </c>
      <c r="OX29" s="17">
        <v>15.15461</v>
      </c>
      <c r="OY29" s="17">
        <v>-0.75461</v>
      </c>
      <c r="OZ29" s="17">
        <v>0.2</v>
      </c>
      <c r="PA29" s="17"/>
      <c r="PB29" s="17">
        <v>0.3</v>
      </c>
      <c r="PC29" s="17">
        <v>-0.1</v>
      </c>
      <c r="PD29" s="17">
        <v>20</v>
      </c>
      <c r="PE29" s="17">
        <v>19.436350000000001</v>
      </c>
      <c r="PF29" s="17">
        <v>19.436350000000001</v>
      </c>
      <c r="PG29" s="17">
        <v>0.56364999999999998</v>
      </c>
      <c r="PH29" s="17">
        <v>9.8000000000000007</v>
      </c>
      <c r="PI29" s="17">
        <v>9.9830000000000005</v>
      </c>
      <c r="PJ29" s="17">
        <v>9.9830000000000005</v>
      </c>
      <c r="PK29" s="17">
        <v>-0.183</v>
      </c>
      <c r="PL29" s="17">
        <v>5.5</v>
      </c>
      <c r="PM29" s="17">
        <v>5.67</v>
      </c>
      <c r="PN29" s="17">
        <v>5.67</v>
      </c>
      <c r="PO29" s="17">
        <v>-0.17</v>
      </c>
      <c r="PP29" s="17">
        <v>221.1</v>
      </c>
      <c r="PQ29" s="17"/>
      <c r="PR29" s="17">
        <v>178.07459</v>
      </c>
      <c r="PS29" s="17">
        <v>43.025410000000001</v>
      </c>
      <c r="PT29" s="17">
        <v>2.2000000000000002</v>
      </c>
      <c r="PU29" s="17">
        <v>1</v>
      </c>
      <c r="PV29" s="17">
        <v>1</v>
      </c>
      <c r="PW29" s="17">
        <v>1.2</v>
      </c>
      <c r="PX29" s="17">
        <v>1.8</v>
      </c>
      <c r="PY29" s="17">
        <v>3.66</v>
      </c>
      <c r="PZ29" s="17">
        <v>3.66</v>
      </c>
      <c r="QA29" s="17">
        <v>-1.86</v>
      </c>
      <c r="QB29" s="17">
        <v>5</v>
      </c>
      <c r="QC29" s="17">
        <v>5</v>
      </c>
      <c r="QD29" s="17">
        <v>5</v>
      </c>
      <c r="QE29" s="17">
        <v>0</v>
      </c>
      <c r="QF29" s="17">
        <v>19.899999999999999</v>
      </c>
      <c r="QG29" s="17">
        <v>20.274049999999999</v>
      </c>
      <c r="QH29" s="17">
        <v>20.274049999999999</v>
      </c>
      <c r="QI29" s="17">
        <v>-0.37404999999999999</v>
      </c>
      <c r="QJ29" s="17">
        <v>20</v>
      </c>
      <c r="QK29" s="17">
        <v>18.892130000000002</v>
      </c>
      <c r="QL29" s="17">
        <v>19.436350000000001</v>
      </c>
      <c r="QM29" s="17">
        <v>0.56364999999999998</v>
      </c>
      <c r="QN29" s="17">
        <v>18.7</v>
      </c>
      <c r="QO29" s="17">
        <v>17.006799999999998</v>
      </c>
      <c r="QP29" s="17">
        <v>17.492709999999999</v>
      </c>
      <c r="QQ29" s="17">
        <v>1.20729</v>
      </c>
      <c r="QR29" s="17">
        <v>3.4</v>
      </c>
      <c r="QS29" s="17">
        <v>3.4</v>
      </c>
      <c r="QT29" s="17">
        <v>3.4</v>
      </c>
      <c r="QU29" s="17">
        <v>0</v>
      </c>
      <c r="QV29" s="17">
        <v>18.600000000000001</v>
      </c>
      <c r="QW29" s="17">
        <v>17.376090000000001</v>
      </c>
      <c r="QX29" s="17">
        <v>17.881440000000001</v>
      </c>
      <c r="QY29" s="17">
        <v>0.71855999999999998</v>
      </c>
      <c r="QZ29" s="17">
        <v>14</v>
      </c>
      <c r="RA29" s="17"/>
      <c r="RB29" s="17">
        <v>13.18896</v>
      </c>
      <c r="RC29" s="17">
        <v>0.81103999999999998</v>
      </c>
      <c r="RD29" s="17">
        <v>17.8</v>
      </c>
      <c r="RE29" s="17"/>
      <c r="RF29" s="17">
        <v>14.80058</v>
      </c>
      <c r="RG29" s="17">
        <v>2.9994200000000002</v>
      </c>
      <c r="RH29" s="17">
        <v>28.4</v>
      </c>
      <c r="RI29" s="17">
        <v>23.04</v>
      </c>
      <c r="RJ29" s="17">
        <v>23.04</v>
      </c>
      <c r="RK29" s="17">
        <v>5.36</v>
      </c>
      <c r="RL29" s="17">
        <v>74.8</v>
      </c>
      <c r="RM29" s="17">
        <v>76.39</v>
      </c>
      <c r="RN29" s="17">
        <v>76.39</v>
      </c>
      <c r="RO29" s="17">
        <v>-1.59</v>
      </c>
      <c r="RP29" s="17">
        <v>19.600000000000001</v>
      </c>
      <c r="RQ29" s="17"/>
      <c r="RR29" s="17">
        <v>15.519080000000001</v>
      </c>
      <c r="RS29" s="17">
        <v>4.0809199999999999</v>
      </c>
      <c r="RT29" s="17">
        <v>3.3</v>
      </c>
      <c r="RU29" s="17">
        <v>3.09</v>
      </c>
      <c r="RV29" s="17">
        <v>3.09999</v>
      </c>
      <c r="RW29" s="17">
        <v>0.20000999999999999</v>
      </c>
      <c r="RX29" s="17">
        <v>17</v>
      </c>
      <c r="RY29" s="17">
        <v>9.5879600000000007</v>
      </c>
      <c r="RZ29" s="17">
        <v>19.792000000000002</v>
      </c>
      <c r="SA29" s="17">
        <v>-2.7919999999999998</v>
      </c>
      <c r="SB29" s="17">
        <v>3</v>
      </c>
      <c r="SC29" s="17">
        <v>2</v>
      </c>
      <c r="SD29" s="17">
        <v>2</v>
      </c>
      <c r="SE29" s="17">
        <v>1</v>
      </c>
      <c r="SF29" s="17"/>
      <c r="SG29" s="17">
        <v>0.4</v>
      </c>
      <c r="SH29" s="17">
        <v>0.4</v>
      </c>
      <c r="SI29" s="17">
        <v>-0.4</v>
      </c>
      <c r="SJ29" s="17">
        <v>0.3</v>
      </c>
      <c r="SK29" s="17"/>
      <c r="SL29" s="17">
        <v>0.31919999999999998</v>
      </c>
      <c r="SM29" s="17">
        <v>-1.9199999999999998E-2</v>
      </c>
      <c r="SN29" s="17">
        <v>19.8</v>
      </c>
      <c r="SO29" s="17">
        <v>18.30904</v>
      </c>
      <c r="SP29" s="17">
        <v>18.853259999999999</v>
      </c>
      <c r="SQ29" s="17">
        <v>0.94674000000000003</v>
      </c>
      <c r="SR29" s="17">
        <v>13</v>
      </c>
      <c r="SS29" s="17"/>
      <c r="ST29" s="17">
        <v>12.05053</v>
      </c>
      <c r="SU29" s="17">
        <v>0.94947000000000004</v>
      </c>
      <c r="SV29" s="17">
        <v>20</v>
      </c>
      <c r="SW29" s="17">
        <v>18.892130000000002</v>
      </c>
      <c r="SX29" s="17">
        <v>19.436350000000001</v>
      </c>
      <c r="SY29" s="17">
        <v>0.56364999999999998</v>
      </c>
      <c r="SZ29" s="17">
        <v>20.2</v>
      </c>
      <c r="TA29" s="17">
        <v>18.892130000000002</v>
      </c>
      <c r="TB29" s="17">
        <v>19.436350000000001</v>
      </c>
      <c r="TC29" s="17">
        <v>0.76365000000000005</v>
      </c>
      <c r="TD29" s="17">
        <v>20</v>
      </c>
      <c r="TE29" s="17">
        <v>18.697759999999999</v>
      </c>
      <c r="TF29" s="17">
        <v>19.241980000000002</v>
      </c>
      <c r="TG29" s="17">
        <v>0.75802000000000003</v>
      </c>
      <c r="TH29" s="17">
        <v>4.2</v>
      </c>
      <c r="TI29" s="17">
        <v>8.48</v>
      </c>
      <c r="TJ29" s="17">
        <v>8.4843899999999994</v>
      </c>
      <c r="TK29" s="17">
        <v>-4.2843900000000001</v>
      </c>
      <c r="TL29" s="17">
        <v>61.9</v>
      </c>
      <c r="TM29" s="17">
        <v>37.76</v>
      </c>
      <c r="TN29" s="17">
        <v>37.754579999999997</v>
      </c>
      <c r="TO29" s="17">
        <v>24.145420000000001</v>
      </c>
      <c r="TP29" s="17">
        <v>32.700000000000003</v>
      </c>
      <c r="TQ29" s="17"/>
      <c r="TR29" s="17">
        <v>36.910400000000003</v>
      </c>
      <c r="TS29" s="17">
        <v>-4.2103999999999999</v>
      </c>
      <c r="TT29" s="17">
        <v>88.2</v>
      </c>
      <c r="TU29" s="17">
        <v>80.645079999999993</v>
      </c>
      <c r="TV29" s="17">
        <v>83.231229999999996</v>
      </c>
      <c r="TW29" s="17">
        <v>4.9687700000000001</v>
      </c>
      <c r="TX29" s="17">
        <v>107.3</v>
      </c>
      <c r="TY29" s="17">
        <v>98.264020000000002</v>
      </c>
      <c r="TZ29" s="17">
        <v>97.564660000000003</v>
      </c>
      <c r="UA29" s="17">
        <v>9.7353400000000008</v>
      </c>
      <c r="UB29" s="17">
        <v>12.5</v>
      </c>
      <c r="UC29" s="17">
        <v>2.66587</v>
      </c>
      <c r="UD29" s="17">
        <v>2.673</v>
      </c>
      <c r="UE29" s="17">
        <v>9.827</v>
      </c>
      <c r="UF29" s="17">
        <v>9.3000000000000007</v>
      </c>
      <c r="UG29" s="17">
        <v>7.8700299999999999</v>
      </c>
      <c r="UH29" s="17">
        <v>7.40944</v>
      </c>
      <c r="UI29" s="17">
        <v>1.89056</v>
      </c>
      <c r="UJ29" s="17">
        <v>40.5</v>
      </c>
      <c r="UK29" s="17"/>
      <c r="UL29" s="17">
        <v>48.59</v>
      </c>
      <c r="UM29" s="17">
        <v>-8.09</v>
      </c>
      <c r="UN29" s="17">
        <v>20.9</v>
      </c>
      <c r="UO29" s="17">
        <v>19.358599999999999</v>
      </c>
      <c r="UP29" s="17">
        <v>19.922249999999998</v>
      </c>
      <c r="UQ29" s="17">
        <v>0.97775000000000001</v>
      </c>
      <c r="UR29" s="17">
        <v>8.1999999999999993</v>
      </c>
      <c r="US29" s="17">
        <v>8.1999999999999993</v>
      </c>
      <c r="UT29" s="17">
        <v>8.1999999999999993</v>
      </c>
      <c r="UU29" s="17">
        <v>0</v>
      </c>
      <c r="UV29" s="17">
        <v>3.5</v>
      </c>
      <c r="UW29" s="17">
        <v>6.7</v>
      </c>
      <c r="UX29" s="17">
        <v>6.7</v>
      </c>
      <c r="UY29" s="17">
        <v>-3.2</v>
      </c>
      <c r="UZ29" s="17">
        <v>20.399999999999999</v>
      </c>
      <c r="VA29" s="17">
        <v>18.892130000000002</v>
      </c>
      <c r="VB29" s="17">
        <v>19.436350000000001</v>
      </c>
      <c r="VC29" s="17">
        <v>0.96365000000000001</v>
      </c>
      <c r="VD29" s="17">
        <v>20.399999999999999</v>
      </c>
      <c r="VE29" s="17">
        <v>18.892130000000002</v>
      </c>
      <c r="VF29" s="17">
        <v>19.436350000000001</v>
      </c>
      <c r="VG29" s="17">
        <v>0.96365000000000001</v>
      </c>
      <c r="VH29" s="17">
        <v>20.100000000000001</v>
      </c>
      <c r="VI29" s="17">
        <v>18.892130000000002</v>
      </c>
      <c r="VJ29" s="17">
        <v>19.436350000000001</v>
      </c>
      <c r="VK29" s="17">
        <v>0.66364999999999996</v>
      </c>
      <c r="VL29" s="17">
        <v>15.4</v>
      </c>
      <c r="VM29" s="17">
        <v>13.63</v>
      </c>
      <c r="VN29" s="17">
        <v>13.63533</v>
      </c>
      <c r="VO29" s="17">
        <v>1.76467</v>
      </c>
      <c r="VP29" s="17">
        <v>252.5</v>
      </c>
      <c r="VQ29" s="17"/>
      <c r="VR29" s="17">
        <v>226.54097999999999</v>
      </c>
      <c r="VS29" s="17">
        <v>25.959019999999999</v>
      </c>
      <c r="VT29" s="17">
        <v>11</v>
      </c>
      <c r="VU29" s="17"/>
      <c r="VV29" s="17">
        <v>15.04438</v>
      </c>
      <c r="VW29" s="17">
        <v>-4.0443800000000003</v>
      </c>
      <c r="VX29" s="17">
        <v>151.19999999999999</v>
      </c>
      <c r="VY29" s="17"/>
      <c r="VZ29" s="17">
        <v>125.40654000000001</v>
      </c>
      <c r="WA29" s="17">
        <v>25.79346</v>
      </c>
      <c r="WB29" s="17">
        <v>0</v>
      </c>
      <c r="WC29" s="17">
        <v>0.6</v>
      </c>
      <c r="WD29" s="17">
        <v>0.6</v>
      </c>
      <c r="WE29" s="17">
        <v>-0.6</v>
      </c>
      <c r="WF29" s="17">
        <v>10.6</v>
      </c>
      <c r="WG29" s="17">
        <v>52</v>
      </c>
      <c r="WH29" s="17">
        <v>52</v>
      </c>
      <c r="WI29" s="17">
        <v>-41.4</v>
      </c>
      <c r="WJ29" s="17">
        <v>39.9</v>
      </c>
      <c r="WK29" s="17">
        <v>52</v>
      </c>
      <c r="WL29" s="17">
        <v>52</v>
      </c>
      <c r="WM29" s="17">
        <v>-12.1</v>
      </c>
      <c r="WN29" s="17">
        <v>110.7</v>
      </c>
      <c r="WO29" s="17"/>
      <c r="WP29" s="17">
        <v>97.674959999999999</v>
      </c>
      <c r="WQ29" s="17">
        <v>13.025040000000001</v>
      </c>
      <c r="WR29" s="17">
        <v>3.6</v>
      </c>
      <c r="WS29" s="17">
        <v>4.2</v>
      </c>
      <c r="WT29" s="17">
        <v>4.2</v>
      </c>
      <c r="WU29" s="17">
        <v>-0.6</v>
      </c>
      <c r="WV29" s="17">
        <v>1.1000000000000001</v>
      </c>
      <c r="WW29" s="17">
        <v>1.2</v>
      </c>
      <c r="WX29" s="17">
        <v>1.2</v>
      </c>
      <c r="WY29" s="17">
        <v>-0.1</v>
      </c>
      <c r="WZ29" s="17">
        <v>2.2000000000000002</v>
      </c>
      <c r="XA29" s="17">
        <v>2.4</v>
      </c>
      <c r="XB29" s="17">
        <v>2.4</v>
      </c>
      <c r="XC29" s="17">
        <v>-0.2</v>
      </c>
      <c r="XD29" s="17">
        <v>1</v>
      </c>
      <c r="XE29" s="17">
        <v>1.4</v>
      </c>
      <c r="XF29" s="17">
        <v>1.4</v>
      </c>
      <c r="XG29" s="17">
        <v>-0.4</v>
      </c>
      <c r="XH29" s="17">
        <v>15</v>
      </c>
      <c r="XI29" s="17"/>
      <c r="XJ29" s="17">
        <v>12.92623</v>
      </c>
      <c r="XK29" s="17">
        <v>2.0737700000000001</v>
      </c>
      <c r="XL29" s="17">
        <v>8.6</v>
      </c>
      <c r="XM29" s="17">
        <v>8.4</v>
      </c>
      <c r="XN29" s="17">
        <v>8.4</v>
      </c>
      <c r="XO29" s="17">
        <v>0.2</v>
      </c>
      <c r="XP29" s="17">
        <v>20</v>
      </c>
      <c r="XQ29" s="17">
        <v>18.697759999999999</v>
      </c>
      <c r="XR29" s="17">
        <v>19.241980000000002</v>
      </c>
      <c r="XS29" s="17">
        <v>0.75802000000000003</v>
      </c>
      <c r="XT29" s="17">
        <v>7.1</v>
      </c>
      <c r="XU29" s="17">
        <v>10.7</v>
      </c>
      <c r="XV29" s="17">
        <v>10.7</v>
      </c>
      <c r="XW29" s="17">
        <v>-3.6</v>
      </c>
      <c r="XX29" s="17">
        <v>27.3</v>
      </c>
      <c r="XY29" s="17">
        <v>29</v>
      </c>
      <c r="XZ29" s="17">
        <v>29</v>
      </c>
      <c r="YA29" s="17">
        <v>-1.7</v>
      </c>
      <c r="YB29" s="17">
        <v>34.299999999999997</v>
      </c>
      <c r="YC29" s="17">
        <v>29</v>
      </c>
      <c r="YD29" s="17">
        <v>29</v>
      </c>
      <c r="YE29" s="17">
        <v>5.3</v>
      </c>
      <c r="YF29" s="17">
        <v>13.4</v>
      </c>
      <c r="YG29" s="17">
        <v>14</v>
      </c>
      <c r="YH29" s="17">
        <v>14</v>
      </c>
      <c r="YI29" s="17">
        <v>-0.6</v>
      </c>
      <c r="YJ29" s="17">
        <v>5.0999999999999996</v>
      </c>
      <c r="YK29" s="17">
        <v>19</v>
      </c>
      <c r="YL29" s="17">
        <v>19</v>
      </c>
      <c r="YM29" s="17">
        <v>-13.9</v>
      </c>
      <c r="YN29" s="17">
        <v>8.5</v>
      </c>
      <c r="YO29" s="17">
        <v>8.7799999999999994</v>
      </c>
      <c r="YP29" s="17">
        <v>8.7799999999999994</v>
      </c>
      <c r="YQ29" s="17">
        <v>-0.28000000000000003</v>
      </c>
      <c r="YR29" s="17">
        <v>11</v>
      </c>
      <c r="YS29" s="17">
        <v>11</v>
      </c>
      <c r="YT29" s="17">
        <v>11</v>
      </c>
      <c r="YU29" s="17">
        <v>0</v>
      </c>
      <c r="YV29" s="17">
        <v>18.8</v>
      </c>
      <c r="YW29" s="17">
        <v>22</v>
      </c>
      <c r="YX29" s="17">
        <v>22</v>
      </c>
      <c r="YY29" s="17">
        <v>-3.2</v>
      </c>
    </row>
    <row r="30" spans="1:675" ht="24" customHeight="1" x14ac:dyDescent="0.3">
      <c r="A30" s="1"/>
      <c r="B30" s="16" t="s">
        <v>55</v>
      </c>
      <c r="C30" s="16" t="s">
        <v>772</v>
      </c>
      <c r="D30" s="17">
        <v>199.4</v>
      </c>
      <c r="E30" s="17">
        <v>203.40136000000001</v>
      </c>
      <c r="F30" s="17">
        <v>203.40136000000001</v>
      </c>
      <c r="G30" s="17">
        <v>-4.00136</v>
      </c>
      <c r="H30" s="17">
        <v>626.9</v>
      </c>
      <c r="I30" s="17">
        <v>631.22380999999996</v>
      </c>
      <c r="J30" s="17">
        <v>631.22380999999996</v>
      </c>
      <c r="K30" s="17">
        <v>-4.3238099999999999</v>
      </c>
      <c r="L30" s="17">
        <v>213.4</v>
      </c>
      <c r="M30" s="17">
        <v>205.54789</v>
      </c>
      <c r="N30" s="17">
        <v>205.54789</v>
      </c>
      <c r="O30" s="17">
        <v>7.8521099999999997</v>
      </c>
      <c r="P30" s="17"/>
      <c r="Q30" s="17"/>
      <c r="R30" s="17"/>
      <c r="S30" s="17">
        <v>0</v>
      </c>
      <c r="T30" s="17"/>
      <c r="U30" s="17"/>
      <c r="V30" s="17"/>
      <c r="W30" s="17">
        <v>0</v>
      </c>
      <c r="X30" s="17">
        <v>89</v>
      </c>
      <c r="Y30" s="17">
        <v>91.867829999999998</v>
      </c>
      <c r="Z30" s="17">
        <v>91.867829999999998</v>
      </c>
      <c r="AA30" s="17">
        <v>-2.8678300000000001</v>
      </c>
      <c r="AB30" s="17">
        <v>238.8</v>
      </c>
      <c r="AC30" s="17">
        <v>242</v>
      </c>
      <c r="AD30" s="17">
        <v>242</v>
      </c>
      <c r="AE30" s="17">
        <v>-3.2</v>
      </c>
      <c r="AF30" s="17"/>
      <c r="AG30" s="17"/>
      <c r="AH30" s="17"/>
      <c r="AI30" s="17">
        <v>0</v>
      </c>
      <c r="AJ30" s="17"/>
      <c r="AK30" s="17"/>
      <c r="AL30" s="17"/>
      <c r="AM30" s="17">
        <v>0</v>
      </c>
      <c r="AN30" s="17"/>
      <c r="AO30" s="17"/>
      <c r="AP30" s="17"/>
      <c r="AQ30" s="17">
        <v>0</v>
      </c>
      <c r="AR30" s="17">
        <v>0</v>
      </c>
      <c r="AS30" s="17"/>
      <c r="AT30" s="17"/>
      <c r="AU30" s="17">
        <v>0</v>
      </c>
      <c r="AV30" s="17">
        <v>0</v>
      </c>
      <c r="AW30" s="17"/>
      <c r="AX30" s="17"/>
      <c r="AY30" s="17">
        <v>0</v>
      </c>
      <c r="AZ30" s="17"/>
      <c r="BA30" s="17"/>
      <c r="BB30" s="17"/>
      <c r="BC30" s="17">
        <v>0</v>
      </c>
      <c r="BD30" s="17"/>
      <c r="BE30" s="17"/>
      <c r="BF30" s="17"/>
      <c r="BG30" s="17">
        <v>0</v>
      </c>
      <c r="BH30" s="17"/>
      <c r="BI30" s="17"/>
      <c r="BJ30" s="17"/>
      <c r="BK30" s="17">
        <v>0</v>
      </c>
      <c r="BL30" s="17">
        <v>438.4</v>
      </c>
      <c r="BM30" s="17">
        <v>441.64528000000001</v>
      </c>
      <c r="BN30" s="17">
        <v>441.64528000000001</v>
      </c>
      <c r="BO30" s="17">
        <v>-3.2452800000000002</v>
      </c>
      <c r="BP30" s="17">
        <v>10.199999999999999</v>
      </c>
      <c r="BQ30" s="17">
        <v>9.6976200000000006</v>
      </c>
      <c r="BR30" s="17">
        <v>3.45607</v>
      </c>
      <c r="BS30" s="17">
        <v>6.7439299999999998</v>
      </c>
      <c r="BT30" s="17"/>
      <c r="BU30" s="17"/>
      <c r="BV30" s="17"/>
      <c r="BW30" s="17">
        <v>0</v>
      </c>
      <c r="BX30" s="17"/>
      <c r="BY30" s="17"/>
      <c r="BZ30" s="17"/>
      <c r="CA30" s="17">
        <v>0</v>
      </c>
      <c r="CB30" s="17"/>
      <c r="CC30" s="17"/>
      <c r="CD30" s="17"/>
      <c r="CE30" s="17">
        <v>0</v>
      </c>
      <c r="CF30" s="17"/>
      <c r="CG30" s="17"/>
      <c r="CH30" s="17"/>
      <c r="CI30" s="17">
        <v>0</v>
      </c>
      <c r="CJ30" s="17"/>
      <c r="CK30" s="17"/>
      <c r="CL30" s="17"/>
      <c r="CM30" s="17">
        <v>0</v>
      </c>
      <c r="CN30" s="17">
        <v>165.4</v>
      </c>
      <c r="CO30" s="17">
        <v>164.06706</v>
      </c>
      <c r="CP30" s="17">
        <v>164.06706</v>
      </c>
      <c r="CQ30" s="17">
        <v>1.33294</v>
      </c>
      <c r="CR30" s="17">
        <v>7.4</v>
      </c>
      <c r="CS30" s="17">
        <v>5.1336000000000004</v>
      </c>
      <c r="CT30" s="17">
        <v>5.1336000000000004</v>
      </c>
      <c r="CU30" s="17">
        <v>2.2664</v>
      </c>
      <c r="CV30" s="17">
        <v>5.5</v>
      </c>
      <c r="CW30" s="17">
        <v>2.8178999999999998</v>
      </c>
      <c r="CX30" s="17">
        <v>2.8178999999999998</v>
      </c>
      <c r="CY30" s="17">
        <v>2.6821000000000002</v>
      </c>
      <c r="CZ30" s="17">
        <v>4</v>
      </c>
      <c r="DA30" s="17"/>
      <c r="DB30" s="17"/>
      <c r="DC30" s="17">
        <v>4</v>
      </c>
      <c r="DD30" s="17">
        <v>6.9</v>
      </c>
      <c r="DE30" s="17">
        <v>6.8787000000000003</v>
      </c>
      <c r="DF30" s="17">
        <v>5.9455900000000002</v>
      </c>
      <c r="DG30" s="17">
        <v>0.95440999999999998</v>
      </c>
      <c r="DH30" s="17">
        <v>10</v>
      </c>
      <c r="DI30" s="17">
        <v>9.9609199999999998</v>
      </c>
      <c r="DJ30" s="17">
        <v>8.9841800000000003</v>
      </c>
      <c r="DK30" s="17">
        <v>1.0158199999999999</v>
      </c>
      <c r="DL30" s="17">
        <v>107.4</v>
      </c>
      <c r="DM30" s="17">
        <v>106.87461999999999</v>
      </c>
      <c r="DN30" s="17">
        <v>48.892679999999999</v>
      </c>
      <c r="DO30" s="17">
        <v>58.50732</v>
      </c>
      <c r="DP30" s="17"/>
      <c r="DQ30" s="17"/>
      <c r="DR30" s="17"/>
      <c r="DS30" s="17">
        <v>0</v>
      </c>
      <c r="DT30" s="17"/>
      <c r="DU30" s="17"/>
      <c r="DV30" s="17"/>
      <c r="DW30" s="17">
        <v>0</v>
      </c>
      <c r="DX30" s="17"/>
      <c r="DY30" s="17"/>
      <c r="DZ30" s="17"/>
      <c r="EA30" s="17">
        <v>0</v>
      </c>
      <c r="EB30" s="17"/>
      <c r="EC30" s="17"/>
      <c r="ED30" s="17"/>
      <c r="EE30" s="17">
        <v>0</v>
      </c>
      <c r="EF30" s="17">
        <v>110.1</v>
      </c>
      <c r="EG30" s="17">
        <v>112.46647</v>
      </c>
      <c r="EH30" s="17">
        <v>112.46647</v>
      </c>
      <c r="EI30" s="17">
        <v>-2.3664700000000001</v>
      </c>
      <c r="EJ30" s="17">
        <v>221.8</v>
      </c>
      <c r="EK30" s="17">
        <v>220.69499999999999</v>
      </c>
      <c r="EL30" s="17">
        <v>220.69499999999999</v>
      </c>
      <c r="EM30" s="17">
        <v>1.105</v>
      </c>
      <c r="EN30" s="17"/>
      <c r="EO30" s="17"/>
      <c r="EP30" s="17"/>
      <c r="EQ30" s="17">
        <v>0</v>
      </c>
      <c r="ER30" s="17"/>
      <c r="ES30" s="17"/>
      <c r="ET30" s="17"/>
      <c r="EU30" s="17">
        <v>0</v>
      </c>
      <c r="EV30" s="17"/>
      <c r="EW30" s="17"/>
      <c r="EX30" s="17"/>
      <c r="EY30" s="17">
        <v>0</v>
      </c>
      <c r="EZ30" s="17">
        <v>6.5</v>
      </c>
      <c r="FA30" s="17">
        <v>6.39</v>
      </c>
      <c r="FB30" s="17">
        <v>6.39</v>
      </c>
      <c r="FC30" s="17">
        <v>0.11</v>
      </c>
      <c r="FD30" s="17">
        <v>461.7</v>
      </c>
      <c r="FE30" s="17">
        <v>457.09426999999999</v>
      </c>
      <c r="FF30" s="17">
        <v>457.09426999999999</v>
      </c>
      <c r="FG30" s="17">
        <v>4.6057300000000003</v>
      </c>
      <c r="FH30" s="17">
        <v>81.5</v>
      </c>
      <c r="FI30" s="17">
        <v>79.635760000000005</v>
      </c>
      <c r="FJ30" s="17">
        <v>61.633310000000002</v>
      </c>
      <c r="FK30" s="17">
        <v>19.866689999999998</v>
      </c>
      <c r="FL30" s="17">
        <v>148.80000000000001</v>
      </c>
      <c r="FM30" s="17">
        <v>149.98721</v>
      </c>
      <c r="FN30" s="17">
        <v>149.98721</v>
      </c>
      <c r="FO30" s="17">
        <v>-1.1872100000000001</v>
      </c>
      <c r="FP30" s="17">
        <v>35.700000000000003</v>
      </c>
      <c r="FQ30" s="17">
        <v>41.89893</v>
      </c>
      <c r="FR30" s="17">
        <v>41.89893</v>
      </c>
      <c r="FS30" s="17">
        <v>-6.1989299999999998</v>
      </c>
      <c r="FT30" s="17">
        <v>18.2</v>
      </c>
      <c r="FU30" s="17">
        <v>19.21088</v>
      </c>
      <c r="FV30" s="17">
        <v>19.21088</v>
      </c>
      <c r="FW30" s="17">
        <v>-1.01088</v>
      </c>
      <c r="FX30" s="17">
        <v>14.5</v>
      </c>
      <c r="FY30" s="17">
        <v>17.657920000000001</v>
      </c>
      <c r="FZ30" s="17">
        <v>18.172979999999999</v>
      </c>
      <c r="GA30" s="17">
        <v>-3.6729799999999999</v>
      </c>
      <c r="GB30" s="17">
        <v>89.3</v>
      </c>
      <c r="GC30" s="17">
        <v>87.773570000000007</v>
      </c>
      <c r="GD30" s="17">
        <v>87.773570000000007</v>
      </c>
      <c r="GE30" s="17">
        <v>1.52643</v>
      </c>
      <c r="GF30" s="17">
        <v>170.3</v>
      </c>
      <c r="GG30" s="17">
        <v>174.42857000000001</v>
      </c>
      <c r="GH30" s="17">
        <v>185.82039</v>
      </c>
      <c r="GI30" s="17">
        <v>-15.520390000000001</v>
      </c>
      <c r="GJ30" s="17">
        <v>171.2</v>
      </c>
      <c r="GK30" s="17">
        <v>174.42857000000001</v>
      </c>
      <c r="GL30" s="17">
        <v>185.82039</v>
      </c>
      <c r="GM30" s="17">
        <v>-14.62039</v>
      </c>
      <c r="GN30" s="17">
        <v>178.8</v>
      </c>
      <c r="GO30" s="17">
        <v>174.95238000000001</v>
      </c>
      <c r="GP30" s="17">
        <v>186.37841</v>
      </c>
      <c r="GQ30" s="17">
        <v>-7.5784099999999999</v>
      </c>
      <c r="GR30" s="17">
        <v>108.7</v>
      </c>
      <c r="GS30" s="17">
        <v>110.48202000000001</v>
      </c>
      <c r="GT30" s="17">
        <v>110.48202000000001</v>
      </c>
      <c r="GU30" s="17">
        <v>-1.7820199999999999</v>
      </c>
      <c r="GV30" s="17">
        <v>43.4</v>
      </c>
      <c r="GW30" s="17">
        <v>47.082599999999999</v>
      </c>
      <c r="GX30" s="17">
        <v>47.082599999999999</v>
      </c>
      <c r="GY30" s="17">
        <v>-3.6825999999999999</v>
      </c>
      <c r="GZ30" s="17">
        <v>44.3</v>
      </c>
      <c r="HA30" s="17">
        <v>44.103009999999998</v>
      </c>
      <c r="HB30" s="17">
        <v>38.272109999999998</v>
      </c>
      <c r="HC30" s="17">
        <v>6.0278900000000002</v>
      </c>
      <c r="HD30" s="17">
        <v>1.9</v>
      </c>
      <c r="HE30" s="17">
        <v>2.1436999999999999</v>
      </c>
      <c r="HF30" s="17">
        <v>2.1436999999999999</v>
      </c>
      <c r="HG30" s="17">
        <v>-0.2437</v>
      </c>
      <c r="HH30" s="17">
        <v>27.8</v>
      </c>
      <c r="HI30" s="17">
        <v>30.27469</v>
      </c>
      <c r="HJ30" s="17">
        <v>30.27469</v>
      </c>
      <c r="HK30" s="17">
        <v>-2.4746899999999998</v>
      </c>
      <c r="HL30" s="17">
        <v>84.2</v>
      </c>
      <c r="HM30" s="17">
        <v>87.357919999999993</v>
      </c>
      <c r="HN30" s="17">
        <v>87.357919999999993</v>
      </c>
      <c r="HO30" s="17">
        <v>-3.1579199999999998</v>
      </c>
      <c r="HP30" s="17"/>
      <c r="HQ30" s="17"/>
      <c r="HR30" s="17"/>
      <c r="HS30" s="17">
        <v>0</v>
      </c>
      <c r="HT30" s="17"/>
      <c r="HU30" s="17"/>
      <c r="HV30" s="17"/>
      <c r="HW30" s="17">
        <v>0</v>
      </c>
      <c r="HX30" s="17">
        <v>51.2</v>
      </c>
      <c r="HY30" s="17">
        <v>47.868819999999999</v>
      </c>
      <c r="HZ30" s="17">
        <v>85.482569999999996</v>
      </c>
      <c r="IA30" s="17">
        <v>-34.28257</v>
      </c>
      <c r="IB30" s="17"/>
      <c r="IC30" s="17"/>
      <c r="ID30" s="17"/>
      <c r="IE30" s="17">
        <v>0</v>
      </c>
      <c r="IF30" s="17"/>
      <c r="IG30" s="17"/>
      <c r="IH30" s="17"/>
      <c r="II30" s="17">
        <v>0</v>
      </c>
      <c r="IJ30" s="17">
        <v>0</v>
      </c>
      <c r="IK30" s="17"/>
      <c r="IL30" s="17"/>
      <c r="IM30" s="17">
        <v>0</v>
      </c>
      <c r="IN30" s="17"/>
      <c r="IO30" s="17"/>
      <c r="IP30" s="17"/>
      <c r="IQ30" s="17">
        <v>0</v>
      </c>
      <c r="IR30" s="17"/>
      <c r="IS30" s="17"/>
      <c r="IT30" s="17"/>
      <c r="IU30" s="17">
        <v>0</v>
      </c>
      <c r="IV30" s="17"/>
      <c r="IW30" s="17"/>
      <c r="IX30" s="17"/>
      <c r="IY30" s="17">
        <v>0</v>
      </c>
      <c r="IZ30" s="17">
        <v>126.4</v>
      </c>
      <c r="JA30" s="17">
        <v>132.83837</v>
      </c>
      <c r="JB30" s="17">
        <v>132.83837</v>
      </c>
      <c r="JC30" s="17">
        <v>-6.4383699999999999</v>
      </c>
      <c r="JD30" s="17">
        <v>120.7</v>
      </c>
      <c r="JE30" s="17">
        <v>169.608</v>
      </c>
      <c r="JF30" s="17">
        <v>169.608</v>
      </c>
      <c r="JG30" s="17">
        <v>-48.908000000000001</v>
      </c>
      <c r="JH30" s="17">
        <v>120.6</v>
      </c>
      <c r="JI30" s="17">
        <v>169.608</v>
      </c>
      <c r="JJ30" s="17">
        <v>169.608</v>
      </c>
      <c r="JK30" s="17">
        <v>-49.008000000000003</v>
      </c>
      <c r="JL30" s="17">
        <v>120.5</v>
      </c>
      <c r="JM30" s="17">
        <v>169.608</v>
      </c>
      <c r="JN30" s="17">
        <v>169.608</v>
      </c>
      <c r="JO30" s="17">
        <v>-49.107999999999997</v>
      </c>
      <c r="JP30" s="17">
        <v>201</v>
      </c>
      <c r="JQ30" s="17">
        <v>255.17599999999999</v>
      </c>
      <c r="JR30" s="17">
        <v>255.17599999999999</v>
      </c>
      <c r="JS30" s="17">
        <v>-54.176000000000002</v>
      </c>
      <c r="JT30" s="17">
        <v>0</v>
      </c>
      <c r="JU30" s="17"/>
      <c r="JV30" s="17"/>
      <c r="JW30" s="17">
        <v>0</v>
      </c>
      <c r="JX30" s="17"/>
      <c r="JY30" s="17"/>
      <c r="JZ30" s="17"/>
      <c r="KA30" s="17">
        <v>0</v>
      </c>
      <c r="KB30" s="17"/>
      <c r="KC30" s="17"/>
      <c r="KD30" s="17"/>
      <c r="KE30" s="17">
        <v>0</v>
      </c>
      <c r="KF30" s="17"/>
      <c r="KG30" s="17"/>
      <c r="KH30" s="17"/>
      <c r="KI30" s="17">
        <v>0</v>
      </c>
      <c r="KJ30" s="17"/>
      <c r="KK30" s="17"/>
      <c r="KL30" s="17"/>
      <c r="KM30" s="17">
        <v>0</v>
      </c>
      <c r="KN30" s="17">
        <v>16</v>
      </c>
      <c r="KO30" s="17">
        <v>36</v>
      </c>
      <c r="KP30" s="17">
        <v>36</v>
      </c>
      <c r="KQ30" s="17">
        <v>-20</v>
      </c>
      <c r="KR30" s="17"/>
      <c r="KS30" s="17"/>
      <c r="KT30" s="17"/>
      <c r="KU30" s="17">
        <v>0</v>
      </c>
      <c r="KV30" s="17"/>
      <c r="KW30" s="17"/>
      <c r="KX30" s="17"/>
      <c r="KY30" s="17">
        <v>0</v>
      </c>
      <c r="KZ30" s="17">
        <v>2</v>
      </c>
      <c r="LA30" s="17">
        <v>1.8549599999999999</v>
      </c>
      <c r="LB30" s="17">
        <v>1.8549599999999999</v>
      </c>
      <c r="LC30" s="17">
        <v>0.14504</v>
      </c>
      <c r="LD30" s="17">
        <v>197.9</v>
      </c>
      <c r="LE30" s="17">
        <v>199.24588</v>
      </c>
      <c r="LF30" s="17">
        <v>199.24588</v>
      </c>
      <c r="LG30" s="17">
        <v>-1.34588</v>
      </c>
      <c r="LH30" s="17">
        <v>67.599999999999994</v>
      </c>
      <c r="LI30" s="17">
        <v>66.623469999999998</v>
      </c>
      <c r="LJ30" s="17">
        <v>66.623469999999998</v>
      </c>
      <c r="LK30" s="17">
        <v>0.97653000000000001</v>
      </c>
      <c r="LL30" s="17">
        <v>65.5</v>
      </c>
      <c r="LM30" s="17">
        <v>67.199219999999997</v>
      </c>
      <c r="LN30" s="17">
        <v>67.199219999999997</v>
      </c>
      <c r="LO30" s="17">
        <v>-1.69922</v>
      </c>
      <c r="LP30" s="17">
        <v>77</v>
      </c>
      <c r="LQ30" s="17">
        <v>78.567999999999998</v>
      </c>
      <c r="LR30" s="17">
        <v>78.567999999999998</v>
      </c>
      <c r="LS30" s="17">
        <v>-1.5680000000000001</v>
      </c>
      <c r="LT30" s="17">
        <v>0</v>
      </c>
      <c r="LU30" s="17"/>
      <c r="LV30" s="17">
        <v>29.980560000000001</v>
      </c>
      <c r="LW30" s="17">
        <v>-29.980560000000001</v>
      </c>
      <c r="LX30" s="17"/>
      <c r="LY30" s="17"/>
      <c r="LZ30" s="17"/>
      <c r="MA30" s="17">
        <v>0</v>
      </c>
      <c r="MB30" s="17"/>
      <c r="MC30" s="17"/>
      <c r="MD30" s="17"/>
      <c r="ME30" s="17">
        <v>0</v>
      </c>
      <c r="MF30" s="17"/>
      <c r="MG30" s="17"/>
      <c r="MH30" s="17"/>
      <c r="MI30" s="17">
        <v>0</v>
      </c>
      <c r="MJ30" s="17">
        <v>102.8</v>
      </c>
      <c r="MK30" s="17">
        <v>145.40788000000001</v>
      </c>
      <c r="ML30" s="17">
        <v>151.08886000000001</v>
      </c>
      <c r="MM30" s="17">
        <v>-48.28886</v>
      </c>
      <c r="MN30" s="17">
        <v>103</v>
      </c>
      <c r="MO30" s="17">
        <v>145.40788000000001</v>
      </c>
      <c r="MP30" s="17">
        <v>151.08886000000001</v>
      </c>
      <c r="MQ30" s="17">
        <v>-48.088859999999997</v>
      </c>
      <c r="MR30" s="17">
        <v>121</v>
      </c>
      <c r="MS30" s="17">
        <v>145.84453999999999</v>
      </c>
      <c r="MT30" s="17">
        <v>151.54257999999999</v>
      </c>
      <c r="MU30" s="17">
        <v>-30.542580000000001</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c r="NR30" s="17"/>
      <c r="NS30" s="17">
        <v>0</v>
      </c>
      <c r="NT30" s="17"/>
      <c r="NU30" s="17"/>
      <c r="NV30" s="17"/>
      <c r="NW30" s="17">
        <v>0</v>
      </c>
      <c r="NX30" s="17">
        <v>6</v>
      </c>
      <c r="NY30" s="17">
        <v>5.9157599999999997</v>
      </c>
      <c r="NZ30" s="17">
        <v>5.9157599999999997</v>
      </c>
      <c r="OA30" s="17">
        <v>8.4239999999999995E-2</v>
      </c>
      <c r="OB30" s="17">
        <v>2.2000000000000002</v>
      </c>
      <c r="OC30" s="17">
        <v>6.2061900000000003</v>
      </c>
      <c r="OD30" s="17">
        <v>6.2061900000000003</v>
      </c>
      <c r="OE30" s="17">
        <v>-4.0061900000000001</v>
      </c>
      <c r="OF30" s="17">
        <v>0</v>
      </c>
      <c r="OG30" s="17"/>
      <c r="OH30" s="17">
        <v>17.492709999999999</v>
      </c>
      <c r="OI30" s="17">
        <v>-17.492709999999999</v>
      </c>
      <c r="OJ30" s="17">
        <v>1.2</v>
      </c>
      <c r="OK30" s="17"/>
      <c r="OL30" s="17">
        <v>0.84799999999999998</v>
      </c>
      <c r="OM30" s="17">
        <v>0.35199999999999998</v>
      </c>
      <c r="ON30" s="17">
        <v>109.8</v>
      </c>
      <c r="OO30" s="17">
        <v>105.98</v>
      </c>
      <c r="OP30" s="17">
        <v>105.98</v>
      </c>
      <c r="OQ30" s="17">
        <v>3.82</v>
      </c>
      <c r="OR30" s="17">
        <v>72.7</v>
      </c>
      <c r="OS30" s="17"/>
      <c r="OT30" s="17">
        <v>70.26455</v>
      </c>
      <c r="OU30" s="17">
        <v>2.4354499999999999</v>
      </c>
      <c r="OV30" s="17">
        <v>12.1</v>
      </c>
      <c r="OW30" s="17">
        <v>15.4</v>
      </c>
      <c r="OX30" s="17">
        <v>15.40366</v>
      </c>
      <c r="OY30" s="17">
        <v>-3.3036599999999998</v>
      </c>
      <c r="OZ30" s="17">
        <v>0.1</v>
      </c>
      <c r="PA30" s="17"/>
      <c r="PB30" s="17">
        <v>0.4</v>
      </c>
      <c r="PC30" s="17">
        <v>-0.3</v>
      </c>
      <c r="PD30" s="17">
        <v>20.100000000000001</v>
      </c>
      <c r="PE30" s="17">
        <v>19.436350000000001</v>
      </c>
      <c r="PF30" s="17">
        <v>19.436350000000001</v>
      </c>
      <c r="PG30" s="17">
        <v>0.66364999999999996</v>
      </c>
      <c r="PH30" s="17">
        <v>9.8000000000000007</v>
      </c>
      <c r="PI30" s="17">
        <v>9.9830000000000005</v>
      </c>
      <c r="PJ30" s="17">
        <v>9.9830000000000005</v>
      </c>
      <c r="PK30" s="17">
        <v>-0.183</v>
      </c>
      <c r="PL30" s="17">
        <v>5.5</v>
      </c>
      <c r="PM30" s="17">
        <v>5.67</v>
      </c>
      <c r="PN30" s="17">
        <v>5.67</v>
      </c>
      <c r="PO30" s="17">
        <v>-0.17</v>
      </c>
      <c r="PP30" s="17">
        <v>230.4</v>
      </c>
      <c r="PQ30" s="17"/>
      <c r="PR30" s="17">
        <v>174.67780999999999</v>
      </c>
      <c r="PS30" s="17">
        <v>55.722189999999998</v>
      </c>
      <c r="PT30" s="17">
        <v>2.2000000000000002</v>
      </c>
      <c r="PU30" s="17">
        <v>1</v>
      </c>
      <c r="PV30" s="17">
        <v>1</v>
      </c>
      <c r="PW30" s="17">
        <v>1.2</v>
      </c>
      <c r="PX30" s="17">
        <v>1.8</v>
      </c>
      <c r="PY30" s="17">
        <v>3.66</v>
      </c>
      <c r="PZ30" s="17">
        <v>3.66</v>
      </c>
      <c r="QA30" s="17">
        <v>-1.86</v>
      </c>
      <c r="QB30" s="17">
        <v>5</v>
      </c>
      <c r="QC30" s="17">
        <v>5</v>
      </c>
      <c r="QD30" s="17">
        <v>5</v>
      </c>
      <c r="QE30" s="17">
        <v>0</v>
      </c>
      <c r="QF30" s="17">
        <v>19.8</v>
      </c>
      <c r="QG30" s="17">
        <v>20.274049999999999</v>
      </c>
      <c r="QH30" s="17">
        <v>20.274049999999999</v>
      </c>
      <c r="QI30" s="17">
        <v>-0.47405000000000003</v>
      </c>
      <c r="QJ30" s="17">
        <v>20</v>
      </c>
      <c r="QK30" s="17">
        <v>18.892130000000002</v>
      </c>
      <c r="QL30" s="17">
        <v>19.436350000000001</v>
      </c>
      <c r="QM30" s="17">
        <v>0.56364999999999998</v>
      </c>
      <c r="QN30" s="17">
        <v>18.7</v>
      </c>
      <c r="QO30" s="17">
        <v>17.006799999999998</v>
      </c>
      <c r="QP30" s="17">
        <v>17.492709999999999</v>
      </c>
      <c r="QQ30" s="17">
        <v>1.20729</v>
      </c>
      <c r="QR30" s="17">
        <v>3.4</v>
      </c>
      <c r="QS30" s="17">
        <v>3.4</v>
      </c>
      <c r="QT30" s="17">
        <v>3.4</v>
      </c>
      <c r="QU30" s="17">
        <v>0</v>
      </c>
      <c r="QV30" s="17">
        <v>18.600000000000001</v>
      </c>
      <c r="QW30" s="17">
        <v>17.376090000000001</v>
      </c>
      <c r="QX30" s="17">
        <v>17.881440000000001</v>
      </c>
      <c r="QY30" s="17">
        <v>0.71855999999999998</v>
      </c>
      <c r="QZ30" s="17">
        <v>15.1</v>
      </c>
      <c r="RA30" s="17"/>
      <c r="RB30" s="17">
        <v>13.68791</v>
      </c>
      <c r="RC30" s="17">
        <v>1.4120900000000001</v>
      </c>
      <c r="RD30" s="17">
        <v>18.3</v>
      </c>
      <c r="RE30" s="17"/>
      <c r="RF30" s="17">
        <v>16.154229999999998</v>
      </c>
      <c r="RG30" s="17">
        <v>2.1457700000000002</v>
      </c>
      <c r="RH30" s="17">
        <v>28.4</v>
      </c>
      <c r="RI30" s="17">
        <v>23.78</v>
      </c>
      <c r="RJ30" s="17">
        <v>23.78</v>
      </c>
      <c r="RK30" s="17">
        <v>4.62</v>
      </c>
      <c r="RL30" s="17">
        <v>74.599999999999994</v>
      </c>
      <c r="RM30" s="17">
        <v>78.89</v>
      </c>
      <c r="RN30" s="17">
        <v>78.89</v>
      </c>
      <c r="RO30" s="17">
        <v>-4.29</v>
      </c>
      <c r="RP30" s="17">
        <v>17.2</v>
      </c>
      <c r="RQ30" s="17"/>
      <c r="RR30" s="17">
        <v>14.673870000000001</v>
      </c>
      <c r="RS30" s="17">
        <v>2.5261300000000002</v>
      </c>
      <c r="RT30" s="17">
        <v>3.3</v>
      </c>
      <c r="RU30" s="17">
        <v>3.09</v>
      </c>
      <c r="RV30" s="17">
        <v>3.09999</v>
      </c>
      <c r="RW30" s="17">
        <v>0.20000999999999999</v>
      </c>
      <c r="RX30" s="17">
        <v>20.2</v>
      </c>
      <c r="RY30" s="17">
        <v>11.08319</v>
      </c>
      <c r="RZ30" s="17">
        <v>19.792000000000002</v>
      </c>
      <c r="SA30" s="17">
        <v>0.40799999999999997</v>
      </c>
      <c r="SB30" s="17">
        <v>3</v>
      </c>
      <c r="SC30" s="17">
        <v>2</v>
      </c>
      <c r="SD30" s="17">
        <v>2</v>
      </c>
      <c r="SE30" s="17">
        <v>1</v>
      </c>
      <c r="SF30" s="17"/>
      <c r="SG30" s="17">
        <v>0.4</v>
      </c>
      <c r="SH30" s="17">
        <v>0.4</v>
      </c>
      <c r="SI30" s="17">
        <v>-0.4</v>
      </c>
      <c r="SJ30" s="17">
        <v>0.4</v>
      </c>
      <c r="SK30" s="17"/>
      <c r="SL30" s="17">
        <v>0.33268999999999999</v>
      </c>
      <c r="SM30" s="17">
        <v>6.7309999999999995E-2</v>
      </c>
      <c r="SN30" s="17">
        <v>19.8</v>
      </c>
      <c r="SO30" s="17">
        <v>18.30904</v>
      </c>
      <c r="SP30" s="17">
        <v>18.853259999999999</v>
      </c>
      <c r="SQ30" s="17">
        <v>0.94674000000000003</v>
      </c>
      <c r="SR30" s="17">
        <v>13</v>
      </c>
      <c r="SS30" s="17"/>
      <c r="ST30" s="17">
        <v>12.05053</v>
      </c>
      <c r="SU30" s="17">
        <v>0.94947000000000004</v>
      </c>
      <c r="SV30" s="17">
        <v>20.100000000000001</v>
      </c>
      <c r="SW30" s="17">
        <v>18.892130000000002</v>
      </c>
      <c r="SX30" s="17">
        <v>19.436350000000001</v>
      </c>
      <c r="SY30" s="17">
        <v>0.66364999999999996</v>
      </c>
      <c r="SZ30" s="17">
        <v>20.2</v>
      </c>
      <c r="TA30" s="17">
        <v>18.892130000000002</v>
      </c>
      <c r="TB30" s="17">
        <v>19.436350000000001</v>
      </c>
      <c r="TC30" s="17">
        <v>0.76365000000000005</v>
      </c>
      <c r="TD30" s="17">
        <v>20</v>
      </c>
      <c r="TE30" s="17">
        <v>18.697759999999999</v>
      </c>
      <c r="TF30" s="17">
        <v>19.241980000000002</v>
      </c>
      <c r="TG30" s="17">
        <v>0.75802000000000003</v>
      </c>
      <c r="TH30" s="17">
        <v>2.5</v>
      </c>
      <c r="TI30" s="17">
        <v>8.1</v>
      </c>
      <c r="TJ30" s="17">
        <v>8.0967900000000004</v>
      </c>
      <c r="TK30" s="17">
        <v>-5.5967900000000004</v>
      </c>
      <c r="TL30" s="17">
        <v>63.5</v>
      </c>
      <c r="TM30" s="17">
        <v>43.85</v>
      </c>
      <c r="TN30" s="17">
        <v>43.854860000000002</v>
      </c>
      <c r="TO30" s="17">
        <v>19.645140000000001</v>
      </c>
      <c r="TP30" s="17">
        <v>30.7</v>
      </c>
      <c r="TQ30" s="17"/>
      <c r="TR30" s="17">
        <v>35.772629999999999</v>
      </c>
      <c r="TS30" s="17">
        <v>-5.0726300000000002</v>
      </c>
      <c r="TT30" s="17">
        <v>99.2</v>
      </c>
      <c r="TU30" s="17">
        <v>71.879400000000004</v>
      </c>
      <c r="TV30" s="17">
        <v>72.825850000000003</v>
      </c>
      <c r="TW30" s="17">
        <v>26.37415</v>
      </c>
      <c r="TX30" s="17">
        <v>111.1</v>
      </c>
      <c r="TY30" s="17">
        <v>100.30959</v>
      </c>
      <c r="TZ30" s="17">
        <v>100.98565000000001</v>
      </c>
      <c r="UA30" s="17">
        <v>10.11435</v>
      </c>
      <c r="UB30" s="17">
        <v>12.8</v>
      </c>
      <c r="UC30" s="17">
        <v>2.6812299999999998</v>
      </c>
      <c r="UD30" s="17">
        <v>2.71854</v>
      </c>
      <c r="UE30" s="17">
        <v>10.08146</v>
      </c>
      <c r="UF30" s="17">
        <v>12.2</v>
      </c>
      <c r="UG30" s="17">
        <v>8.4090100000000003</v>
      </c>
      <c r="UH30" s="17">
        <v>7.9913400000000001</v>
      </c>
      <c r="UI30" s="17">
        <v>4.2086600000000001</v>
      </c>
      <c r="UJ30" s="17">
        <v>39.200000000000003</v>
      </c>
      <c r="UK30" s="17"/>
      <c r="UL30" s="17">
        <v>48.57</v>
      </c>
      <c r="UM30" s="17">
        <v>-9.3699999999999992</v>
      </c>
      <c r="UN30" s="17">
        <v>20.9</v>
      </c>
      <c r="UO30" s="17">
        <v>19.358599999999999</v>
      </c>
      <c r="UP30" s="17">
        <v>19.922249999999998</v>
      </c>
      <c r="UQ30" s="17">
        <v>0.97775000000000001</v>
      </c>
      <c r="UR30" s="17">
        <v>8.1999999999999993</v>
      </c>
      <c r="US30" s="17">
        <v>8.1999999999999993</v>
      </c>
      <c r="UT30" s="17">
        <v>8.1999999999999993</v>
      </c>
      <c r="UU30" s="17">
        <v>0</v>
      </c>
      <c r="UV30" s="17">
        <v>4.5</v>
      </c>
      <c r="UW30" s="17">
        <v>6.7</v>
      </c>
      <c r="UX30" s="17">
        <v>6.7</v>
      </c>
      <c r="UY30" s="17">
        <v>-2.2000000000000002</v>
      </c>
      <c r="UZ30" s="17">
        <v>20.399999999999999</v>
      </c>
      <c r="VA30" s="17">
        <v>18.892130000000002</v>
      </c>
      <c r="VB30" s="17">
        <v>19.436350000000001</v>
      </c>
      <c r="VC30" s="17">
        <v>0.96365000000000001</v>
      </c>
      <c r="VD30" s="17">
        <v>20.399999999999999</v>
      </c>
      <c r="VE30" s="17">
        <v>18.892130000000002</v>
      </c>
      <c r="VF30" s="17">
        <v>19.436350000000001</v>
      </c>
      <c r="VG30" s="17">
        <v>0.96365000000000001</v>
      </c>
      <c r="VH30" s="17">
        <v>20.100000000000001</v>
      </c>
      <c r="VI30" s="17">
        <v>18.892130000000002</v>
      </c>
      <c r="VJ30" s="17">
        <v>19.436350000000001</v>
      </c>
      <c r="VK30" s="17">
        <v>0.66364999999999996</v>
      </c>
      <c r="VL30" s="17">
        <v>17</v>
      </c>
      <c r="VM30" s="17">
        <v>13.95</v>
      </c>
      <c r="VN30" s="17">
        <v>13.949</v>
      </c>
      <c r="VO30" s="17">
        <v>3.0510000000000002</v>
      </c>
      <c r="VP30" s="17">
        <v>253.1</v>
      </c>
      <c r="VQ30" s="17"/>
      <c r="VR30" s="17">
        <v>222.42834999999999</v>
      </c>
      <c r="VS30" s="17">
        <v>30.67165</v>
      </c>
      <c r="VT30" s="17">
        <v>12.9</v>
      </c>
      <c r="VU30" s="17"/>
      <c r="VV30" s="17">
        <v>15.782</v>
      </c>
      <c r="VW30" s="17">
        <v>-2.8820000000000001</v>
      </c>
      <c r="VX30" s="17">
        <v>151.30000000000001</v>
      </c>
      <c r="VY30" s="17"/>
      <c r="VZ30" s="17">
        <v>122.43679</v>
      </c>
      <c r="WA30" s="17">
        <v>28.863209999999999</v>
      </c>
      <c r="WB30" s="17">
        <v>0</v>
      </c>
      <c r="WC30" s="17">
        <v>0.6</v>
      </c>
      <c r="WD30" s="17">
        <v>0.6</v>
      </c>
      <c r="WE30" s="17">
        <v>-0.6</v>
      </c>
      <c r="WF30" s="17">
        <v>35.200000000000003</v>
      </c>
      <c r="WG30" s="17">
        <v>58</v>
      </c>
      <c r="WH30" s="17">
        <v>58</v>
      </c>
      <c r="WI30" s="17">
        <v>-22.8</v>
      </c>
      <c r="WJ30" s="17">
        <v>62</v>
      </c>
      <c r="WK30" s="17">
        <v>58</v>
      </c>
      <c r="WL30" s="17">
        <v>58</v>
      </c>
      <c r="WM30" s="17">
        <v>4</v>
      </c>
      <c r="WN30" s="17">
        <v>107.1</v>
      </c>
      <c r="WO30" s="17"/>
      <c r="WP30" s="17">
        <v>94.736840000000001</v>
      </c>
      <c r="WQ30" s="17">
        <v>12.363160000000001</v>
      </c>
      <c r="WR30" s="17">
        <v>3.6</v>
      </c>
      <c r="WS30" s="17">
        <v>4.2</v>
      </c>
      <c r="WT30" s="17">
        <v>4.2</v>
      </c>
      <c r="WU30" s="17">
        <v>-0.6</v>
      </c>
      <c r="WV30" s="17">
        <v>1.1000000000000001</v>
      </c>
      <c r="WW30" s="17">
        <v>1.2</v>
      </c>
      <c r="WX30" s="17">
        <v>1.2</v>
      </c>
      <c r="WY30" s="17">
        <v>-0.1</v>
      </c>
      <c r="WZ30" s="17">
        <v>2.2000000000000002</v>
      </c>
      <c r="XA30" s="17">
        <v>2.4</v>
      </c>
      <c r="XB30" s="17">
        <v>2.4</v>
      </c>
      <c r="XC30" s="17">
        <v>-0.2</v>
      </c>
      <c r="XD30" s="17">
        <v>1</v>
      </c>
      <c r="XE30" s="17">
        <v>1.4</v>
      </c>
      <c r="XF30" s="17">
        <v>1.4</v>
      </c>
      <c r="XG30" s="17">
        <v>-0.4</v>
      </c>
      <c r="XH30" s="17">
        <v>15.3</v>
      </c>
      <c r="XI30" s="17"/>
      <c r="XJ30" s="17">
        <v>13.42625</v>
      </c>
      <c r="XK30" s="17">
        <v>1.87375</v>
      </c>
      <c r="XL30" s="17">
        <v>8.8000000000000007</v>
      </c>
      <c r="XM30" s="17">
        <v>8.4</v>
      </c>
      <c r="XN30" s="17">
        <v>8.4</v>
      </c>
      <c r="XO30" s="17">
        <v>0.4</v>
      </c>
      <c r="XP30" s="17">
        <v>20</v>
      </c>
      <c r="XQ30" s="17">
        <v>18.697759999999999</v>
      </c>
      <c r="XR30" s="17">
        <v>19.241980000000002</v>
      </c>
      <c r="XS30" s="17">
        <v>0.75802000000000003</v>
      </c>
      <c r="XT30" s="17">
        <v>7.5</v>
      </c>
      <c r="XU30" s="17">
        <v>10.7</v>
      </c>
      <c r="XV30" s="17">
        <v>10.7</v>
      </c>
      <c r="XW30" s="17">
        <v>-3.2</v>
      </c>
      <c r="XX30" s="17">
        <v>27.3</v>
      </c>
      <c r="XY30" s="17">
        <v>29</v>
      </c>
      <c r="XZ30" s="17">
        <v>29</v>
      </c>
      <c r="YA30" s="17">
        <v>-1.7</v>
      </c>
      <c r="YB30" s="17">
        <v>34.299999999999997</v>
      </c>
      <c r="YC30" s="17">
        <v>29</v>
      </c>
      <c r="YD30" s="17">
        <v>29</v>
      </c>
      <c r="YE30" s="17">
        <v>5.3</v>
      </c>
      <c r="YF30" s="17">
        <v>13</v>
      </c>
      <c r="YG30" s="17">
        <v>14</v>
      </c>
      <c r="YH30" s="17">
        <v>14</v>
      </c>
      <c r="YI30" s="17">
        <v>-1</v>
      </c>
      <c r="YJ30" s="17">
        <v>5.0999999999999996</v>
      </c>
      <c r="YK30" s="17">
        <v>19</v>
      </c>
      <c r="YL30" s="17">
        <v>19</v>
      </c>
      <c r="YM30" s="17">
        <v>-13.9</v>
      </c>
      <c r="YN30" s="17">
        <v>8.6999999999999993</v>
      </c>
      <c r="YO30" s="17">
        <v>8.7799999999999994</v>
      </c>
      <c r="YP30" s="17">
        <v>8.7799999999999994</v>
      </c>
      <c r="YQ30" s="17">
        <v>-0.08</v>
      </c>
      <c r="YR30" s="17">
        <v>11.1</v>
      </c>
      <c r="YS30" s="17">
        <v>11</v>
      </c>
      <c r="YT30" s="17">
        <v>11</v>
      </c>
      <c r="YU30" s="17">
        <v>0.1</v>
      </c>
      <c r="YV30" s="17">
        <v>20.3</v>
      </c>
      <c r="YW30" s="17">
        <v>22</v>
      </c>
      <c r="YX30" s="17">
        <v>22</v>
      </c>
      <c r="YY30" s="17">
        <v>-1.7</v>
      </c>
    </row>
    <row r="31" spans="1:675" ht="24" customHeight="1" x14ac:dyDescent="0.3">
      <c r="A31" s="1"/>
      <c r="B31" s="16" t="s">
        <v>55</v>
      </c>
      <c r="C31" s="16" t="s">
        <v>773</v>
      </c>
      <c r="D31" s="17">
        <v>197.5</v>
      </c>
      <c r="E31" s="17">
        <v>203.40136000000001</v>
      </c>
      <c r="F31" s="17">
        <v>203.40136000000001</v>
      </c>
      <c r="G31" s="17">
        <v>-5.9013600000000004</v>
      </c>
      <c r="H31" s="17">
        <v>625.6</v>
      </c>
      <c r="I31" s="17">
        <v>631.22380999999996</v>
      </c>
      <c r="J31" s="17">
        <v>631.22380999999996</v>
      </c>
      <c r="K31" s="17">
        <v>-5.6238099999999998</v>
      </c>
      <c r="L31" s="17">
        <v>213</v>
      </c>
      <c r="M31" s="17">
        <v>205.54789</v>
      </c>
      <c r="N31" s="17">
        <v>205.54789</v>
      </c>
      <c r="O31" s="17">
        <v>7.4521100000000002</v>
      </c>
      <c r="P31" s="17"/>
      <c r="Q31" s="17"/>
      <c r="R31" s="17"/>
      <c r="S31" s="17">
        <v>0</v>
      </c>
      <c r="T31" s="17"/>
      <c r="U31" s="17"/>
      <c r="V31" s="17"/>
      <c r="W31" s="17">
        <v>0</v>
      </c>
      <c r="X31" s="17">
        <v>87.5</v>
      </c>
      <c r="Y31" s="17">
        <v>91.867829999999998</v>
      </c>
      <c r="Z31" s="17">
        <v>91.867829999999998</v>
      </c>
      <c r="AA31" s="17">
        <v>-4.3678299999999997</v>
      </c>
      <c r="AB31" s="17">
        <v>238</v>
      </c>
      <c r="AC31" s="17">
        <v>242</v>
      </c>
      <c r="AD31" s="17">
        <v>242</v>
      </c>
      <c r="AE31" s="17">
        <v>-4</v>
      </c>
      <c r="AF31" s="17"/>
      <c r="AG31" s="17"/>
      <c r="AH31" s="17"/>
      <c r="AI31" s="17">
        <v>0</v>
      </c>
      <c r="AJ31" s="17"/>
      <c r="AK31" s="17"/>
      <c r="AL31" s="17"/>
      <c r="AM31" s="17">
        <v>0</v>
      </c>
      <c r="AN31" s="17"/>
      <c r="AO31" s="17"/>
      <c r="AP31" s="17"/>
      <c r="AQ31" s="17">
        <v>0</v>
      </c>
      <c r="AR31" s="17">
        <v>0</v>
      </c>
      <c r="AS31" s="17"/>
      <c r="AT31" s="17"/>
      <c r="AU31" s="17">
        <v>0</v>
      </c>
      <c r="AV31" s="17">
        <v>0</v>
      </c>
      <c r="AW31" s="17"/>
      <c r="AX31" s="17"/>
      <c r="AY31" s="17">
        <v>0</v>
      </c>
      <c r="AZ31" s="17"/>
      <c r="BA31" s="17"/>
      <c r="BB31" s="17"/>
      <c r="BC31" s="17">
        <v>0</v>
      </c>
      <c r="BD31" s="17"/>
      <c r="BE31" s="17"/>
      <c r="BF31" s="17"/>
      <c r="BG31" s="17">
        <v>0</v>
      </c>
      <c r="BH31" s="17"/>
      <c r="BI31" s="17"/>
      <c r="BJ31" s="17"/>
      <c r="BK31" s="17">
        <v>0</v>
      </c>
      <c r="BL31" s="17">
        <v>438.7</v>
      </c>
      <c r="BM31" s="17">
        <v>447.47617000000002</v>
      </c>
      <c r="BN31" s="17">
        <v>441.51904000000002</v>
      </c>
      <c r="BO31" s="17">
        <v>-2.8190400000000002</v>
      </c>
      <c r="BP31" s="17">
        <v>10.1</v>
      </c>
      <c r="BQ31" s="17">
        <v>9.6976200000000006</v>
      </c>
      <c r="BR31" s="17">
        <v>3.45607</v>
      </c>
      <c r="BS31" s="17">
        <v>6.6439300000000001</v>
      </c>
      <c r="BT31" s="17"/>
      <c r="BU31" s="17"/>
      <c r="BV31" s="17"/>
      <c r="BW31" s="17">
        <v>0</v>
      </c>
      <c r="BX31" s="17"/>
      <c r="BY31" s="17"/>
      <c r="BZ31" s="17"/>
      <c r="CA31" s="17">
        <v>0</v>
      </c>
      <c r="CB31" s="17"/>
      <c r="CC31" s="17"/>
      <c r="CD31" s="17"/>
      <c r="CE31" s="17">
        <v>0</v>
      </c>
      <c r="CF31" s="17"/>
      <c r="CG31" s="17"/>
      <c r="CH31" s="17"/>
      <c r="CI31" s="17">
        <v>0</v>
      </c>
      <c r="CJ31" s="17"/>
      <c r="CK31" s="17"/>
      <c r="CL31" s="17"/>
      <c r="CM31" s="17">
        <v>0</v>
      </c>
      <c r="CN31" s="17">
        <v>163</v>
      </c>
      <c r="CO31" s="17">
        <v>164.06706</v>
      </c>
      <c r="CP31" s="17">
        <v>164.06706</v>
      </c>
      <c r="CQ31" s="17">
        <v>-1.0670599999999999</v>
      </c>
      <c r="CR31" s="17">
        <v>7.1</v>
      </c>
      <c r="CS31" s="17">
        <v>5.1336000000000004</v>
      </c>
      <c r="CT31" s="17">
        <v>5.1336000000000004</v>
      </c>
      <c r="CU31" s="17">
        <v>1.9663999999999999</v>
      </c>
      <c r="CV31" s="17">
        <v>5.4</v>
      </c>
      <c r="CW31" s="17">
        <v>2.8178999999999998</v>
      </c>
      <c r="CX31" s="17">
        <v>2.8178999999999998</v>
      </c>
      <c r="CY31" s="17">
        <v>2.5821000000000001</v>
      </c>
      <c r="CZ31" s="17">
        <v>4</v>
      </c>
      <c r="DA31" s="17"/>
      <c r="DB31" s="17">
        <v>16.80808</v>
      </c>
      <c r="DC31" s="17">
        <v>-12.80808</v>
      </c>
      <c r="DD31" s="17">
        <v>6.9</v>
      </c>
      <c r="DE31" s="17">
        <v>6.8787000000000003</v>
      </c>
      <c r="DF31" s="17">
        <v>6.8787000000000003</v>
      </c>
      <c r="DG31" s="17">
        <v>2.1299999999999999E-2</v>
      </c>
      <c r="DH31" s="17">
        <v>10</v>
      </c>
      <c r="DI31" s="17">
        <v>9.9609199999999998</v>
      </c>
      <c r="DJ31" s="17">
        <v>9.9609199999999998</v>
      </c>
      <c r="DK31" s="17">
        <v>3.9079999999999997E-2</v>
      </c>
      <c r="DL31" s="17">
        <v>107.6</v>
      </c>
      <c r="DM31" s="17">
        <v>106.87461999999999</v>
      </c>
      <c r="DN31" s="17">
        <v>94.36403</v>
      </c>
      <c r="DO31" s="17">
        <v>13.23597</v>
      </c>
      <c r="DP31" s="17"/>
      <c r="DQ31" s="17"/>
      <c r="DR31" s="17"/>
      <c r="DS31" s="17">
        <v>0</v>
      </c>
      <c r="DT31" s="17"/>
      <c r="DU31" s="17"/>
      <c r="DV31" s="17"/>
      <c r="DW31" s="17">
        <v>0</v>
      </c>
      <c r="DX31" s="17"/>
      <c r="DY31" s="17"/>
      <c r="DZ31" s="17"/>
      <c r="EA31" s="17">
        <v>0</v>
      </c>
      <c r="EB31" s="17"/>
      <c r="EC31" s="17"/>
      <c r="ED31" s="17"/>
      <c r="EE31" s="17">
        <v>0</v>
      </c>
      <c r="EF31" s="17">
        <v>109.4</v>
      </c>
      <c r="EG31" s="17">
        <v>112.46647</v>
      </c>
      <c r="EH31" s="17">
        <v>112.46647</v>
      </c>
      <c r="EI31" s="17">
        <v>-3.0664699999999998</v>
      </c>
      <c r="EJ31" s="17">
        <v>221.8</v>
      </c>
      <c r="EK31" s="17">
        <v>220.69499999999999</v>
      </c>
      <c r="EL31" s="17">
        <v>220.69499999999999</v>
      </c>
      <c r="EM31" s="17">
        <v>1.105</v>
      </c>
      <c r="EN31" s="17"/>
      <c r="EO31" s="17"/>
      <c r="EP31" s="17"/>
      <c r="EQ31" s="17">
        <v>0</v>
      </c>
      <c r="ER31" s="17"/>
      <c r="ES31" s="17"/>
      <c r="ET31" s="17"/>
      <c r="EU31" s="17">
        <v>0</v>
      </c>
      <c r="EV31" s="17"/>
      <c r="EW31" s="17"/>
      <c r="EX31" s="17"/>
      <c r="EY31" s="17">
        <v>0</v>
      </c>
      <c r="EZ31" s="17">
        <v>6.5</v>
      </c>
      <c r="FA31" s="17">
        <v>6.39</v>
      </c>
      <c r="FB31" s="17">
        <v>6.39</v>
      </c>
      <c r="FC31" s="17">
        <v>0.11</v>
      </c>
      <c r="FD31" s="17">
        <v>461.3</v>
      </c>
      <c r="FE31" s="17">
        <v>457.09426999999999</v>
      </c>
      <c r="FF31" s="17">
        <v>457.09426999999999</v>
      </c>
      <c r="FG31" s="17">
        <v>4.20573</v>
      </c>
      <c r="FH31" s="17">
        <v>71.900000000000006</v>
      </c>
      <c r="FI31" s="17">
        <v>79.635760000000005</v>
      </c>
      <c r="FJ31" s="17">
        <v>61.633310000000002</v>
      </c>
      <c r="FK31" s="17">
        <v>10.266690000000001</v>
      </c>
      <c r="FL31" s="17">
        <v>144</v>
      </c>
      <c r="FM31" s="17">
        <v>149.98721</v>
      </c>
      <c r="FN31" s="17">
        <v>149.98721</v>
      </c>
      <c r="FO31" s="17">
        <v>-5.9872100000000001</v>
      </c>
      <c r="FP31" s="17">
        <v>33.6</v>
      </c>
      <c r="FQ31" s="17">
        <v>41.89893</v>
      </c>
      <c r="FR31" s="17">
        <v>41.89893</v>
      </c>
      <c r="FS31" s="17">
        <v>-8.2989300000000004</v>
      </c>
      <c r="FT31" s="17">
        <v>18.3</v>
      </c>
      <c r="FU31" s="17">
        <v>19.21088</v>
      </c>
      <c r="FV31" s="17">
        <v>19.21088</v>
      </c>
      <c r="FW31" s="17">
        <v>-0.91088000000000002</v>
      </c>
      <c r="FX31" s="17">
        <v>15</v>
      </c>
      <c r="FY31" s="17">
        <v>17.657920000000001</v>
      </c>
      <c r="FZ31" s="17">
        <v>18.172979999999999</v>
      </c>
      <c r="GA31" s="17">
        <v>-3.1729799999999999</v>
      </c>
      <c r="GB31" s="17">
        <v>88.1</v>
      </c>
      <c r="GC31" s="17">
        <v>87.773570000000007</v>
      </c>
      <c r="GD31" s="17">
        <v>87.773570000000007</v>
      </c>
      <c r="GE31" s="17">
        <v>0.32643</v>
      </c>
      <c r="GF31" s="17">
        <v>176.3</v>
      </c>
      <c r="GG31" s="17">
        <v>185.82039</v>
      </c>
      <c r="GH31" s="17">
        <v>185.82039</v>
      </c>
      <c r="GI31" s="17">
        <v>-9.5203900000000008</v>
      </c>
      <c r="GJ31" s="17">
        <v>177</v>
      </c>
      <c r="GK31" s="17">
        <v>185.82039</v>
      </c>
      <c r="GL31" s="17">
        <v>185.82039</v>
      </c>
      <c r="GM31" s="17">
        <v>-8.8203899999999997</v>
      </c>
      <c r="GN31" s="17">
        <v>184.6</v>
      </c>
      <c r="GO31" s="17">
        <v>186.37841</v>
      </c>
      <c r="GP31" s="17">
        <v>186.37841</v>
      </c>
      <c r="GQ31" s="17">
        <v>-1.77841</v>
      </c>
      <c r="GR31" s="17">
        <v>106.1</v>
      </c>
      <c r="GS31" s="17">
        <v>110.48202000000001</v>
      </c>
      <c r="GT31" s="17">
        <v>110.48202000000001</v>
      </c>
      <c r="GU31" s="17">
        <v>-4.3820199999999998</v>
      </c>
      <c r="GV31" s="17">
        <v>42.6</v>
      </c>
      <c r="GW31" s="17">
        <v>45</v>
      </c>
      <c r="GX31" s="17">
        <v>47.082599999999999</v>
      </c>
      <c r="GY31" s="17">
        <v>-4.4825999999999997</v>
      </c>
      <c r="GZ31" s="17">
        <v>44</v>
      </c>
      <c r="HA31" s="17">
        <v>44.103009999999998</v>
      </c>
      <c r="HB31" s="17">
        <v>44.103009999999998</v>
      </c>
      <c r="HC31" s="17">
        <v>-0.10301</v>
      </c>
      <c r="HD31" s="17">
        <v>1.9</v>
      </c>
      <c r="HE31" s="17">
        <v>2.1436999999999999</v>
      </c>
      <c r="HF31" s="17">
        <v>2.1436999999999999</v>
      </c>
      <c r="HG31" s="17">
        <v>-0.2437</v>
      </c>
      <c r="HH31" s="17">
        <v>27.5</v>
      </c>
      <c r="HI31" s="17">
        <v>30.27469</v>
      </c>
      <c r="HJ31" s="17">
        <v>30.27469</v>
      </c>
      <c r="HK31" s="17">
        <v>-2.7746900000000001</v>
      </c>
      <c r="HL31" s="17">
        <v>83.5</v>
      </c>
      <c r="HM31" s="17">
        <v>87.357919999999993</v>
      </c>
      <c r="HN31" s="17">
        <v>87.357919999999993</v>
      </c>
      <c r="HO31" s="17">
        <v>-3.85792</v>
      </c>
      <c r="HP31" s="17"/>
      <c r="HQ31" s="17"/>
      <c r="HR31" s="17"/>
      <c r="HS31" s="17">
        <v>0</v>
      </c>
      <c r="HT31" s="17"/>
      <c r="HU31" s="17"/>
      <c r="HV31" s="17"/>
      <c r="HW31" s="17">
        <v>0</v>
      </c>
      <c r="HX31" s="17">
        <v>50.4</v>
      </c>
      <c r="HY31" s="17">
        <v>89.463719999999995</v>
      </c>
      <c r="HZ31" s="17">
        <v>95.545190000000005</v>
      </c>
      <c r="IA31" s="17">
        <v>-45.145189999999999</v>
      </c>
      <c r="IB31" s="17"/>
      <c r="IC31" s="17"/>
      <c r="ID31" s="17"/>
      <c r="IE31" s="17">
        <v>0</v>
      </c>
      <c r="IF31" s="17"/>
      <c r="IG31" s="17"/>
      <c r="IH31" s="17"/>
      <c r="II31" s="17">
        <v>0</v>
      </c>
      <c r="IJ31" s="17">
        <v>0</v>
      </c>
      <c r="IK31" s="17"/>
      <c r="IL31" s="17"/>
      <c r="IM31" s="17">
        <v>0</v>
      </c>
      <c r="IN31" s="17"/>
      <c r="IO31" s="17"/>
      <c r="IP31" s="17"/>
      <c r="IQ31" s="17">
        <v>0</v>
      </c>
      <c r="IR31" s="17"/>
      <c r="IS31" s="17"/>
      <c r="IT31" s="17"/>
      <c r="IU31" s="17">
        <v>0</v>
      </c>
      <c r="IV31" s="17"/>
      <c r="IW31" s="17"/>
      <c r="IX31" s="17"/>
      <c r="IY31" s="17">
        <v>0</v>
      </c>
      <c r="IZ31" s="17">
        <v>124.7</v>
      </c>
      <c r="JA31" s="17">
        <v>132.83837</v>
      </c>
      <c r="JB31" s="17">
        <v>132.83837</v>
      </c>
      <c r="JC31" s="17">
        <v>-8.1383700000000001</v>
      </c>
      <c r="JD31" s="17">
        <v>132.4</v>
      </c>
      <c r="JE31" s="17">
        <v>169.608</v>
      </c>
      <c r="JF31" s="17">
        <v>169.608</v>
      </c>
      <c r="JG31" s="17">
        <v>-37.207999999999998</v>
      </c>
      <c r="JH31" s="17">
        <v>132.30000000000001</v>
      </c>
      <c r="JI31" s="17">
        <v>169.608</v>
      </c>
      <c r="JJ31" s="17">
        <v>169.608</v>
      </c>
      <c r="JK31" s="17">
        <v>-37.308</v>
      </c>
      <c r="JL31" s="17">
        <v>132.30000000000001</v>
      </c>
      <c r="JM31" s="17">
        <v>169.608</v>
      </c>
      <c r="JN31" s="17">
        <v>169.608</v>
      </c>
      <c r="JO31" s="17">
        <v>-37.308</v>
      </c>
      <c r="JP31" s="17">
        <v>212.9</v>
      </c>
      <c r="JQ31" s="17">
        <v>255.17599999999999</v>
      </c>
      <c r="JR31" s="17">
        <v>255.17599999999999</v>
      </c>
      <c r="JS31" s="17">
        <v>-42.276000000000003</v>
      </c>
      <c r="JT31" s="17">
        <v>0</v>
      </c>
      <c r="JU31" s="17"/>
      <c r="JV31" s="17"/>
      <c r="JW31" s="17">
        <v>0</v>
      </c>
      <c r="JX31" s="17"/>
      <c r="JY31" s="17"/>
      <c r="JZ31" s="17"/>
      <c r="KA31" s="17">
        <v>0</v>
      </c>
      <c r="KB31" s="17"/>
      <c r="KC31" s="17"/>
      <c r="KD31" s="17"/>
      <c r="KE31" s="17">
        <v>0</v>
      </c>
      <c r="KF31" s="17"/>
      <c r="KG31" s="17"/>
      <c r="KH31" s="17"/>
      <c r="KI31" s="17">
        <v>0</v>
      </c>
      <c r="KJ31" s="17"/>
      <c r="KK31" s="17"/>
      <c r="KL31" s="17"/>
      <c r="KM31" s="17">
        <v>0</v>
      </c>
      <c r="KN31" s="17">
        <v>26</v>
      </c>
      <c r="KO31" s="17">
        <v>36</v>
      </c>
      <c r="KP31" s="17">
        <v>36</v>
      </c>
      <c r="KQ31" s="17">
        <v>-10</v>
      </c>
      <c r="KR31" s="17"/>
      <c r="KS31" s="17"/>
      <c r="KT31" s="17"/>
      <c r="KU31" s="17">
        <v>0</v>
      </c>
      <c r="KV31" s="17"/>
      <c r="KW31" s="17"/>
      <c r="KX31" s="17"/>
      <c r="KY31" s="17">
        <v>0</v>
      </c>
      <c r="KZ31" s="17">
        <v>2</v>
      </c>
      <c r="LA31" s="17">
        <v>1.8549599999999999</v>
      </c>
      <c r="LB31" s="17">
        <v>1.8549599999999999</v>
      </c>
      <c r="LC31" s="17">
        <v>0.14504</v>
      </c>
      <c r="LD31" s="17">
        <v>184.3</v>
      </c>
      <c r="LE31" s="17">
        <v>199.24589</v>
      </c>
      <c r="LF31" s="17">
        <v>205.20302000000001</v>
      </c>
      <c r="LG31" s="17">
        <v>-20.903020000000001</v>
      </c>
      <c r="LH31" s="17">
        <v>66.900000000000006</v>
      </c>
      <c r="LI31" s="17">
        <v>66.623469999999998</v>
      </c>
      <c r="LJ31" s="17">
        <v>66.623469999999998</v>
      </c>
      <c r="LK31" s="17">
        <v>0.27653</v>
      </c>
      <c r="LL31" s="17">
        <v>64.8</v>
      </c>
      <c r="LM31" s="17">
        <v>67.199219999999997</v>
      </c>
      <c r="LN31" s="17">
        <v>67.199219999999997</v>
      </c>
      <c r="LO31" s="17">
        <v>-2.3992200000000001</v>
      </c>
      <c r="LP31" s="17">
        <v>76.599999999999994</v>
      </c>
      <c r="LQ31" s="17">
        <v>78.567999999999998</v>
      </c>
      <c r="LR31" s="17">
        <v>78.567999999999998</v>
      </c>
      <c r="LS31" s="17">
        <v>-1.968</v>
      </c>
      <c r="LT31" s="17">
        <v>0</v>
      </c>
      <c r="LU31" s="17"/>
      <c r="LV31" s="17">
        <v>29.980560000000001</v>
      </c>
      <c r="LW31" s="17">
        <v>-29.980560000000001</v>
      </c>
      <c r="LX31" s="17"/>
      <c r="LY31" s="17"/>
      <c r="LZ31" s="17"/>
      <c r="MA31" s="17">
        <v>0</v>
      </c>
      <c r="MB31" s="17"/>
      <c r="MC31" s="17"/>
      <c r="MD31" s="17"/>
      <c r="ME31" s="17">
        <v>0</v>
      </c>
      <c r="MF31" s="17"/>
      <c r="MG31" s="17"/>
      <c r="MH31" s="17"/>
      <c r="MI31" s="17">
        <v>0</v>
      </c>
      <c r="MJ31" s="17">
        <v>103.1</v>
      </c>
      <c r="MK31" s="17">
        <v>145.40792999999999</v>
      </c>
      <c r="ML31" s="17">
        <v>151.08886000000001</v>
      </c>
      <c r="MM31" s="17">
        <v>-47.988860000000003</v>
      </c>
      <c r="MN31" s="17">
        <v>102.6</v>
      </c>
      <c r="MO31" s="17">
        <v>145.40792999999999</v>
      </c>
      <c r="MP31" s="17">
        <v>151.08886000000001</v>
      </c>
      <c r="MQ31" s="17">
        <v>-48.488860000000003</v>
      </c>
      <c r="MR31" s="17">
        <v>122.2</v>
      </c>
      <c r="MS31" s="17">
        <v>145.84459000000001</v>
      </c>
      <c r="MT31" s="17">
        <v>151.54257999999999</v>
      </c>
      <c r="MU31" s="17">
        <v>-29.342580000000002</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c r="NR31" s="17"/>
      <c r="NS31" s="17">
        <v>0</v>
      </c>
      <c r="NT31" s="17"/>
      <c r="NU31" s="17"/>
      <c r="NV31" s="17"/>
      <c r="NW31" s="17">
        <v>0</v>
      </c>
      <c r="NX31" s="17">
        <v>6</v>
      </c>
      <c r="NY31" s="17">
        <v>5.9157599999999997</v>
      </c>
      <c r="NZ31" s="17">
        <v>5.9157599999999997</v>
      </c>
      <c r="OA31" s="17">
        <v>8.4239999999999995E-2</v>
      </c>
      <c r="OB31" s="17">
        <v>2.2000000000000002</v>
      </c>
      <c r="OC31" s="17">
        <v>6.2061900000000003</v>
      </c>
      <c r="OD31" s="17">
        <v>6.2061900000000003</v>
      </c>
      <c r="OE31" s="17">
        <v>-4.0061900000000001</v>
      </c>
      <c r="OF31" s="17">
        <v>0</v>
      </c>
      <c r="OG31" s="17"/>
      <c r="OH31" s="17">
        <v>17.492709999999999</v>
      </c>
      <c r="OI31" s="17">
        <v>-17.492709999999999</v>
      </c>
      <c r="OJ31" s="17">
        <v>0.8</v>
      </c>
      <c r="OK31" s="17"/>
      <c r="OL31" s="17">
        <v>0.84</v>
      </c>
      <c r="OM31" s="17">
        <v>-0.04</v>
      </c>
      <c r="ON31" s="17">
        <v>108.9</v>
      </c>
      <c r="OO31" s="17">
        <v>106.53</v>
      </c>
      <c r="OP31" s="17">
        <v>106.53</v>
      </c>
      <c r="OQ31" s="17">
        <v>2.37</v>
      </c>
      <c r="OR31" s="17">
        <v>80.8</v>
      </c>
      <c r="OS31" s="17"/>
      <c r="OT31" s="17">
        <v>69.441360000000003</v>
      </c>
      <c r="OU31" s="17">
        <v>11.358639999999999</v>
      </c>
      <c r="OV31" s="17">
        <v>12.7</v>
      </c>
      <c r="OW31" s="17">
        <v>15.56</v>
      </c>
      <c r="OX31" s="17">
        <v>15.55786</v>
      </c>
      <c r="OY31" s="17">
        <v>-2.8578600000000001</v>
      </c>
      <c r="OZ31" s="17">
        <v>0.5</v>
      </c>
      <c r="PA31" s="17"/>
      <c r="PB31" s="17">
        <v>0.4</v>
      </c>
      <c r="PC31" s="17">
        <v>0.1</v>
      </c>
      <c r="PD31" s="17">
        <v>19.899999999999999</v>
      </c>
      <c r="PE31" s="17">
        <v>19.436350000000001</v>
      </c>
      <c r="PF31" s="17">
        <v>19.436350000000001</v>
      </c>
      <c r="PG31" s="17">
        <v>0.46365000000000001</v>
      </c>
      <c r="PH31" s="17">
        <v>10</v>
      </c>
      <c r="PI31" s="17">
        <v>9.9830000000000005</v>
      </c>
      <c r="PJ31" s="17">
        <v>9.9830000000000005</v>
      </c>
      <c r="PK31" s="17">
        <v>1.7000000000000001E-2</v>
      </c>
      <c r="PL31" s="17">
        <v>5.4</v>
      </c>
      <c r="PM31" s="17">
        <v>5.67</v>
      </c>
      <c r="PN31" s="17">
        <v>5.67</v>
      </c>
      <c r="PO31" s="17">
        <v>-0.27</v>
      </c>
      <c r="PP31" s="17">
        <v>213.7</v>
      </c>
      <c r="PQ31" s="17"/>
      <c r="PR31" s="17">
        <v>167.74536000000001</v>
      </c>
      <c r="PS31" s="17">
        <v>45.954639999999998</v>
      </c>
      <c r="PT31" s="17">
        <v>2.2000000000000002</v>
      </c>
      <c r="PU31" s="17">
        <v>1</v>
      </c>
      <c r="PV31" s="17">
        <v>1</v>
      </c>
      <c r="PW31" s="17">
        <v>1.2</v>
      </c>
      <c r="PX31" s="17">
        <v>1.8</v>
      </c>
      <c r="PY31" s="17">
        <v>3.66</v>
      </c>
      <c r="PZ31" s="17">
        <v>3.67</v>
      </c>
      <c r="QA31" s="17">
        <v>-1.87</v>
      </c>
      <c r="QB31" s="17">
        <v>5</v>
      </c>
      <c r="QC31" s="17">
        <v>5</v>
      </c>
      <c r="QD31" s="17">
        <v>5</v>
      </c>
      <c r="QE31" s="17">
        <v>0</v>
      </c>
      <c r="QF31" s="17">
        <v>19.8</v>
      </c>
      <c r="QG31" s="17">
        <v>20.274049999999999</v>
      </c>
      <c r="QH31" s="17">
        <v>20.274049999999999</v>
      </c>
      <c r="QI31" s="17">
        <v>-0.47405000000000003</v>
      </c>
      <c r="QJ31" s="17">
        <v>20</v>
      </c>
      <c r="QK31" s="17">
        <v>18.892130000000002</v>
      </c>
      <c r="QL31" s="17">
        <v>19.436350000000001</v>
      </c>
      <c r="QM31" s="17">
        <v>0.56364999999999998</v>
      </c>
      <c r="QN31" s="17">
        <v>18.600000000000001</v>
      </c>
      <c r="QO31" s="17">
        <v>17.006799999999998</v>
      </c>
      <c r="QP31" s="17">
        <v>17.492709999999999</v>
      </c>
      <c r="QQ31" s="17">
        <v>1.1072900000000001</v>
      </c>
      <c r="QR31" s="17">
        <v>3.4</v>
      </c>
      <c r="QS31" s="17">
        <v>3.4</v>
      </c>
      <c r="QT31" s="17">
        <v>3.4</v>
      </c>
      <c r="QU31" s="17">
        <v>0</v>
      </c>
      <c r="QV31" s="17">
        <v>18.600000000000001</v>
      </c>
      <c r="QW31" s="17">
        <v>17.376090000000001</v>
      </c>
      <c r="QX31" s="17">
        <v>17.881440000000001</v>
      </c>
      <c r="QY31" s="17">
        <v>0.71855999999999998</v>
      </c>
      <c r="QZ31" s="17">
        <v>14.7</v>
      </c>
      <c r="RA31" s="17"/>
      <c r="RB31" s="17">
        <v>13.75657</v>
      </c>
      <c r="RC31" s="17">
        <v>0.94342999999999999</v>
      </c>
      <c r="RD31" s="17">
        <v>18.2</v>
      </c>
      <c r="RE31" s="17"/>
      <c r="RF31" s="17">
        <v>16.888280000000002</v>
      </c>
      <c r="RG31" s="17">
        <v>1.31172</v>
      </c>
      <c r="RH31" s="17">
        <v>28.7</v>
      </c>
      <c r="RI31" s="17">
        <v>24.34</v>
      </c>
      <c r="RJ31" s="17">
        <v>24.34</v>
      </c>
      <c r="RK31" s="17">
        <v>4.3600000000000003</v>
      </c>
      <c r="RL31" s="17">
        <v>74.7</v>
      </c>
      <c r="RM31" s="17">
        <v>80.739999999999995</v>
      </c>
      <c r="RN31" s="17">
        <v>80.739999999999995</v>
      </c>
      <c r="RO31" s="17">
        <v>-6.04</v>
      </c>
      <c r="RP31" s="17">
        <v>10.8</v>
      </c>
      <c r="RQ31" s="17"/>
      <c r="RR31" s="17">
        <v>12.460660000000001</v>
      </c>
      <c r="RS31" s="17">
        <v>-1.66066</v>
      </c>
      <c r="RT31" s="17">
        <v>3.2</v>
      </c>
      <c r="RU31" s="17">
        <v>3.09</v>
      </c>
      <c r="RV31" s="17">
        <v>3.09999</v>
      </c>
      <c r="RW31" s="17">
        <v>0.10001</v>
      </c>
      <c r="RX31" s="17">
        <v>20.3</v>
      </c>
      <c r="RY31" s="17">
        <v>19.792000000000002</v>
      </c>
      <c r="RZ31" s="17">
        <v>19.792000000000002</v>
      </c>
      <c r="SA31" s="17">
        <v>0.50800000000000001</v>
      </c>
      <c r="SB31" s="17">
        <v>3</v>
      </c>
      <c r="SC31" s="17">
        <v>2</v>
      </c>
      <c r="SD31" s="17">
        <v>2</v>
      </c>
      <c r="SE31" s="17">
        <v>1</v>
      </c>
      <c r="SF31" s="17"/>
      <c r="SG31" s="17">
        <v>0.4</v>
      </c>
      <c r="SH31" s="17">
        <v>0.4</v>
      </c>
      <c r="SI31" s="17">
        <v>-0.4</v>
      </c>
      <c r="SJ31" s="17">
        <v>0.4</v>
      </c>
      <c r="SK31" s="17"/>
      <c r="SL31" s="17">
        <v>0.34619</v>
      </c>
      <c r="SM31" s="17">
        <v>5.3809999999999997E-2</v>
      </c>
      <c r="SN31" s="17">
        <v>19.8</v>
      </c>
      <c r="SO31" s="17">
        <v>18.30904</v>
      </c>
      <c r="SP31" s="17">
        <v>18.853259999999999</v>
      </c>
      <c r="SQ31" s="17">
        <v>0.94674000000000003</v>
      </c>
      <c r="SR31" s="17">
        <v>13</v>
      </c>
      <c r="SS31" s="17"/>
      <c r="ST31" s="17">
        <v>12.05053</v>
      </c>
      <c r="SU31" s="17">
        <v>0.94947000000000004</v>
      </c>
      <c r="SV31" s="17">
        <v>20.100000000000001</v>
      </c>
      <c r="SW31" s="17">
        <v>18.892130000000002</v>
      </c>
      <c r="SX31" s="17">
        <v>19.436350000000001</v>
      </c>
      <c r="SY31" s="17">
        <v>0.66364999999999996</v>
      </c>
      <c r="SZ31" s="17">
        <v>20.2</v>
      </c>
      <c r="TA31" s="17">
        <v>18.892130000000002</v>
      </c>
      <c r="TB31" s="17">
        <v>19.436350000000001</v>
      </c>
      <c r="TC31" s="17">
        <v>0.76365000000000005</v>
      </c>
      <c r="TD31" s="17">
        <v>20</v>
      </c>
      <c r="TE31" s="17">
        <v>18.697759999999999</v>
      </c>
      <c r="TF31" s="17">
        <v>19.241980000000002</v>
      </c>
      <c r="TG31" s="17">
        <v>0.75802000000000003</v>
      </c>
      <c r="TH31" s="17">
        <v>2.2000000000000002</v>
      </c>
      <c r="TI31" s="17">
        <v>7.84</v>
      </c>
      <c r="TJ31" s="17">
        <v>7.8413700000000004</v>
      </c>
      <c r="TK31" s="17">
        <v>-5.6413700000000002</v>
      </c>
      <c r="TL31" s="17">
        <v>67.099999999999994</v>
      </c>
      <c r="TM31" s="17">
        <v>50.96</v>
      </c>
      <c r="TN31" s="17">
        <v>50.956299999999999</v>
      </c>
      <c r="TO31" s="17">
        <v>16.143699999999999</v>
      </c>
      <c r="TP31" s="17">
        <v>19.899999999999999</v>
      </c>
      <c r="TQ31" s="17"/>
      <c r="TR31" s="17">
        <v>32.227550000000001</v>
      </c>
      <c r="TS31" s="17">
        <v>-12.32755</v>
      </c>
      <c r="TT31" s="17">
        <v>103.7</v>
      </c>
      <c r="TU31" s="17">
        <v>69.385069999999999</v>
      </c>
      <c r="TV31" s="17">
        <v>70.173230000000004</v>
      </c>
      <c r="TW31" s="17">
        <v>33.526769999999999</v>
      </c>
      <c r="TX31" s="17">
        <v>112.3</v>
      </c>
      <c r="TY31" s="17">
        <v>102.21167</v>
      </c>
      <c r="TZ31" s="17">
        <v>103.1135</v>
      </c>
      <c r="UA31" s="17">
        <v>9.1865000000000006</v>
      </c>
      <c r="UB31" s="17">
        <v>14.8</v>
      </c>
      <c r="UC31" s="17">
        <v>2.75895</v>
      </c>
      <c r="UD31" s="17">
        <v>2.8071600000000001</v>
      </c>
      <c r="UE31" s="17">
        <v>11.992839999999999</v>
      </c>
      <c r="UF31" s="17">
        <v>10.5</v>
      </c>
      <c r="UG31" s="17">
        <v>8.9477700000000002</v>
      </c>
      <c r="UH31" s="17">
        <v>8.7789699999999993</v>
      </c>
      <c r="UI31" s="17">
        <v>1.7210300000000001</v>
      </c>
      <c r="UJ31" s="17">
        <v>40</v>
      </c>
      <c r="UK31" s="17"/>
      <c r="UL31" s="17">
        <v>48.55</v>
      </c>
      <c r="UM31" s="17">
        <v>-8.5500000000000007</v>
      </c>
      <c r="UN31" s="17">
        <v>21</v>
      </c>
      <c r="UO31" s="17">
        <v>19.358599999999999</v>
      </c>
      <c r="UP31" s="17">
        <v>19.922249999999998</v>
      </c>
      <c r="UQ31" s="17">
        <v>1.07775</v>
      </c>
      <c r="UR31" s="17">
        <v>8.1999999999999993</v>
      </c>
      <c r="US31" s="17">
        <v>8.1999999999999993</v>
      </c>
      <c r="UT31" s="17">
        <v>8.1999999999999993</v>
      </c>
      <c r="UU31" s="17">
        <v>0</v>
      </c>
      <c r="UV31" s="17">
        <v>4.5</v>
      </c>
      <c r="UW31" s="17">
        <v>6.7</v>
      </c>
      <c r="UX31" s="17">
        <v>6.7</v>
      </c>
      <c r="UY31" s="17">
        <v>-2.2000000000000002</v>
      </c>
      <c r="UZ31" s="17">
        <v>20.399999999999999</v>
      </c>
      <c r="VA31" s="17">
        <v>18.892130000000002</v>
      </c>
      <c r="VB31" s="17">
        <v>19.436350000000001</v>
      </c>
      <c r="VC31" s="17">
        <v>0.96365000000000001</v>
      </c>
      <c r="VD31" s="17">
        <v>20.399999999999999</v>
      </c>
      <c r="VE31" s="17">
        <v>18.892130000000002</v>
      </c>
      <c r="VF31" s="17">
        <v>19.436350000000001</v>
      </c>
      <c r="VG31" s="17">
        <v>0.96365000000000001</v>
      </c>
      <c r="VH31" s="17">
        <v>20.100000000000001</v>
      </c>
      <c r="VI31" s="17">
        <v>18.892130000000002</v>
      </c>
      <c r="VJ31" s="17">
        <v>19.436350000000001</v>
      </c>
      <c r="VK31" s="17">
        <v>0.66364999999999996</v>
      </c>
      <c r="VL31" s="17">
        <v>14</v>
      </c>
      <c r="VM31" s="17">
        <v>14.29</v>
      </c>
      <c r="VN31" s="17">
        <v>14.29175</v>
      </c>
      <c r="VO31" s="17">
        <v>-0.29175000000000001</v>
      </c>
      <c r="VP31" s="17">
        <v>252.9</v>
      </c>
      <c r="VQ31" s="17"/>
      <c r="VR31" s="17">
        <v>212.20858999999999</v>
      </c>
      <c r="VS31" s="17">
        <v>40.691409999999998</v>
      </c>
      <c r="VT31" s="17">
        <v>12.1</v>
      </c>
      <c r="VU31" s="17"/>
      <c r="VV31" s="17">
        <v>16.109020000000001</v>
      </c>
      <c r="VW31" s="17">
        <v>-4.0090199999999996</v>
      </c>
      <c r="VX31" s="17">
        <v>139.9</v>
      </c>
      <c r="VY31" s="17"/>
      <c r="VZ31" s="17">
        <v>116.81874999999999</v>
      </c>
      <c r="WA31" s="17">
        <v>23.081250000000001</v>
      </c>
      <c r="WB31" s="17">
        <v>0</v>
      </c>
      <c r="WC31" s="17">
        <v>0.6</v>
      </c>
      <c r="WD31" s="17">
        <v>0.6</v>
      </c>
      <c r="WE31" s="17">
        <v>-0.6</v>
      </c>
      <c r="WF31" s="17">
        <v>62.8</v>
      </c>
      <c r="WG31" s="17">
        <v>64</v>
      </c>
      <c r="WH31" s="17">
        <v>64</v>
      </c>
      <c r="WI31" s="17">
        <v>-1.2</v>
      </c>
      <c r="WJ31" s="17">
        <v>81.599999999999994</v>
      </c>
      <c r="WK31" s="17">
        <v>64</v>
      </c>
      <c r="WL31" s="17">
        <v>64</v>
      </c>
      <c r="WM31" s="17">
        <v>17.600000000000001</v>
      </c>
      <c r="WN31" s="17">
        <v>102</v>
      </c>
      <c r="WO31" s="17"/>
      <c r="WP31" s="17">
        <v>89.353290000000001</v>
      </c>
      <c r="WQ31" s="17">
        <v>12.646710000000001</v>
      </c>
      <c r="WR31" s="17">
        <v>4</v>
      </c>
      <c r="WS31" s="17">
        <v>4.2</v>
      </c>
      <c r="WT31" s="17">
        <v>4.2</v>
      </c>
      <c r="WU31" s="17">
        <v>-0.2</v>
      </c>
      <c r="WV31" s="17">
        <v>1.1000000000000001</v>
      </c>
      <c r="WW31" s="17">
        <v>1.2</v>
      </c>
      <c r="WX31" s="17">
        <v>1.2</v>
      </c>
      <c r="WY31" s="17">
        <v>-0.1</v>
      </c>
      <c r="WZ31" s="17">
        <v>2.2999999999999998</v>
      </c>
      <c r="XA31" s="17">
        <v>2.4</v>
      </c>
      <c r="XB31" s="17">
        <v>2.4</v>
      </c>
      <c r="XC31" s="17">
        <v>-0.1</v>
      </c>
      <c r="XD31" s="17">
        <v>1</v>
      </c>
      <c r="XE31" s="17">
        <v>1.4</v>
      </c>
      <c r="XF31" s="17">
        <v>1.4</v>
      </c>
      <c r="XG31" s="17">
        <v>-0.4</v>
      </c>
      <c r="XH31" s="17">
        <v>15.4</v>
      </c>
      <c r="XI31" s="17"/>
      <c r="XJ31" s="17">
        <v>13.507199999999999</v>
      </c>
      <c r="XK31" s="17">
        <v>1.8928</v>
      </c>
      <c r="XL31" s="17">
        <v>9</v>
      </c>
      <c r="XM31" s="17">
        <v>8.4</v>
      </c>
      <c r="XN31" s="17">
        <v>8.4</v>
      </c>
      <c r="XO31" s="17">
        <v>0.6</v>
      </c>
      <c r="XP31" s="17">
        <v>20</v>
      </c>
      <c r="XQ31" s="17">
        <v>18.697759999999999</v>
      </c>
      <c r="XR31" s="17">
        <v>19.241980000000002</v>
      </c>
      <c r="XS31" s="17">
        <v>0.75802000000000003</v>
      </c>
      <c r="XT31" s="17">
        <v>7.3</v>
      </c>
      <c r="XU31" s="17">
        <v>10.7</v>
      </c>
      <c r="XV31" s="17">
        <v>10.7</v>
      </c>
      <c r="XW31" s="17">
        <v>-3.4</v>
      </c>
      <c r="XX31" s="17">
        <v>27.3</v>
      </c>
      <c r="XY31" s="17">
        <v>29</v>
      </c>
      <c r="XZ31" s="17">
        <v>29</v>
      </c>
      <c r="YA31" s="17">
        <v>-1.7</v>
      </c>
      <c r="YB31" s="17">
        <v>34.299999999999997</v>
      </c>
      <c r="YC31" s="17">
        <v>29</v>
      </c>
      <c r="YD31" s="17">
        <v>29</v>
      </c>
      <c r="YE31" s="17">
        <v>5.3</v>
      </c>
      <c r="YF31" s="17">
        <v>13.9</v>
      </c>
      <c r="YG31" s="17">
        <v>14</v>
      </c>
      <c r="YH31" s="17">
        <v>14</v>
      </c>
      <c r="YI31" s="17">
        <v>-0.1</v>
      </c>
      <c r="YJ31" s="17">
        <v>11.9</v>
      </c>
      <c r="YK31" s="17">
        <v>19</v>
      </c>
      <c r="YL31" s="17">
        <v>19</v>
      </c>
      <c r="YM31" s="17">
        <v>-7.1</v>
      </c>
      <c r="YN31" s="17">
        <v>9.3000000000000007</v>
      </c>
      <c r="YO31" s="17">
        <v>8.7799999999999994</v>
      </c>
      <c r="YP31" s="17">
        <v>8.7799999999999994</v>
      </c>
      <c r="YQ31" s="17">
        <v>0.52</v>
      </c>
      <c r="YR31" s="17">
        <v>11</v>
      </c>
      <c r="YS31" s="17">
        <v>11</v>
      </c>
      <c r="YT31" s="17">
        <v>11</v>
      </c>
      <c r="YU31" s="17">
        <v>0</v>
      </c>
      <c r="YV31" s="17">
        <v>16.2</v>
      </c>
      <c r="YW31" s="17">
        <v>22</v>
      </c>
      <c r="YX31" s="17">
        <v>22</v>
      </c>
      <c r="YY31" s="17">
        <v>-5.8</v>
      </c>
    </row>
    <row r="32" spans="1:675" ht="24" customHeight="1" x14ac:dyDescent="0.3">
      <c r="A32" s="1"/>
      <c r="B32" s="18" t="s">
        <v>55</v>
      </c>
      <c r="C32" s="18" t="s">
        <v>774</v>
      </c>
      <c r="D32" s="19">
        <v>202.4</v>
      </c>
      <c r="E32" s="19">
        <v>203.40136000000001</v>
      </c>
      <c r="F32" s="19">
        <v>203.40136000000001</v>
      </c>
      <c r="G32" s="19">
        <v>-1.00136</v>
      </c>
      <c r="H32" s="19">
        <v>625.70000000000005</v>
      </c>
      <c r="I32" s="19">
        <v>631.22380999999996</v>
      </c>
      <c r="J32" s="19">
        <v>631.22380999999996</v>
      </c>
      <c r="K32" s="19">
        <v>-5.5238100000000001</v>
      </c>
      <c r="L32" s="19">
        <v>213.2</v>
      </c>
      <c r="M32" s="19">
        <v>205.54789</v>
      </c>
      <c r="N32" s="19">
        <v>205.54789</v>
      </c>
      <c r="O32" s="19">
        <v>7.6521100000000004</v>
      </c>
      <c r="P32" s="19"/>
      <c r="Q32" s="19"/>
      <c r="R32" s="19"/>
      <c r="S32" s="19">
        <v>0</v>
      </c>
      <c r="T32" s="19"/>
      <c r="U32" s="19"/>
      <c r="V32" s="19"/>
      <c r="W32" s="19">
        <v>0</v>
      </c>
      <c r="X32" s="19">
        <v>90.1</v>
      </c>
      <c r="Y32" s="19">
        <v>91.867829999999998</v>
      </c>
      <c r="Z32" s="19">
        <v>91.867829999999998</v>
      </c>
      <c r="AA32" s="19">
        <v>-1.76783</v>
      </c>
      <c r="AB32" s="19">
        <v>240.3</v>
      </c>
      <c r="AC32" s="19">
        <v>242</v>
      </c>
      <c r="AD32" s="19">
        <v>242</v>
      </c>
      <c r="AE32" s="19">
        <v>-1.7</v>
      </c>
      <c r="AF32" s="19"/>
      <c r="AG32" s="19"/>
      <c r="AH32" s="19"/>
      <c r="AI32" s="19">
        <v>0</v>
      </c>
      <c r="AJ32" s="19"/>
      <c r="AK32" s="19"/>
      <c r="AL32" s="19"/>
      <c r="AM32" s="19">
        <v>0</v>
      </c>
      <c r="AN32" s="19"/>
      <c r="AO32" s="19"/>
      <c r="AP32" s="19"/>
      <c r="AQ32" s="19">
        <v>0</v>
      </c>
      <c r="AR32" s="19">
        <v>0</v>
      </c>
      <c r="AS32" s="19"/>
      <c r="AT32" s="19"/>
      <c r="AU32" s="19">
        <v>0</v>
      </c>
      <c r="AV32" s="19">
        <v>0</v>
      </c>
      <c r="AW32" s="19"/>
      <c r="AX32" s="19"/>
      <c r="AY32" s="19">
        <v>0</v>
      </c>
      <c r="AZ32" s="19"/>
      <c r="BA32" s="19"/>
      <c r="BB32" s="19"/>
      <c r="BC32" s="19">
        <v>0</v>
      </c>
      <c r="BD32" s="19"/>
      <c r="BE32" s="19"/>
      <c r="BF32" s="19"/>
      <c r="BG32" s="19">
        <v>0</v>
      </c>
      <c r="BH32" s="19"/>
      <c r="BI32" s="19"/>
      <c r="BJ32" s="19"/>
      <c r="BK32" s="19">
        <v>0</v>
      </c>
      <c r="BL32" s="19">
        <v>444.9</v>
      </c>
      <c r="BM32" s="19">
        <v>453.65791999999999</v>
      </c>
      <c r="BN32" s="19">
        <v>447.47618</v>
      </c>
      <c r="BO32" s="19">
        <v>-2.5761799999999999</v>
      </c>
      <c r="BP32" s="19">
        <v>10.199999999999999</v>
      </c>
      <c r="BQ32" s="19">
        <v>9.6976200000000006</v>
      </c>
      <c r="BR32" s="19">
        <v>3.45607</v>
      </c>
      <c r="BS32" s="19">
        <v>6.7439299999999998</v>
      </c>
      <c r="BT32" s="19"/>
      <c r="BU32" s="19"/>
      <c r="BV32" s="19"/>
      <c r="BW32" s="19">
        <v>0</v>
      </c>
      <c r="BX32" s="19"/>
      <c r="BY32" s="19"/>
      <c r="BZ32" s="19"/>
      <c r="CA32" s="19">
        <v>0</v>
      </c>
      <c r="CB32" s="19"/>
      <c r="CC32" s="19"/>
      <c r="CD32" s="19"/>
      <c r="CE32" s="19">
        <v>0</v>
      </c>
      <c r="CF32" s="19"/>
      <c r="CG32" s="19"/>
      <c r="CH32" s="19"/>
      <c r="CI32" s="19">
        <v>0</v>
      </c>
      <c r="CJ32" s="19"/>
      <c r="CK32" s="19"/>
      <c r="CL32" s="19"/>
      <c r="CM32" s="19">
        <v>0</v>
      </c>
      <c r="CN32" s="19">
        <v>167.5</v>
      </c>
      <c r="CO32" s="19">
        <v>164.06706</v>
      </c>
      <c r="CP32" s="19">
        <v>164.06706</v>
      </c>
      <c r="CQ32" s="19">
        <v>3.4329399999999999</v>
      </c>
      <c r="CR32" s="19">
        <v>7.5</v>
      </c>
      <c r="CS32" s="19">
        <v>5.1336000000000004</v>
      </c>
      <c r="CT32" s="19">
        <v>5.1336000000000004</v>
      </c>
      <c r="CU32" s="19">
        <v>2.3664000000000001</v>
      </c>
      <c r="CV32" s="19">
        <v>5.5</v>
      </c>
      <c r="CW32" s="19">
        <v>2.8178999999999998</v>
      </c>
      <c r="CX32" s="19">
        <v>2.8178999999999998</v>
      </c>
      <c r="CY32" s="19">
        <v>2.6821000000000002</v>
      </c>
      <c r="CZ32" s="19">
        <v>4</v>
      </c>
      <c r="DA32" s="19"/>
      <c r="DB32" s="19">
        <v>16.80808</v>
      </c>
      <c r="DC32" s="19">
        <v>-12.80808</v>
      </c>
      <c r="DD32" s="19">
        <v>6.9</v>
      </c>
      <c r="DE32" s="19">
        <v>6.8787000000000003</v>
      </c>
      <c r="DF32" s="19">
        <v>4.9856999999999996</v>
      </c>
      <c r="DG32" s="19">
        <v>1.9142999999999999</v>
      </c>
      <c r="DH32" s="19">
        <v>10</v>
      </c>
      <c r="DI32" s="19">
        <v>9.9609199999999998</v>
      </c>
      <c r="DJ32" s="19">
        <v>7.5813199999999998</v>
      </c>
      <c r="DK32" s="19">
        <v>2.4186800000000002</v>
      </c>
      <c r="DL32" s="19">
        <v>107.3</v>
      </c>
      <c r="DM32" s="19">
        <v>106.87461999999999</v>
      </c>
      <c r="DN32" s="19">
        <v>41.520359999999997</v>
      </c>
      <c r="DO32" s="19">
        <v>65.779640000000001</v>
      </c>
      <c r="DP32" s="19"/>
      <c r="DQ32" s="19"/>
      <c r="DR32" s="19"/>
      <c r="DS32" s="19">
        <v>0</v>
      </c>
      <c r="DT32" s="19"/>
      <c r="DU32" s="19"/>
      <c r="DV32" s="19"/>
      <c r="DW32" s="19">
        <v>0</v>
      </c>
      <c r="DX32" s="19"/>
      <c r="DY32" s="19"/>
      <c r="DZ32" s="19"/>
      <c r="EA32" s="19">
        <v>0</v>
      </c>
      <c r="EB32" s="19"/>
      <c r="EC32" s="19"/>
      <c r="ED32" s="19"/>
      <c r="EE32" s="19">
        <v>0</v>
      </c>
      <c r="EF32" s="19">
        <v>110.3</v>
      </c>
      <c r="EG32" s="19">
        <v>112.46647</v>
      </c>
      <c r="EH32" s="19">
        <v>112.46647</v>
      </c>
      <c r="EI32" s="19">
        <v>-2.1664699999999999</v>
      </c>
      <c r="EJ32" s="19">
        <v>221.1</v>
      </c>
      <c r="EK32" s="19">
        <v>220.69499999999999</v>
      </c>
      <c r="EL32" s="19">
        <v>220.69499999999999</v>
      </c>
      <c r="EM32" s="19">
        <v>0.40500000000000003</v>
      </c>
      <c r="EN32" s="19"/>
      <c r="EO32" s="19"/>
      <c r="EP32" s="19"/>
      <c r="EQ32" s="19">
        <v>0</v>
      </c>
      <c r="ER32" s="19"/>
      <c r="ES32" s="19"/>
      <c r="ET32" s="19"/>
      <c r="EU32" s="19">
        <v>0</v>
      </c>
      <c r="EV32" s="19"/>
      <c r="EW32" s="19"/>
      <c r="EX32" s="19"/>
      <c r="EY32" s="19">
        <v>0</v>
      </c>
      <c r="EZ32" s="19">
        <v>6.5</v>
      </c>
      <c r="FA32" s="19">
        <v>6.39</v>
      </c>
      <c r="FB32" s="19">
        <v>6.39</v>
      </c>
      <c r="FC32" s="19">
        <v>0.11</v>
      </c>
      <c r="FD32" s="19">
        <v>460.5</v>
      </c>
      <c r="FE32" s="19">
        <v>457.09426999999999</v>
      </c>
      <c r="FF32" s="19">
        <v>457.09426999999999</v>
      </c>
      <c r="FG32" s="19">
        <v>3.4057300000000001</v>
      </c>
      <c r="FH32" s="19">
        <v>81.400000000000006</v>
      </c>
      <c r="FI32" s="19">
        <v>79.635760000000005</v>
      </c>
      <c r="FJ32" s="19">
        <v>61.633310000000002</v>
      </c>
      <c r="FK32" s="19">
        <v>19.766690000000001</v>
      </c>
      <c r="FL32" s="19">
        <v>139.9</v>
      </c>
      <c r="FM32" s="19">
        <v>149.98721</v>
      </c>
      <c r="FN32" s="19">
        <v>149.98721</v>
      </c>
      <c r="FO32" s="19">
        <v>-10.087210000000001</v>
      </c>
      <c r="FP32" s="19">
        <v>35.200000000000003</v>
      </c>
      <c r="FQ32" s="19">
        <v>41.89893</v>
      </c>
      <c r="FR32" s="19">
        <v>41.89893</v>
      </c>
      <c r="FS32" s="19">
        <v>-6.6989299999999998</v>
      </c>
      <c r="FT32" s="19">
        <v>18.3</v>
      </c>
      <c r="FU32" s="19">
        <v>19.21088</v>
      </c>
      <c r="FV32" s="19">
        <v>19.21088</v>
      </c>
      <c r="FW32" s="19">
        <v>-0.91088000000000002</v>
      </c>
      <c r="FX32" s="19">
        <v>14.9</v>
      </c>
      <c r="FY32" s="19">
        <v>17.657920000000001</v>
      </c>
      <c r="FZ32" s="19">
        <v>18.172979999999999</v>
      </c>
      <c r="GA32" s="19">
        <v>-3.27298</v>
      </c>
      <c r="GB32" s="19">
        <v>88.9</v>
      </c>
      <c r="GC32" s="19">
        <v>87.773570000000007</v>
      </c>
      <c r="GD32" s="19">
        <v>87.773570000000007</v>
      </c>
      <c r="GE32" s="19">
        <v>1.12643</v>
      </c>
      <c r="GF32" s="19">
        <v>170</v>
      </c>
      <c r="GG32" s="19">
        <v>174.42857000000001</v>
      </c>
      <c r="GH32" s="19">
        <v>185.82039</v>
      </c>
      <c r="GI32" s="19">
        <v>-15.82039</v>
      </c>
      <c r="GJ32" s="19">
        <v>170.5</v>
      </c>
      <c r="GK32" s="19">
        <v>174.42857000000001</v>
      </c>
      <c r="GL32" s="19">
        <v>185.82039</v>
      </c>
      <c r="GM32" s="19">
        <v>-15.32039</v>
      </c>
      <c r="GN32" s="19">
        <v>177.3</v>
      </c>
      <c r="GO32" s="19">
        <v>174.95238000000001</v>
      </c>
      <c r="GP32" s="19">
        <v>186.37841</v>
      </c>
      <c r="GQ32" s="19">
        <v>-9.0784099999999999</v>
      </c>
      <c r="GR32" s="19">
        <v>108.5</v>
      </c>
      <c r="GS32" s="19">
        <v>110.48202000000001</v>
      </c>
      <c r="GT32" s="19">
        <v>110.48202000000001</v>
      </c>
      <c r="GU32" s="19">
        <v>-1.9820199999999999</v>
      </c>
      <c r="GV32" s="19">
        <v>44.1</v>
      </c>
      <c r="GW32" s="19">
        <v>47.082599999999999</v>
      </c>
      <c r="GX32" s="19">
        <v>47.082599999999999</v>
      </c>
      <c r="GY32" s="19">
        <v>-2.9826000000000001</v>
      </c>
      <c r="GZ32" s="19">
        <v>45.2</v>
      </c>
      <c r="HA32" s="19">
        <v>44.103009999999998</v>
      </c>
      <c r="HB32" s="19">
        <v>44.103009999999998</v>
      </c>
      <c r="HC32" s="19">
        <v>1.0969899999999999</v>
      </c>
      <c r="HD32" s="19">
        <v>1.9</v>
      </c>
      <c r="HE32" s="19">
        <v>2.1436999999999999</v>
      </c>
      <c r="HF32" s="19">
        <v>2.1436999999999999</v>
      </c>
      <c r="HG32" s="19">
        <v>-0.2437</v>
      </c>
      <c r="HH32" s="19">
        <v>27.9</v>
      </c>
      <c r="HI32" s="19">
        <v>30.27469</v>
      </c>
      <c r="HJ32" s="19">
        <v>30.27469</v>
      </c>
      <c r="HK32" s="19">
        <v>-2.3746900000000002</v>
      </c>
      <c r="HL32" s="19">
        <v>84.1</v>
      </c>
      <c r="HM32" s="19">
        <v>87.357919999999993</v>
      </c>
      <c r="HN32" s="19">
        <v>87.357919999999993</v>
      </c>
      <c r="HO32" s="19">
        <v>-3.2579199999999999</v>
      </c>
      <c r="HP32" s="19"/>
      <c r="HQ32" s="19"/>
      <c r="HR32" s="19"/>
      <c r="HS32" s="19">
        <v>0</v>
      </c>
      <c r="HT32" s="19"/>
      <c r="HU32" s="19"/>
      <c r="HV32" s="19"/>
      <c r="HW32" s="19">
        <v>0</v>
      </c>
      <c r="HX32" s="19">
        <v>51.9</v>
      </c>
      <c r="HY32" s="19">
        <v>41.43074</v>
      </c>
      <c r="HZ32" s="19">
        <v>82.899439999999998</v>
      </c>
      <c r="IA32" s="19">
        <v>-30.99944</v>
      </c>
      <c r="IB32" s="19"/>
      <c r="IC32" s="19"/>
      <c r="ID32" s="19"/>
      <c r="IE32" s="19">
        <v>0</v>
      </c>
      <c r="IF32" s="19"/>
      <c r="IG32" s="19"/>
      <c r="IH32" s="19"/>
      <c r="II32" s="19">
        <v>0</v>
      </c>
      <c r="IJ32" s="19">
        <v>0</v>
      </c>
      <c r="IK32" s="19"/>
      <c r="IL32" s="19"/>
      <c r="IM32" s="19">
        <v>0</v>
      </c>
      <c r="IN32" s="19"/>
      <c r="IO32" s="19"/>
      <c r="IP32" s="19"/>
      <c r="IQ32" s="19">
        <v>0</v>
      </c>
      <c r="IR32" s="19"/>
      <c r="IS32" s="19"/>
      <c r="IT32" s="19"/>
      <c r="IU32" s="19">
        <v>0</v>
      </c>
      <c r="IV32" s="19"/>
      <c r="IW32" s="19"/>
      <c r="IX32" s="19"/>
      <c r="IY32" s="19">
        <v>0</v>
      </c>
      <c r="IZ32" s="19">
        <v>126.8</v>
      </c>
      <c r="JA32" s="19">
        <v>132.83837</v>
      </c>
      <c r="JB32" s="19">
        <v>132.83837</v>
      </c>
      <c r="JC32" s="19">
        <v>-6.0383699999999996</v>
      </c>
      <c r="JD32" s="19">
        <v>124.8</v>
      </c>
      <c r="JE32" s="19">
        <v>153.23260999999999</v>
      </c>
      <c r="JF32" s="19">
        <v>168.24713</v>
      </c>
      <c r="JG32" s="19">
        <v>-43.447130000000001</v>
      </c>
      <c r="JH32" s="19">
        <v>124.8</v>
      </c>
      <c r="JI32" s="19">
        <v>153.23260999999999</v>
      </c>
      <c r="JJ32" s="19">
        <v>168.24713</v>
      </c>
      <c r="JK32" s="19">
        <v>-43.447130000000001</v>
      </c>
      <c r="JL32" s="19">
        <v>125.2</v>
      </c>
      <c r="JM32" s="19">
        <v>153.23260999999999</v>
      </c>
      <c r="JN32" s="19">
        <v>168.24713</v>
      </c>
      <c r="JO32" s="19">
        <v>-43.047130000000003</v>
      </c>
      <c r="JP32" s="19">
        <v>212.2</v>
      </c>
      <c r="JQ32" s="19">
        <v>230.53915000000001</v>
      </c>
      <c r="JR32" s="19">
        <v>253.12857</v>
      </c>
      <c r="JS32" s="19">
        <v>-40.928570000000001</v>
      </c>
      <c r="JT32" s="19">
        <v>0</v>
      </c>
      <c r="JU32" s="19"/>
      <c r="JV32" s="19"/>
      <c r="JW32" s="19">
        <v>0</v>
      </c>
      <c r="JX32" s="19"/>
      <c r="JY32" s="19"/>
      <c r="JZ32" s="19"/>
      <c r="KA32" s="19">
        <v>0</v>
      </c>
      <c r="KB32" s="19"/>
      <c r="KC32" s="19"/>
      <c r="KD32" s="19"/>
      <c r="KE32" s="19">
        <v>0</v>
      </c>
      <c r="KF32" s="19"/>
      <c r="KG32" s="19"/>
      <c r="KH32" s="19"/>
      <c r="KI32" s="19">
        <v>0</v>
      </c>
      <c r="KJ32" s="19"/>
      <c r="KK32" s="19"/>
      <c r="KL32" s="19"/>
      <c r="KM32" s="19">
        <v>0</v>
      </c>
      <c r="KN32" s="19">
        <v>36</v>
      </c>
      <c r="KO32" s="19">
        <v>36</v>
      </c>
      <c r="KP32" s="19">
        <v>36</v>
      </c>
      <c r="KQ32" s="19">
        <v>0</v>
      </c>
      <c r="KR32" s="19"/>
      <c r="KS32" s="19"/>
      <c r="KT32" s="19"/>
      <c r="KU32" s="19">
        <v>0</v>
      </c>
      <c r="KV32" s="19"/>
      <c r="KW32" s="19"/>
      <c r="KX32" s="19"/>
      <c r="KY32" s="19">
        <v>0</v>
      </c>
      <c r="KZ32" s="19">
        <v>2</v>
      </c>
      <c r="LA32" s="19">
        <v>1.8549599999999999</v>
      </c>
      <c r="LB32" s="19">
        <v>1.8549599999999999</v>
      </c>
      <c r="LC32" s="19">
        <v>0.14504</v>
      </c>
      <c r="LD32" s="19">
        <v>150.6</v>
      </c>
      <c r="LE32" s="19">
        <v>199.24587</v>
      </c>
      <c r="LF32" s="19">
        <v>199.24588</v>
      </c>
      <c r="LG32" s="19">
        <v>-48.645879999999998</v>
      </c>
      <c r="LH32" s="19">
        <v>68.400000000000006</v>
      </c>
      <c r="LI32" s="19">
        <v>66.623469999999998</v>
      </c>
      <c r="LJ32" s="19">
        <v>66.623469999999998</v>
      </c>
      <c r="LK32" s="19">
        <v>1.7765299999999999</v>
      </c>
      <c r="LL32" s="19">
        <v>65.900000000000006</v>
      </c>
      <c r="LM32" s="19">
        <v>67.199219999999997</v>
      </c>
      <c r="LN32" s="19">
        <v>67.199219999999997</v>
      </c>
      <c r="LO32" s="19">
        <v>-1.29922</v>
      </c>
      <c r="LP32" s="19">
        <v>77.3</v>
      </c>
      <c r="LQ32" s="19">
        <v>78.567999999999998</v>
      </c>
      <c r="LR32" s="19">
        <v>78.567999999999998</v>
      </c>
      <c r="LS32" s="19">
        <v>-1.268</v>
      </c>
      <c r="LT32" s="19">
        <v>0</v>
      </c>
      <c r="LU32" s="19"/>
      <c r="LV32" s="19">
        <v>29.980560000000001</v>
      </c>
      <c r="LW32" s="19">
        <v>-29.980560000000001</v>
      </c>
      <c r="LX32" s="19"/>
      <c r="LY32" s="19"/>
      <c r="LZ32" s="19"/>
      <c r="MA32" s="19">
        <v>0</v>
      </c>
      <c r="MB32" s="19"/>
      <c r="MC32" s="19"/>
      <c r="MD32" s="19"/>
      <c r="ME32" s="19">
        <v>0</v>
      </c>
      <c r="MF32" s="19"/>
      <c r="MG32" s="19"/>
      <c r="MH32" s="19"/>
      <c r="MI32" s="19">
        <v>0</v>
      </c>
      <c r="MJ32" s="19">
        <v>102.4</v>
      </c>
      <c r="MK32" s="19">
        <v>109.89</v>
      </c>
      <c r="ML32" s="19">
        <v>151.08886000000001</v>
      </c>
      <c r="MM32" s="19">
        <v>-48.688859999999998</v>
      </c>
      <c r="MN32" s="19">
        <v>102.2</v>
      </c>
      <c r="MO32" s="19">
        <v>109.89</v>
      </c>
      <c r="MP32" s="19">
        <v>151.08886000000001</v>
      </c>
      <c r="MQ32" s="19">
        <v>-48.888860000000001</v>
      </c>
      <c r="MR32" s="19">
        <v>121.6</v>
      </c>
      <c r="MS32" s="19">
        <v>110.22</v>
      </c>
      <c r="MT32" s="19">
        <v>151.54257999999999</v>
      </c>
      <c r="MU32" s="19">
        <v>-29.94258</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c r="NR32" s="19"/>
      <c r="NS32" s="19">
        <v>0</v>
      </c>
      <c r="NT32" s="19"/>
      <c r="NU32" s="19"/>
      <c r="NV32" s="19"/>
      <c r="NW32" s="19">
        <v>0</v>
      </c>
      <c r="NX32" s="19">
        <v>6</v>
      </c>
      <c r="NY32" s="19">
        <v>5.9157599999999997</v>
      </c>
      <c r="NZ32" s="19">
        <v>5.9157599999999997</v>
      </c>
      <c r="OA32" s="19">
        <v>8.4239999999999995E-2</v>
      </c>
      <c r="OB32" s="19">
        <v>2.2000000000000002</v>
      </c>
      <c r="OC32" s="19">
        <v>6.2061900000000003</v>
      </c>
      <c r="OD32" s="19">
        <v>6.2061900000000003</v>
      </c>
      <c r="OE32" s="19">
        <v>-4.0061900000000001</v>
      </c>
      <c r="OF32" s="19">
        <v>0</v>
      </c>
      <c r="OG32" s="19"/>
      <c r="OH32" s="19">
        <v>17.492709999999999</v>
      </c>
      <c r="OI32" s="19">
        <v>-17.492709999999999</v>
      </c>
      <c r="OJ32" s="19">
        <v>1.3</v>
      </c>
      <c r="OK32" s="19"/>
      <c r="OL32" s="19">
        <v>0.85499999999999998</v>
      </c>
      <c r="OM32" s="19">
        <v>0.44500000000000001</v>
      </c>
      <c r="ON32" s="19">
        <v>108.5</v>
      </c>
      <c r="OO32" s="19">
        <v>107.07</v>
      </c>
      <c r="OP32" s="19">
        <v>107.07</v>
      </c>
      <c r="OQ32" s="19">
        <v>1.43</v>
      </c>
      <c r="OR32" s="19">
        <v>80.8</v>
      </c>
      <c r="OS32" s="19"/>
      <c r="OT32" s="19">
        <v>69.741919999999993</v>
      </c>
      <c r="OU32" s="19">
        <v>11.05808</v>
      </c>
      <c r="OV32" s="19">
        <v>13</v>
      </c>
      <c r="OW32" s="19">
        <v>15.68</v>
      </c>
      <c r="OX32" s="19">
        <v>15.68045</v>
      </c>
      <c r="OY32" s="19">
        <v>-2.68045</v>
      </c>
      <c r="OZ32" s="19">
        <v>0.5</v>
      </c>
      <c r="PA32" s="19"/>
      <c r="PB32" s="19">
        <v>0.4</v>
      </c>
      <c r="PC32" s="19">
        <v>0.1</v>
      </c>
      <c r="PD32" s="19">
        <v>20.2</v>
      </c>
      <c r="PE32" s="19">
        <v>19.436350000000001</v>
      </c>
      <c r="PF32" s="19">
        <v>19.436350000000001</v>
      </c>
      <c r="PG32" s="19">
        <v>0.76365000000000005</v>
      </c>
      <c r="PH32" s="19">
        <v>9.9</v>
      </c>
      <c r="PI32" s="19">
        <v>9.9830000000000005</v>
      </c>
      <c r="PJ32" s="19">
        <v>9.9830000000000005</v>
      </c>
      <c r="PK32" s="19">
        <v>-8.3000000000000004E-2</v>
      </c>
      <c r="PL32" s="19">
        <v>5.5</v>
      </c>
      <c r="PM32" s="19">
        <v>5.67</v>
      </c>
      <c r="PN32" s="19">
        <v>5.67</v>
      </c>
      <c r="PO32" s="19">
        <v>-0.17</v>
      </c>
      <c r="PP32" s="19">
        <v>220.2</v>
      </c>
      <c r="PQ32" s="19"/>
      <c r="PR32" s="19">
        <v>165.48517000000001</v>
      </c>
      <c r="PS32" s="19">
        <v>54.714829999999999</v>
      </c>
      <c r="PT32" s="19">
        <v>2.2000000000000002</v>
      </c>
      <c r="PU32" s="19">
        <v>1</v>
      </c>
      <c r="PV32" s="19">
        <v>1</v>
      </c>
      <c r="PW32" s="19">
        <v>1.2</v>
      </c>
      <c r="PX32" s="19">
        <v>1.8</v>
      </c>
      <c r="PY32" s="19">
        <v>3.66</v>
      </c>
      <c r="PZ32" s="19">
        <v>3.67</v>
      </c>
      <c r="QA32" s="19">
        <v>-1.87</v>
      </c>
      <c r="QB32" s="19">
        <v>5</v>
      </c>
      <c r="QC32" s="19">
        <v>5</v>
      </c>
      <c r="QD32" s="19">
        <v>5</v>
      </c>
      <c r="QE32" s="19">
        <v>0</v>
      </c>
      <c r="QF32" s="19">
        <v>20.2</v>
      </c>
      <c r="QG32" s="19">
        <v>20.274049999999999</v>
      </c>
      <c r="QH32" s="19">
        <v>20.274049999999999</v>
      </c>
      <c r="QI32" s="19">
        <v>-7.4050000000000005E-2</v>
      </c>
      <c r="QJ32" s="19">
        <v>20</v>
      </c>
      <c r="QK32" s="19">
        <v>18.892130000000002</v>
      </c>
      <c r="QL32" s="19">
        <v>19.436350000000001</v>
      </c>
      <c r="QM32" s="19">
        <v>0.56364999999999998</v>
      </c>
      <c r="QN32" s="19">
        <v>18.5</v>
      </c>
      <c r="QO32" s="19">
        <v>17.006799999999998</v>
      </c>
      <c r="QP32" s="19">
        <v>17.492709999999999</v>
      </c>
      <c r="QQ32" s="19">
        <v>1.00729</v>
      </c>
      <c r="QR32" s="19">
        <v>3.4</v>
      </c>
      <c r="QS32" s="19">
        <v>3.4</v>
      </c>
      <c r="QT32" s="19">
        <v>3.4</v>
      </c>
      <c r="QU32" s="19">
        <v>0</v>
      </c>
      <c r="QV32" s="19">
        <v>18.600000000000001</v>
      </c>
      <c r="QW32" s="19">
        <v>17.376090000000001</v>
      </c>
      <c r="QX32" s="19">
        <v>17.881440000000001</v>
      </c>
      <c r="QY32" s="19">
        <v>0.71855999999999998</v>
      </c>
      <c r="QZ32" s="19">
        <v>14.9</v>
      </c>
      <c r="RA32" s="19"/>
      <c r="RB32" s="19">
        <v>13.587109999999999</v>
      </c>
      <c r="RC32" s="19">
        <v>1.3128899999999999</v>
      </c>
      <c r="RD32" s="19">
        <v>19</v>
      </c>
      <c r="RE32" s="19"/>
      <c r="RF32" s="19">
        <v>16.991620000000001</v>
      </c>
      <c r="RG32" s="19">
        <v>2.0083799999999998</v>
      </c>
      <c r="RH32" s="19">
        <v>28.9</v>
      </c>
      <c r="RI32" s="19">
        <v>24.71</v>
      </c>
      <c r="RJ32" s="19">
        <v>24.71</v>
      </c>
      <c r="RK32" s="19">
        <v>4.1900000000000004</v>
      </c>
      <c r="RL32" s="19">
        <v>72.5</v>
      </c>
      <c r="RM32" s="19">
        <v>81.96</v>
      </c>
      <c r="RN32" s="19">
        <v>81.96</v>
      </c>
      <c r="RO32" s="19">
        <v>-9.4600000000000009</v>
      </c>
      <c r="RP32" s="19">
        <v>12.8</v>
      </c>
      <c r="RQ32" s="19"/>
      <c r="RR32" s="19">
        <v>10.28708</v>
      </c>
      <c r="RS32" s="19">
        <v>2.5129199999999998</v>
      </c>
      <c r="RT32" s="19">
        <v>3.2</v>
      </c>
      <c r="RU32" s="19">
        <v>3.09</v>
      </c>
      <c r="RV32" s="19">
        <v>3.09999</v>
      </c>
      <c r="RW32" s="19">
        <v>0.10001</v>
      </c>
      <c r="RX32" s="19">
        <v>20.2</v>
      </c>
      <c r="RY32" s="19">
        <v>9.5925700000000003</v>
      </c>
      <c r="RZ32" s="19">
        <v>19.193919999999999</v>
      </c>
      <c r="SA32" s="19">
        <v>1.0060800000000001</v>
      </c>
      <c r="SB32" s="19">
        <v>3</v>
      </c>
      <c r="SC32" s="19">
        <v>2</v>
      </c>
      <c r="SD32" s="19">
        <v>2</v>
      </c>
      <c r="SE32" s="19">
        <v>1</v>
      </c>
      <c r="SF32" s="19"/>
      <c r="SG32" s="19">
        <v>0.4</v>
      </c>
      <c r="SH32" s="19">
        <v>0.4</v>
      </c>
      <c r="SI32" s="19">
        <v>-0.4</v>
      </c>
      <c r="SJ32" s="19">
        <v>0.4</v>
      </c>
      <c r="SK32" s="19"/>
      <c r="SL32" s="19">
        <v>0.34090999999999999</v>
      </c>
      <c r="SM32" s="19">
        <v>5.9089999999999997E-2</v>
      </c>
      <c r="SN32" s="19">
        <v>18.600000000000001</v>
      </c>
      <c r="SO32" s="19">
        <v>18.30904</v>
      </c>
      <c r="SP32" s="19">
        <v>18.853259999999999</v>
      </c>
      <c r="SQ32" s="19">
        <v>-0.25325999999999999</v>
      </c>
      <c r="SR32" s="19">
        <v>13</v>
      </c>
      <c r="SS32" s="19"/>
      <c r="ST32" s="19">
        <v>12.05053</v>
      </c>
      <c r="SU32" s="19">
        <v>0.94947000000000004</v>
      </c>
      <c r="SV32" s="19">
        <v>20.2</v>
      </c>
      <c r="SW32" s="19">
        <v>18.892130000000002</v>
      </c>
      <c r="SX32" s="19">
        <v>19.436350000000001</v>
      </c>
      <c r="SY32" s="19">
        <v>0.76365000000000005</v>
      </c>
      <c r="SZ32" s="19">
        <v>20.2</v>
      </c>
      <c r="TA32" s="19">
        <v>18.892130000000002</v>
      </c>
      <c r="TB32" s="19">
        <v>19.436350000000001</v>
      </c>
      <c r="TC32" s="19">
        <v>0.76365000000000005</v>
      </c>
      <c r="TD32" s="19">
        <v>20</v>
      </c>
      <c r="TE32" s="19">
        <v>18.697759999999999</v>
      </c>
      <c r="TF32" s="19">
        <v>19.241980000000002</v>
      </c>
      <c r="TG32" s="19">
        <v>0.75802000000000003</v>
      </c>
      <c r="TH32" s="19">
        <v>1</v>
      </c>
      <c r="TI32" s="19">
        <v>7.63</v>
      </c>
      <c r="TJ32" s="19">
        <v>7.63002</v>
      </c>
      <c r="TK32" s="19">
        <v>-6.63002</v>
      </c>
      <c r="TL32" s="19">
        <v>69.3</v>
      </c>
      <c r="TM32" s="19">
        <v>58.39</v>
      </c>
      <c r="TN32" s="19">
        <v>58.391449999999999</v>
      </c>
      <c r="TO32" s="19">
        <v>10.90855</v>
      </c>
      <c r="TP32" s="19">
        <v>40.799999999999997</v>
      </c>
      <c r="TQ32" s="19"/>
      <c r="TR32" s="19">
        <v>26.413070000000001</v>
      </c>
      <c r="TS32" s="19">
        <v>14.38693</v>
      </c>
      <c r="TT32" s="19">
        <v>98.8</v>
      </c>
      <c r="TU32" s="19">
        <v>104.33</v>
      </c>
      <c r="TV32" s="19">
        <v>70.302710000000005</v>
      </c>
      <c r="TW32" s="19">
        <v>28.49729</v>
      </c>
      <c r="TX32" s="19">
        <v>109</v>
      </c>
      <c r="TY32" s="19">
        <v>105.42</v>
      </c>
      <c r="TZ32" s="19">
        <v>104.7381</v>
      </c>
      <c r="UA32" s="19">
        <v>4.2618999999999998</v>
      </c>
      <c r="UB32" s="19">
        <v>19.2</v>
      </c>
      <c r="UC32" s="19">
        <v>5.56</v>
      </c>
      <c r="UD32" s="19">
        <v>2.8912900000000001</v>
      </c>
      <c r="UE32" s="19">
        <v>16.308710000000001</v>
      </c>
      <c r="UF32" s="19">
        <v>12.8</v>
      </c>
      <c r="UG32" s="19">
        <v>10.28</v>
      </c>
      <c r="UH32" s="19">
        <v>8.5061400000000003</v>
      </c>
      <c r="UI32" s="19">
        <v>4.2938599999999996</v>
      </c>
      <c r="UJ32" s="19">
        <v>26.7</v>
      </c>
      <c r="UK32" s="19"/>
      <c r="UL32" s="19">
        <v>45.95</v>
      </c>
      <c r="UM32" s="19">
        <v>-19.25</v>
      </c>
      <c r="UN32" s="19">
        <v>21</v>
      </c>
      <c r="UO32" s="19">
        <v>19.358599999999999</v>
      </c>
      <c r="UP32" s="19">
        <v>19.922249999999998</v>
      </c>
      <c r="UQ32" s="19">
        <v>1.07775</v>
      </c>
      <c r="UR32" s="19">
        <v>8.1999999999999993</v>
      </c>
      <c r="US32" s="19">
        <v>8.1999999999999993</v>
      </c>
      <c r="UT32" s="19">
        <v>8.1999999999999993</v>
      </c>
      <c r="UU32" s="19">
        <v>0</v>
      </c>
      <c r="UV32" s="19">
        <v>4.5</v>
      </c>
      <c r="UW32" s="19">
        <v>6.7</v>
      </c>
      <c r="UX32" s="19">
        <v>6.7</v>
      </c>
      <c r="UY32" s="19">
        <v>-2.2000000000000002</v>
      </c>
      <c r="UZ32" s="19">
        <v>20.399999999999999</v>
      </c>
      <c r="VA32" s="19">
        <v>18.892130000000002</v>
      </c>
      <c r="VB32" s="19">
        <v>19.436350000000001</v>
      </c>
      <c r="VC32" s="19">
        <v>0.96365000000000001</v>
      </c>
      <c r="VD32" s="19">
        <v>20.399999999999999</v>
      </c>
      <c r="VE32" s="19">
        <v>18.892130000000002</v>
      </c>
      <c r="VF32" s="19">
        <v>19.436350000000001</v>
      </c>
      <c r="VG32" s="19">
        <v>0.96365000000000001</v>
      </c>
      <c r="VH32" s="19">
        <v>20.100000000000001</v>
      </c>
      <c r="VI32" s="19">
        <v>18.892130000000002</v>
      </c>
      <c r="VJ32" s="19">
        <v>19.436350000000001</v>
      </c>
      <c r="VK32" s="19">
        <v>0.66364999999999996</v>
      </c>
      <c r="VL32" s="19">
        <v>12.4</v>
      </c>
      <c r="VM32" s="19">
        <v>14.64</v>
      </c>
      <c r="VN32" s="19">
        <v>14.64419</v>
      </c>
      <c r="VO32" s="19">
        <v>-2.2441900000000001</v>
      </c>
      <c r="VP32" s="19">
        <v>253</v>
      </c>
      <c r="VQ32" s="19"/>
      <c r="VR32" s="19">
        <v>205.77933999999999</v>
      </c>
      <c r="VS32" s="19">
        <v>47.220660000000002</v>
      </c>
      <c r="VT32" s="19">
        <v>11.4</v>
      </c>
      <c r="VU32" s="19"/>
      <c r="VV32" s="19">
        <v>16.180900000000001</v>
      </c>
      <c r="VW32" s="19">
        <v>-4.7808999999999999</v>
      </c>
      <c r="VX32" s="19">
        <v>155.9</v>
      </c>
      <c r="VY32" s="19"/>
      <c r="VZ32" s="19">
        <v>116.71366999999999</v>
      </c>
      <c r="WA32" s="19">
        <v>39.186329999999998</v>
      </c>
      <c r="WB32" s="19">
        <v>0</v>
      </c>
      <c r="WC32" s="19">
        <v>0.6</v>
      </c>
      <c r="WD32" s="19">
        <v>0.6</v>
      </c>
      <c r="WE32" s="19">
        <v>-0.6</v>
      </c>
      <c r="WF32" s="19">
        <v>85.3</v>
      </c>
      <c r="WG32" s="19">
        <v>80</v>
      </c>
      <c r="WH32" s="19">
        <v>70</v>
      </c>
      <c r="WI32" s="19">
        <v>15.3</v>
      </c>
      <c r="WJ32" s="19">
        <v>98</v>
      </c>
      <c r="WK32" s="19">
        <v>70</v>
      </c>
      <c r="WL32" s="19">
        <v>70</v>
      </c>
      <c r="WM32" s="19">
        <v>28</v>
      </c>
      <c r="WN32" s="19">
        <v>117.1</v>
      </c>
      <c r="WO32" s="19"/>
      <c r="WP32" s="19">
        <v>89.69162</v>
      </c>
      <c r="WQ32" s="19">
        <v>27.408380000000001</v>
      </c>
      <c r="WR32" s="19">
        <v>3.5</v>
      </c>
      <c r="WS32" s="19">
        <v>4.2</v>
      </c>
      <c r="WT32" s="19">
        <v>4.2</v>
      </c>
      <c r="WU32" s="19">
        <v>-0.7</v>
      </c>
      <c r="WV32" s="19">
        <v>1.1000000000000001</v>
      </c>
      <c r="WW32" s="19">
        <v>1.2</v>
      </c>
      <c r="WX32" s="19">
        <v>1.2</v>
      </c>
      <c r="WY32" s="19">
        <v>-0.1</v>
      </c>
      <c r="WZ32" s="19">
        <v>2.2000000000000002</v>
      </c>
      <c r="XA32" s="19">
        <v>2.4</v>
      </c>
      <c r="XB32" s="19">
        <v>2.4</v>
      </c>
      <c r="XC32" s="19">
        <v>-0.2</v>
      </c>
      <c r="XD32" s="19">
        <v>1</v>
      </c>
      <c r="XE32" s="19">
        <v>1.4</v>
      </c>
      <c r="XF32" s="19">
        <v>1.4</v>
      </c>
      <c r="XG32" s="19">
        <v>-0.4</v>
      </c>
      <c r="XH32" s="19">
        <v>9.1</v>
      </c>
      <c r="XI32" s="19"/>
      <c r="XJ32" s="19">
        <v>14.069940000000001</v>
      </c>
      <c r="XK32" s="19">
        <v>-4.9699400000000002</v>
      </c>
      <c r="XL32" s="19">
        <v>8.9</v>
      </c>
      <c r="XM32" s="19">
        <v>8.4</v>
      </c>
      <c r="XN32" s="19">
        <v>8.4</v>
      </c>
      <c r="XO32" s="19">
        <v>0.5</v>
      </c>
      <c r="XP32" s="19">
        <v>20</v>
      </c>
      <c r="XQ32" s="19">
        <v>18.697759999999999</v>
      </c>
      <c r="XR32" s="19">
        <v>19.241980000000002</v>
      </c>
      <c r="XS32" s="19">
        <v>0.75802000000000003</v>
      </c>
      <c r="XT32" s="19">
        <v>7.2</v>
      </c>
      <c r="XU32" s="19">
        <v>10.7</v>
      </c>
      <c r="XV32" s="19">
        <v>10.7</v>
      </c>
      <c r="XW32" s="19">
        <v>-3.5</v>
      </c>
      <c r="XX32" s="19">
        <v>27.5</v>
      </c>
      <c r="XY32" s="19">
        <v>29</v>
      </c>
      <c r="XZ32" s="19">
        <v>29</v>
      </c>
      <c r="YA32" s="19">
        <v>-1.5</v>
      </c>
      <c r="YB32" s="19">
        <v>34.5</v>
      </c>
      <c r="YC32" s="19">
        <v>29</v>
      </c>
      <c r="YD32" s="19">
        <v>29</v>
      </c>
      <c r="YE32" s="19">
        <v>5.5</v>
      </c>
      <c r="YF32" s="19">
        <v>13.9</v>
      </c>
      <c r="YG32" s="19">
        <v>14</v>
      </c>
      <c r="YH32" s="19">
        <v>14</v>
      </c>
      <c r="YI32" s="19">
        <v>-0.1</v>
      </c>
      <c r="YJ32" s="19">
        <v>16.3</v>
      </c>
      <c r="YK32" s="19">
        <v>19</v>
      </c>
      <c r="YL32" s="19">
        <v>19</v>
      </c>
      <c r="YM32" s="19">
        <v>-2.7</v>
      </c>
      <c r="YN32" s="19">
        <v>9.1999999999999993</v>
      </c>
      <c r="YO32" s="19">
        <v>8.7799999999999994</v>
      </c>
      <c r="YP32" s="19">
        <v>8.7799999999999994</v>
      </c>
      <c r="YQ32" s="19">
        <v>0.42</v>
      </c>
      <c r="YR32" s="19">
        <v>11</v>
      </c>
      <c r="YS32" s="19">
        <v>11</v>
      </c>
      <c r="YT32" s="19">
        <v>11</v>
      </c>
      <c r="YU32" s="19">
        <v>0</v>
      </c>
      <c r="YV32" s="19">
        <v>19.2</v>
      </c>
      <c r="YW32" s="19">
        <v>22</v>
      </c>
      <c r="YX32" s="19">
        <v>22</v>
      </c>
      <c r="YY32" s="19">
        <v>-2.8</v>
      </c>
    </row>
    <row r="33" spans="1:675" ht="24" customHeight="1" x14ac:dyDescent="0.3">
      <c r="A33" s="1"/>
      <c r="B33" s="13" t="s">
        <v>55</v>
      </c>
      <c r="C33" s="13" t="s">
        <v>775</v>
      </c>
      <c r="D33" s="14">
        <v>205.9</v>
      </c>
      <c r="E33" s="14">
        <v>203.40136000000001</v>
      </c>
      <c r="F33" s="14">
        <v>203.40136000000001</v>
      </c>
      <c r="G33" s="14">
        <v>2.49864</v>
      </c>
      <c r="H33" s="14">
        <v>636</v>
      </c>
      <c r="I33" s="14">
        <v>631.22380999999996</v>
      </c>
      <c r="J33" s="14">
        <v>631.22380999999996</v>
      </c>
      <c r="K33" s="14">
        <v>4.7761899999999997</v>
      </c>
      <c r="L33" s="14">
        <v>215.8</v>
      </c>
      <c r="M33" s="14">
        <v>205.54789</v>
      </c>
      <c r="N33" s="14">
        <v>205.54789</v>
      </c>
      <c r="O33" s="14">
        <v>10.25211</v>
      </c>
      <c r="P33" s="14"/>
      <c r="Q33" s="14"/>
      <c r="R33" s="14"/>
      <c r="S33" s="14">
        <v>0</v>
      </c>
      <c r="T33" s="14"/>
      <c r="U33" s="14"/>
      <c r="V33" s="14"/>
      <c r="W33" s="14">
        <v>0</v>
      </c>
      <c r="X33" s="14">
        <v>91.8</v>
      </c>
      <c r="Y33" s="14">
        <v>91.867829999999998</v>
      </c>
      <c r="Z33" s="14">
        <v>91.867829999999998</v>
      </c>
      <c r="AA33" s="14">
        <v>-6.7830000000000001E-2</v>
      </c>
      <c r="AB33" s="14">
        <v>242.1</v>
      </c>
      <c r="AC33" s="14">
        <v>242</v>
      </c>
      <c r="AD33" s="14">
        <v>242</v>
      </c>
      <c r="AE33" s="14">
        <v>0.1</v>
      </c>
      <c r="AF33" s="14"/>
      <c r="AG33" s="14"/>
      <c r="AH33" s="14"/>
      <c r="AI33" s="14">
        <v>0</v>
      </c>
      <c r="AJ33" s="14"/>
      <c r="AK33" s="14"/>
      <c r="AL33" s="14"/>
      <c r="AM33" s="14">
        <v>0</v>
      </c>
      <c r="AN33" s="14"/>
      <c r="AO33" s="14"/>
      <c r="AP33" s="14"/>
      <c r="AQ33" s="14">
        <v>0</v>
      </c>
      <c r="AR33" s="14">
        <v>0</v>
      </c>
      <c r="AS33" s="14"/>
      <c r="AT33" s="14"/>
      <c r="AU33" s="14">
        <v>0</v>
      </c>
      <c r="AV33" s="14">
        <v>0</v>
      </c>
      <c r="AW33" s="14"/>
      <c r="AX33" s="14"/>
      <c r="AY33" s="14">
        <v>0</v>
      </c>
      <c r="AZ33" s="14"/>
      <c r="BA33" s="14"/>
      <c r="BB33" s="14"/>
      <c r="BC33" s="14">
        <v>0</v>
      </c>
      <c r="BD33" s="14"/>
      <c r="BE33" s="14"/>
      <c r="BF33" s="14"/>
      <c r="BG33" s="14">
        <v>0</v>
      </c>
      <c r="BH33" s="14"/>
      <c r="BI33" s="14"/>
      <c r="BJ33" s="14"/>
      <c r="BK33" s="14">
        <v>0</v>
      </c>
      <c r="BL33" s="14">
        <v>470</v>
      </c>
      <c r="BM33" s="14">
        <v>453.65791999999999</v>
      </c>
      <c r="BN33" s="14">
        <v>447.47618</v>
      </c>
      <c r="BO33" s="14">
        <v>22.523820000000001</v>
      </c>
      <c r="BP33" s="14">
        <v>10.4</v>
      </c>
      <c r="BQ33" s="14">
        <v>9.6976200000000006</v>
      </c>
      <c r="BR33" s="14">
        <v>3.45607</v>
      </c>
      <c r="BS33" s="14">
        <v>6.9439299999999999</v>
      </c>
      <c r="BT33" s="14"/>
      <c r="BU33" s="14"/>
      <c r="BV33" s="14"/>
      <c r="BW33" s="14">
        <v>0</v>
      </c>
      <c r="BX33" s="14"/>
      <c r="BY33" s="14"/>
      <c r="BZ33" s="14"/>
      <c r="CA33" s="14">
        <v>0</v>
      </c>
      <c r="CB33" s="14"/>
      <c r="CC33" s="14"/>
      <c r="CD33" s="14"/>
      <c r="CE33" s="14">
        <v>0</v>
      </c>
      <c r="CF33" s="14"/>
      <c r="CG33" s="14"/>
      <c r="CH33" s="14"/>
      <c r="CI33" s="14">
        <v>0</v>
      </c>
      <c r="CJ33" s="14"/>
      <c r="CK33" s="14"/>
      <c r="CL33" s="14"/>
      <c r="CM33" s="14">
        <v>0</v>
      </c>
      <c r="CN33" s="14">
        <v>167.2</v>
      </c>
      <c r="CO33" s="14">
        <v>164.06706</v>
      </c>
      <c r="CP33" s="14">
        <v>164.06706</v>
      </c>
      <c r="CQ33" s="14">
        <v>3.1329400000000001</v>
      </c>
      <c r="CR33" s="14">
        <v>8.1</v>
      </c>
      <c r="CS33" s="14">
        <v>5.1336000000000004</v>
      </c>
      <c r="CT33" s="14">
        <v>5.1336000000000004</v>
      </c>
      <c r="CU33" s="14">
        <v>2.9664000000000001</v>
      </c>
      <c r="CV33" s="14">
        <v>5.7</v>
      </c>
      <c r="CW33" s="14">
        <v>2.8178999999999998</v>
      </c>
      <c r="CX33" s="14">
        <v>2.8178999999999998</v>
      </c>
      <c r="CY33" s="14">
        <v>2.8820999999999999</v>
      </c>
      <c r="CZ33" s="14">
        <v>4</v>
      </c>
      <c r="DA33" s="14"/>
      <c r="DB33" s="14">
        <v>16.80808</v>
      </c>
      <c r="DC33" s="14">
        <v>-12.80808</v>
      </c>
      <c r="DD33" s="14">
        <v>6.9</v>
      </c>
      <c r="DE33" s="14">
        <v>6.8787000000000003</v>
      </c>
      <c r="DF33" s="14">
        <v>6.2798100000000003</v>
      </c>
      <c r="DG33" s="14">
        <v>0.62019000000000002</v>
      </c>
      <c r="DH33" s="14">
        <v>10</v>
      </c>
      <c r="DI33" s="14">
        <v>9.9609199999999998</v>
      </c>
      <c r="DJ33" s="14">
        <v>9.5491600000000005</v>
      </c>
      <c r="DK33" s="14">
        <v>0.45084000000000002</v>
      </c>
      <c r="DL33" s="14">
        <v>109.9</v>
      </c>
      <c r="DM33" s="14">
        <v>106.87461999999999</v>
      </c>
      <c r="DN33" s="14">
        <v>51.98706</v>
      </c>
      <c r="DO33" s="14">
        <v>57.912939999999999</v>
      </c>
      <c r="DP33" s="14"/>
      <c r="DQ33" s="14"/>
      <c r="DR33" s="14"/>
      <c r="DS33" s="14">
        <v>0</v>
      </c>
      <c r="DT33" s="14"/>
      <c r="DU33" s="14"/>
      <c r="DV33" s="14"/>
      <c r="DW33" s="14">
        <v>0</v>
      </c>
      <c r="DX33" s="14"/>
      <c r="DY33" s="14"/>
      <c r="DZ33" s="14"/>
      <c r="EA33" s="14">
        <v>0</v>
      </c>
      <c r="EB33" s="14"/>
      <c r="EC33" s="14"/>
      <c r="ED33" s="14"/>
      <c r="EE33" s="14">
        <v>0</v>
      </c>
      <c r="EF33" s="14">
        <v>110.8</v>
      </c>
      <c r="EG33" s="14">
        <v>112.46647</v>
      </c>
      <c r="EH33" s="14">
        <v>112.46647</v>
      </c>
      <c r="EI33" s="14">
        <v>-1.6664699999999999</v>
      </c>
      <c r="EJ33" s="14">
        <v>222</v>
      </c>
      <c r="EK33" s="14">
        <v>220.69499999999999</v>
      </c>
      <c r="EL33" s="14">
        <v>220.69499999999999</v>
      </c>
      <c r="EM33" s="14">
        <v>1.3049999999999999</v>
      </c>
      <c r="EN33" s="14"/>
      <c r="EO33" s="14"/>
      <c r="EP33" s="14"/>
      <c r="EQ33" s="14">
        <v>0</v>
      </c>
      <c r="ER33" s="14"/>
      <c r="ES33" s="14"/>
      <c r="ET33" s="14"/>
      <c r="EU33" s="14">
        <v>0</v>
      </c>
      <c r="EV33" s="14"/>
      <c r="EW33" s="14"/>
      <c r="EX33" s="14"/>
      <c r="EY33" s="14">
        <v>0</v>
      </c>
      <c r="EZ33" s="14">
        <v>6.5</v>
      </c>
      <c r="FA33" s="14">
        <v>6.39</v>
      </c>
      <c r="FB33" s="14">
        <v>6.39</v>
      </c>
      <c r="FC33" s="14">
        <v>0.11</v>
      </c>
      <c r="FD33" s="14">
        <v>464</v>
      </c>
      <c r="FE33" s="14">
        <v>457.09426999999999</v>
      </c>
      <c r="FF33" s="14">
        <v>457.09426999999999</v>
      </c>
      <c r="FG33" s="14">
        <v>6.9057300000000001</v>
      </c>
      <c r="FH33" s="14">
        <v>81.599999999999994</v>
      </c>
      <c r="FI33" s="14">
        <v>79.635760000000005</v>
      </c>
      <c r="FJ33" s="14">
        <v>61.633310000000002</v>
      </c>
      <c r="FK33" s="14">
        <v>19.96669</v>
      </c>
      <c r="FL33" s="14">
        <v>151.4</v>
      </c>
      <c r="FM33" s="14">
        <v>149.98721</v>
      </c>
      <c r="FN33" s="14">
        <v>149.98721</v>
      </c>
      <c r="FO33" s="14">
        <v>1.41279</v>
      </c>
      <c r="FP33" s="14">
        <v>36.700000000000003</v>
      </c>
      <c r="FQ33" s="14">
        <v>41.89893</v>
      </c>
      <c r="FR33" s="14">
        <v>41.89893</v>
      </c>
      <c r="FS33" s="14">
        <v>-5.1989299999999998</v>
      </c>
      <c r="FT33" s="14">
        <v>18.399999999999999</v>
      </c>
      <c r="FU33" s="14">
        <v>19.21088</v>
      </c>
      <c r="FV33" s="14">
        <v>19.21088</v>
      </c>
      <c r="FW33" s="14">
        <v>-0.81088000000000005</v>
      </c>
      <c r="FX33" s="14">
        <v>14.9</v>
      </c>
      <c r="FY33" s="14">
        <v>17.657920000000001</v>
      </c>
      <c r="FZ33" s="14">
        <v>18.172979999999999</v>
      </c>
      <c r="GA33" s="14">
        <v>-3.27298</v>
      </c>
      <c r="GB33" s="14">
        <v>86.8</v>
      </c>
      <c r="GC33" s="14">
        <v>87.773570000000007</v>
      </c>
      <c r="GD33" s="14">
        <v>87.773570000000007</v>
      </c>
      <c r="GE33" s="14">
        <v>-0.97357000000000005</v>
      </c>
      <c r="GF33" s="14">
        <v>176.3</v>
      </c>
      <c r="GG33" s="14">
        <v>174.42857000000001</v>
      </c>
      <c r="GH33" s="14">
        <v>185.82039</v>
      </c>
      <c r="GI33" s="14">
        <v>-9.5203900000000008</v>
      </c>
      <c r="GJ33" s="14">
        <v>176.7</v>
      </c>
      <c r="GK33" s="14">
        <v>174.42857000000001</v>
      </c>
      <c r="GL33" s="14">
        <v>185.82039</v>
      </c>
      <c r="GM33" s="14">
        <v>-9.1203900000000004</v>
      </c>
      <c r="GN33" s="14">
        <v>180.4</v>
      </c>
      <c r="GO33" s="14">
        <v>174.95238000000001</v>
      </c>
      <c r="GP33" s="14">
        <v>186.37841</v>
      </c>
      <c r="GQ33" s="14">
        <v>-5.9784100000000002</v>
      </c>
      <c r="GR33" s="14">
        <v>109.2</v>
      </c>
      <c r="GS33" s="14">
        <v>110.48202000000001</v>
      </c>
      <c r="GT33" s="14">
        <v>110.48202000000001</v>
      </c>
      <c r="GU33" s="14">
        <v>-1.2820199999999999</v>
      </c>
      <c r="GV33" s="14">
        <v>34.1</v>
      </c>
      <c r="GW33" s="14">
        <v>47.082599999999999</v>
      </c>
      <c r="GX33" s="14">
        <v>47.082599999999999</v>
      </c>
      <c r="GY33" s="14">
        <v>-12.9826</v>
      </c>
      <c r="GZ33" s="14">
        <v>45.8</v>
      </c>
      <c r="HA33" s="14">
        <v>44.103009999999998</v>
      </c>
      <c r="HB33" s="14">
        <v>44.103009999999998</v>
      </c>
      <c r="HC33" s="14">
        <v>1.69699</v>
      </c>
      <c r="HD33" s="14">
        <v>1.9</v>
      </c>
      <c r="HE33" s="14">
        <v>2.1436999999999999</v>
      </c>
      <c r="HF33" s="14">
        <v>2.1436999999999999</v>
      </c>
      <c r="HG33" s="14">
        <v>-0.2437</v>
      </c>
      <c r="HH33" s="14">
        <v>29</v>
      </c>
      <c r="HI33" s="14">
        <v>30.27469</v>
      </c>
      <c r="HJ33" s="14">
        <v>30.27469</v>
      </c>
      <c r="HK33" s="14">
        <v>-1.2746900000000001</v>
      </c>
      <c r="HL33" s="14">
        <v>85.6</v>
      </c>
      <c r="HM33" s="14">
        <v>87.357919999999993</v>
      </c>
      <c r="HN33" s="14">
        <v>87.357919999999993</v>
      </c>
      <c r="HO33" s="14">
        <v>-1.7579199999999999</v>
      </c>
      <c r="HP33" s="14"/>
      <c r="HQ33" s="14"/>
      <c r="HR33" s="14"/>
      <c r="HS33" s="14">
        <v>0</v>
      </c>
      <c r="HT33" s="14"/>
      <c r="HU33" s="14"/>
      <c r="HV33" s="14"/>
      <c r="HW33" s="14">
        <v>0</v>
      </c>
      <c r="HX33" s="14">
        <v>42.8</v>
      </c>
      <c r="HY33" s="14">
        <v>40.946440000000003</v>
      </c>
      <c r="HZ33" s="14">
        <v>85.482560000000007</v>
      </c>
      <c r="IA33" s="14">
        <v>-42.682560000000002</v>
      </c>
      <c r="IB33" s="14"/>
      <c r="IC33" s="14"/>
      <c r="ID33" s="14"/>
      <c r="IE33" s="14">
        <v>0</v>
      </c>
      <c r="IF33" s="14"/>
      <c r="IG33" s="14"/>
      <c r="IH33" s="14"/>
      <c r="II33" s="14">
        <v>0</v>
      </c>
      <c r="IJ33" s="14">
        <v>0</v>
      </c>
      <c r="IK33" s="14"/>
      <c r="IL33" s="14"/>
      <c r="IM33" s="14">
        <v>0</v>
      </c>
      <c r="IN33" s="14"/>
      <c r="IO33" s="14"/>
      <c r="IP33" s="14"/>
      <c r="IQ33" s="14">
        <v>0</v>
      </c>
      <c r="IR33" s="14"/>
      <c r="IS33" s="14"/>
      <c r="IT33" s="14"/>
      <c r="IU33" s="14">
        <v>0</v>
      </c>
      <c r="IV33" s="14"/>
      <c r="IW33" s="14"/>
      <c r="IX33" s="14"/>
      <c r="IY33" s="14">
        <v>0</v>
      </c>
      <c r="IZ33" s="14">
        <v>127.9</v>
      </c>
      <c r="JA33" s="14">
        <v>132.83837</v>
      </c>
      <c r="JB33" s="14">
        <v>132.83837</v>
      </c>
      <c r="JC33" s="14">
        <v>-4.9383699999999999</v>
      </c>
      <c r="JD33" s="14">
        <v>133.9</v>
      </c>
      <c r="JE33" s="14">
        <v>153.04516000000001</v>
      </c>
      <c r="JF33" s="14">
        <v>166.10927000000001</v>
      </c>
      <c r="JG33" s="14">
        <v>-32.209269999999997</v>
      </c>
      <c r="JH33" s="14">
        <v>134.19999999999999</v>
      </c>
      <c r="JI33" s="14">
        <v>153.04516000000001</v>
      </c>
      <c r="JJ33" s="14">
        <v>166.10927000000001</v>
      </c>
      <c r="JK33" s="14">
        <v>-31.909269999999999</v>
      </c>
      <c r="JL33" s="14">
        <v>133.5</v>
      </c>
      <c r="JM33" s="14">
        <v>153.04516000000001</v>
      </c>
      <c r="JN33" s="14">
        <v>166.10927000000001</v>
      </c>
      <c r="JO33" s="14">
        <v>-32.609270000000002</v>
      </c>
      <c r="JP33" s="14">
        <v>203.1</v>
      </c>
      <c r="JQ33" s="14">
        <v>230.25712999999999</v>
      </c>
      <c r="JR33" s="14">
        <v>249.91215</v>
      </c>
      <c r="JS33" s="14">
        <v>-46.812150000000003</v>
      </c>
      <c r="JT33" s="14">
        <v>0</v>
      </c>
      <c r="JU33" s="14"/>
      <c r="JV33" s="14"/>
      <c r="JW33" s="14">
        <v>0</v>
      </c>
      <c r="JX33" s="14"/>
      <c r="JY33" s="14"/>
      <c r="JZ33" s="14"/>
      <c r="KA33" s="14">
        <v>0</v>
      </c>
      <c r="KB33" s="14"/>
      <c r="KC33" s="14"/>
      <c r="KD33" s="14"/>
      <c r="KE33" s="14">
        <v>0</v>
      </c>
      <c r="KF33" s="14"/>
      <c r="KG33" s="14"/>
      <c r="KH33" s="14"/>
      <c r="KI33" s="14">
        <v>0</v>
      </c>
      <c r="KJ33" s="14"/>
      <c r="KK33" s="14"/>
      <c r="KL33" s="14"/>
      <c r="KM33" s="14">
        <v>0</v>
      </c>
      <c r="KN33" s="14">
        <v>36</v>
      </c>
      <c r="KO33" s="14">
        <v>36</v>
      </c>
      <c r="KP33" s="14">
        <v>36</v>
      </c>
      <c r="KQ33" s="14">
        <v>0</v>
      </c>
      <c r="KR33" s="14"/>
      <c r="KS33" s="14"/>
      <c r="KT33" s="14"/>
      <c r="KU33" s="14">
        <v>0</v>
      </c>
      <c r="KV33" s="14"/>
      <c r="KW33" s="14"/>
      <c r="KX33" s="14"/>
      <c r="KY33" s="14">
        <v>0</v>
      </c>
      <c r="KZ33" s="14">
        <v>2</v>
      </c>
      <c r="LA33" s="14">
        <v>1.8549599999999999</v>
      </c>
      <c r="LB33" s="14">
        <v>1.8549599999999999</v>
      </c>
      <c r="LC33" s="14">
        <v>0.14504</v>
      </c>
      <c r="LD33" s="14">
        <v>208.5</v>
      </c>
      <c r="LE33" s="14">
        <v>199.24587</v>
      </c>
      <c r="LF33" s="14">
        <v>199.24588</v>
      </c>
      <c r="LG33" s="14">
        <v>9.2541200000000003</v>
      </c>
      <c r="LH33" s="14">
        <v>69.599999999999994</v>
      </c>
      <c r="LI33" s="14">
        <v>66.623469999999998</v>
      </c>
      <c r="LJ33" s="14">
        <v>66.623469999999998</v>
      </c>
      <c r="LK33" s="14">
        <v>2.9765299999999999</v>
      </c>
      <c r="LL33" s="14">
        <v>66.8</v>
      </c>
      <c r="LM33" s="14">
        <v>67.199219999999997</v>
      </c>
      <c r="LN33" s="14">
        <v>67.199219999999997</v>
      </c>
      <c r="LO33" s="14">
        <v>-0.39922000000000002</v>
      </c>
      <c r="LP33" s="14">
        <v>79.7</v>
      </c>
      <c r="LQ33" s="14">
        <v>78.567999999999998</v>
      </c>
      <c r="LR33" s="14">
        <v>78.567999999999998</v>
      </c>
      <c r="LS33" s="14">
        <v>1.1319999999999999</v>
      </c>
      <c r="LT33" s="14">
        <v>0</v>
      </c>
      <c r="LU33" s="14"/>
      <c r="LV33" s="14">
        <v>29.980560000000001</v>
      </c>
      <c r="LW33" s="14">
        <v>-29.980560000000001</v>
      </c>
      <c r="LX33" s="14"/>
      <c r="LY33" s="14"/>
      <c r="LZ33" s="14"/>
      <c r="MA33" s="14">
        <v>0</v>
      </c>
      <c r="MB33" s="14"/>
      <c r="MC33" s="14"/>
      <c r="MD33" s="14"/>
      <c r="ME33" s="14">
        <v>0</v>
      </c>
      <c r="MF33" s="14"/>
      <c r="MG33" s="14"/>
      <c r="MH33" s="14"/>
      <c r="MI33" s="14">
        <v>0</v>
      </c>
      <c r="MJ33" s="14">
        <v>102</v>
      </c>
      <c r="MK33" s="14">
        <v>109.89</v>
      </c>
      <c r="ML33" s="14">
        <v>151.08886000000001</v>
      </c>
      <c r="MM33" s="14">
        <v>-49.088859999999997</v>
      </c>
      <c r="MN33" s="14">
        <v>102.8</v>
      </c>
      <c r="MO33" s="14">
        <v>109.89</v>
      </c>
      <c r="MP33" s="14">
        <v>151.08886000000001</v>
      </c>
      <c r="MQ33" s="14">
        <v>-48.28886</v>
      </c>
      <c r="MR33" s="14">
        <v>121.4</v>
      </c>
      <c r="MS33" s="14">
        <v>110.22</v>
      </c>
      <c r="MT33" s="14">
        <v>151.54257999999999</v>
      </c>
      <c r="MU33" s="14">
        <v>-30.142579999999999</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c r="NR33" s="14"/>
      <c r="NS33" s="14">
        <v>0</v>
      </c>
      <c r="NT33" s="14"/>
      <c r="NU33" s="14"/>
      <c r="NV33" s="14"/>
      <c r="NW33" s="14">
        <v>0</v>
      </c>
      <c r="NX33" s="14">
        <v>6</v>
      </c>
      <c r="NY33" s="14">
        <v>5.9157599999999997</v>
      </c>
      <c r="NZ33" s="14">
        <v>5.9157599999999997</v>
      </c>
      <c r="OA33" s="14">
        <v>8.4239999999999995E-2</v>
      </c>
      <c r="OB33" s="14">
        <v>2.2000000000000002</v>
      </c>
      <c r="OC33" s="14">
        <v>6.2061900000000003</v>
      </c>
      <c r="OD33" s="14">
        <v>6.2061900000000003</v>
      </c>
      <c r="OE33" s="14">
        <v>-4.0061900000000001</v>
      </c>
      <c r="OF33" s="14">
        <v>0</v>
      </c>
      <c r="OG33" s="14"/>
      <c r="OH33" s="14">
        <v>17.492709999999999</v>
      </c>
      <c r="OI33" s="14">
        <v>-17.492709999999999</v>
      </c>
      <c r="OJ33" s="14">
        <v>1.3</v>
      </c>
      <c r="OK33" s="14"/>
      <c r="OL33" s="14">
        <v>0.84799999999999998</v>
      </c>
      <c r="OM33" s="14">
        <v>0.45200000000000001</v>
      </c>
      <c r="ON33" s="14">
        <v>106.9</v>
      </c>
      <c r="OO33" s="14">
        <v>106.82</v>
      </c>
      <c r="OP33" s="14">
        <v>106.82</v>
      </c>
      <c r="OQ33" s="14">
        <v>0.08</v>
      </c>
      <c r="OR33" s="14">
        <v>80.8</v>
      </c>
      <c r="OS33" s="14"/>
      <c r="OT33" s="14">
        <v>70.153660000000002</v>
      </c>
      <c r="OU33" s="14">
        <v>10.64634</v>
      </c>
      <c r="OV33" s="14">
        <v>15.3</v>
      </c>
      <c r="OW33" s="14">
        <v>15.81</v>
      </c>
      <c r="OX33" s="14">
        <v>15.809760000000001</v>
      </c>
      <c r="OY33" s="14">
        <v>-0.50975999999999999</v>
      </c>
      <c r="OZ33" s="14">
        <v>0.5</v>
      </c>
      <c r="PA33" s="14"/>
      <c r="PB33" s="14">
        <v>0.4</v>
      </c>
      <c r="PC33" s="14">
        <v>0.1</v>
      </c>
      <c r="PD33" s="14">
        <v>20.3</v>
      </c>
      <c r="PE33" s="14">
        <v>19.436350000000001</v>
      </c>
      <c r="PF33" s="14">
        <v>19.436350000000001</v>
      </c>
      <c r="PG33" s="14">
        <v>0.86365000000000003</v>
      </c>
      <c r="PH33" s="14">
        <v>10</v>
      </c>
      <c r="PI33" s="14">
        <v>9.9830000000000005</v>
      </c>
      <c r="PJ33" s="14">
        <v>9.9830000000000005</v>
      </c>
      <c r="PK33" s="14">
        <v>1.7000000000000001E-2</v>
      </c>
      <c r="PL33" s="14">
        <v>5.4</v>
      </c>
      <c r="PM33" s="14">
        <v>5.67</v>
      </c>
      <c r="PN33" s="14">
        <v>5.67</v>
      </c>
      <c r="PO33" s="14">
        <v>-0.27</v>
      </c>
      <c r="PP33" s="14">
        <v>230.9</v>
      </c>
      <c r="PQ33" s="14"/>
      <c r="PR33" s="14">
        <v>165.62494000000001</v>
      </c>
      <c r="PS33" s="14">
        <v>65.275059999999996</v>
      </c>
      <c r="PT33" s="14">
        <v>2.2000000000000002</v>
      </c>
      <c r="PU33" s="14">
        <v>1</v>
      </c>
      <c r="PV33" s="14">
        <v>1</v>
      </c>
      <c r="PW33" s="14">
        <v>1.2</v>
      </c>
      <c r="PX33" s="14">
        <v>1.8</v>
      </c>
      <c r="PY33" s="14">
        <v>3.66</v>
      </c>
      <c r="PZ33" s="14">
        <v>3.67</v>
      </c>
      <c r="QA33" s="14">
        <v>-1.87</v>
      </c>
      <c r="QB33" s="14">
        <v>4.9000000000000004</v>
      </c>
      <c r="QC33" s="14">
        <v>5</v>
      </c>
      <c r="QD33" s="14">
        <v>5</v>
      </c>
      <c r="QE33" s="14">
        <v>-0.1</v>
      </c>
      <c r="QF33" s="14">
        <v>20.2</v>
      </c>
      <c r="QG33" s="14">
        <v>20.274049999999999</v>
      </c>
      <c r="QH33" s="14">
        <v>20.274049999999999</v>
      </c>
      <c r="QI33" s="14">
        <v>-7.4050000000000005E-2</v>
      </c>
      <c r="QJ33" s="14">
        <v>20</v>
      </c>
      <c r="QK33" s="14">
        <v>18.892130000000002</v>
      </c>
      <c r="QL33" s="14">
        <v>19.436350000000001</v>
      </c>
      <c r="QM33" s="14">
        <v>0.56364999999999998</v>
      </c>
      <c r="QN33" s="14">
        <v>18.600000000000001</v>
      </c>
      <c r="QO33" s="14">
        <v>17.006799999999998</v>
      </c>
      <c r="QP33" s="14">
        <v>17.492709999999999</v>
      </c>
      <c r="QQ33" s="14">
        <v>1.1072900000000001</v>
      </c>
      <c r="QR33" s="14">
        <v>3.4</v>
      </c>
      <c r="QS33" s="14">
        <v>3.4</v>
      </c>
      <c r="QT33" s="14">
        <v>3.4</v>
      </c>
      <c r="QU33" s="14">
        <v>0</v>
      </c>
      <c r="QV33" s="14">
        <v>18.600000000000001</v>
      </c>
      <c r="QW33" s="14">
        <v>17.376090000000001</v>
      </c>
      <c r="QX33" s="14">
        <v>17.881440000000001</v>
      </c>
      <c r="QY33" s="14">
        <v>0.71855999999999998</v>
      </c>
      <c r="QZ33" s="14">
        <v>8.5</v>
      </c>
      <c r="RA33" s="14"/>
      <c r="RB33" s="14">
        <v>13.180910000000001</v>
      </c>
      <c r="RC33" s="14">
        <v>-4.6809099999999999</v>
      </c>
      <c r="RD33" s="14">
        <v>11.3</v>
      </c>
      <c r="RE33" s="14"/>
      <c r="RF33" s="14">
        <v>16.722850000000001</v>
      </c>
      <c r="RG33" s="14">
        <v>-5.4228500000000004</v>
      </c>
      <c r="RH33" s="14">
        <v>27.8</v>
      </c>
      <c r="RI33" s="14">
        <v>24.94</v>
      </c>
      <c r="RJ33" s="14">
        <v>24.94</v>
      </c>
      <c r="RK33" s="14">
        <v>2.86</v>
      </c>
      <c r="RL33" s="14">
        <v>74.900000000000006</v>
      </c>
      <c r="RM33" s="14">
        <v>83.02</v>
      </c>
      <c r="RN33" s="14">
        <v>83.02</v>
      </c>
      <c r="RO33" s="14">
        <v>-8.1199999999999992</v>
      </c>
      <c r="RP33" s="14">
        <v>13.6</v>
      </c>
      <c r="RQ33" s="14"/>
      <c r="RR33" s="14">
        <v>8.9695699999999992</v>
      </c>
      <c r="RS33" s="14">
        <v>4.6304299999999996</v>
      </c>
      <c r="RT33" s="14">
        <v>3.1</v>
      </c>
      <c r="RU33" s="14">
        <v>3.09</v>
      </c>
      <c r="RV33" s="14">
        <v>3.09999</v>
      </c>
      <c r="RW33" s="14">
        <v>1.0000000000000001E-5</v>
      </c>
      <c r="RX33" s="14">
        <v>19.7</v>
      </c>
      <c r="RY33" s="14">
        <v>9.4804300000000001</v>
      </c>
      <c r="RZ33" s="14">
        <v>19.792000000000002</v>
      </c>
      <c r="SA33" s="14">
        <v>-9.1999999999999998E-2</v>
      </c>
      <c r="SB33" s="14">
        <v>3</v>
      </c>
      <c r="SC33" s="14">
        <v>2</v>
      </c>
      <c r="SD33" s="14">
        <v>2</v>
      </c>
      <c r="SE33" s="14">
        <v>1</v>
      </c>
      <c r="SF33" s="14"/>
      <c r="SG33" s="14">
        <v>0.4</v>
      </c>
      <c r="SH33" s="14">
        <v>0.4</v>
      </c>
      <c r="SI33" s="14">
        <v>-0.4</v>
      </c>
      <c r="SJ33" s="14">
        <v>0.2</v>
      </c>
      <c r="SK33" s="14"/>
      <c r="SL33" s="14">
        <v>0.33563999999999999</v>
      </c>
      <c r="SM33" s="14">
        <v>-0.13564000000000001</v>
      </c>
      <c r="SN33" s="14">
        <v>19.2</v>
      </c>
      <c r="SO33" s="14">
        <v>18.30904</v>
      </c>
      <c r="SP33" s="14">
        <v>18.853259999999999</v>
      </c>
      <c r="SQ33" s="14">
        <v>0.34673999999999999</v>
      </c>
      <c r="SR33" s="14">
        <v>13</v>
      </c>
      <c r="SS33" s="14"/>
      <c r="ST33" s="14">
        <v>12.05053</v>
      </c>
      <c r="SU33" s="14">
        <v>0.94947000000000004</v>
      </c>
      <c r="SV33" s="14">
        <v>20.3</v>
      </c>
      <c r="SW33" s="14">
        <v>18.892130000000002</v>
      </c>
      <c r="SX33" s="14">
        <v>19.436350000000001</v>
      </c>
      <c r="SY33" s="14">
        <v>0.86365000000000003</v>
      </c>
      <c r="SZ33" s="14">
        <v>20.2</v>
      </c>
      <c r="TA33" s="14">
        <v>18.892130000000002</v>
      </c>
      <c r="TB33" s="14">
        <v>19.436350000000001</v>
      </c>
      <c r="TC33" s="14">
        <v>0.76365000000000005</v>
      </c>
      <c r="TD33" s="14">
        <v>20</v>
      </c>
      <c r="TE33" s="14">
        <v>18.697759999999999</v>
      </c>
      <c r="TF33" s="14">
        <v>19.241980000000002</v>
      </c>
      <c r="TG33" s="14">
        <v>0.75802000000000003</v>
      </c>
      <c r="TH33" s="14">
        <v>6.7</v>
      </c>
      <c r="TI33" s="14">
        <v>8.73</v>
      </c>
      <c r="TJ33" s="14">
        <v>8.7282399999999996</v>
      </c>
      <c r="TK33" s="14">
        <v>-2.0282399999999998</v>
      </c>
      <c r="TL33" s="14">
        <v>70.400000000000006</v>
      </c>
      <c r="TM33" s="14">
        <v>62.66</v>
      </c>
      <c r="TN33" s="14">
        <v>62.662489999999998</v>
      </c>
      <c r="TO33" s="14">
        <v>7.7375100000000003</v>
      </c>
      <c r="TP33" s="14">
        <v>15.7</v>
      </c>
      <c r="TQ33" s="14"/>
      <c r="TR33" s="14">
        <v>21.18112</v>
      </c>
      <c r="TS33" s="14">
        <v>-5.4811199999999998</v>
      </c>
      <c r="TT33" s="14">
        <v>95.9</v>
      </c>
      <c r="TU33" s="14">
        <v>108.19</v>
      </c>
      <c r="TV33" s="14">
        <v>65.250579999999999</v>
      </c>
      <c r="TW33" s="14">
        <v>30.649419999999999</v>
      </c>
      <c r="TX33" s="14">
        <v>106.1</v>
      </c>
      <c r="TY33" s="14">
        <v>107.23</v>
      </c>
      <c r="TZ33" s="14">
        <v>106.45235</v>
      </c>
      <c r="UA33" s="14">
        <v>-0.35235</v>
      </c>
      <c r="UB33" s="14">
        <v>17.3</v>
      </c>
      <c r="UC33" s="14">
        <v>5.74</v>
      </c>
      <c r="UD33" s="14">
        <v>2.94211</v>
      </c>
      <c r="UE33" s="14">
        <v>14.357889999999999</v>
      </c>
      <c r="UF33" s="14">
        <v>12.1</v>
      </c>
      <c r="UG33" s="14">
        <v>10.55</v>
      </c>
      <c r="UH33" s="14">
        <v>8.7572200000000002</v>
      </c>
      <c r="UI33" s="14">
        <v>3.3427799999999999</v>
      </c>
      <c r="UJ33" s="14">
        <v>47.5</v>
      </c>
      <c r="UK33" s="14"/>
      <c r="UL33" s="14">
        <v>43.35</v>
      </c>
      <c r="UM33" s="14">
        <v>4.1500000000000004</v>
      </c>
      <c r="UN33" s="14">
        <v>21</v>
      </c>
      <c r="UO33" s="14">
        <v>19.358599999999999</v>
      </c>
      <c r="UP33" s="14">
        <v>19.922249999999998</v>
      </c>
      <c r="UQ33" s="14">
        <v>1.07775</v>
      </c>
      <c r="UR33" s="14">
        <v>8.1999999999999993</v>
      </c>
      <c r="US33" s="14">
        <v>8.1999999999999993</v>
      </c>
      <c r="UT33" s="14">
        <v>8.1999999999999993</v>
      </c>
      <c r="UU33" s="14">
        <v>0</v>
      </c>
      <c r="UV33" s="14">
        <v>4.5</v>
      </c>
      <c r="UW33" s="14">
        <v>6.7</v>
      </c>
      <c r="UX33" s="14">
        <v>6.7</v>
      </c>
      <c r="UY33" s="14">
        <v>-2.2000000000000002</v>
      </c>
      <c r="UZ33" s="14">
        <v>20.399999999999999</v>
      </c>
      <c r="VA33" s="14">
        <v>18.892130000000002</v>
      </c>
      <c r="VB33" s="14">
        <v>19.436350000000001</v>
      </c>
      <c r="VC33" s="14">
        <v>0.96365000000000001</v>
      </c>
      <c r="VD33" s="14">
        <v>20.399999999999999</v>
      </c>
      <c r="VE33" s="14">
        <v>18.892130000000002</v>
      </c>
      <c r="VF33" s="14">
        <v>19.436350000000001</v>
      </c>
      <c r="VG33" s="14">
        <v>0.96365000000000001</v>
      </c>
      <c r="VH33" s="14">
        <v>20.100000000000001</v>
      </c>
      <c r="VI33" s="14">
        <v>18.892130000000002</v>
      </c>
      <c r="VJ33" s="14">
        <v>19.436350000000001</v>
      </c>
      <c r="VK33" s="14">
        <v>0.66364999999999996</v>
      </c>
      <c r="VL33" s="14">
        <v>14.8</v>
      </c>
      <c r="VM33" s="14">
        <v>14.83</v>
      </c>
      <c r="VN33" s="14">
        <v>14.82708</v>
      </c>
      <c r="VO33" s="14">
        <v>-2.708E-2</v>
      </c>
      <c r="VP33" s="14">
        <v>252.9</v>
      </c>
      <c r="VQ33" s="14"/>
      <c r="VR33" s="14">
        <v>201.72212999999999</v>
      </c>
      <c r="VS33" s="14">
        <v>51.177869999999999</v>
      </c>
      <c r="VT33" s="14">
        <v>12.8</v>
      </c>
      <c r="VU33" s="14"/>
      <c r="VV33" s="14">
        <v>15.87055</v>
      </c>
      <c r="VW33" s="14">
        <v>-3.0705499999999999</v>
      </c>
      <c r="VX33" s="14">
        <v>115.6</v>
      </c>
      <c r="VY33" s="14"/>
      <c r="VZ33" s="14">
        <v>114.88797</v>
      </c>
      <c r="WA33" s="14">
        <v>0.71203000000000005</v>
      </c>
      <c r="WB33" s="14">
        <v>0</v>
      </c>
      <c r="WC33" s="14">
        <v>0.6</v>
      </c>
      <c r="WD33" s="14">
        <v>0.6</v>
      </c>
      <c r="WE33" s="14">
        <v>-0.6</v>
      </c>
      <c r="WF33" s="14">
        <v>96</v>
      </c>
      <c r="WG33" s="14">
        <v>88</v>
      </c>
      <c r="WH33" s="14">
        <v>78</v>
      </c>
      <c r="WI33" s="14">
        <v>18</v>
      </c>
      <c r="WJ33" s="14">
        <v>100.9</v>
      </c>
      <c r="WK33" s="14">
        <v>78</v>
      </c>
      <c r="WL33" s="14">
        <v>78</v>
      </c>
      <c r="WM33" s="14">
        <v>22.9</v>
      </c>
      <c r="WN33" s="14">
        <v>75.2</v>
      </c>
      <c r="WO33" s="14"/>
      <c r="WP33" s="14">
        <v>88.853139999999996</v>
      </c>
      <c r="WQ33" s="14">
        <v>-13.65314</v>
      </c>
      <c r="WR33" s="14">
        <v>3.5</v>
      </c>
      <c r="WS33" s="14">
        <v>4.2</v>
      </c>
      <c r="WT33" s="14">
        <v>4.2</v>
      </c>
      <c r="WU33" s="14">
        <v>-0.7</v>
      </c>
      <c r="WV33" s="14">
        <v>1.1000000000000001</v>
      </c>
      <c r="WW33" s="14">
        <v>1.2</v>
      </c>
      <c r="WX33" s="14">
        <v>1.2</v>
      </c>
      <c r="WY33" s="14">
        <v>-0.1</v>
      </c>
      <c r="WZ33" s="14">
        <v>2.2000000000000002</v>
      </c>
      <c r="XA33" s="14">
        <v>2.4</v>
      </c>
      <c r="XB33" s="14">
        <v>2.4</v>
      </c>
      <c r="XC33" s="14">
        <v>-0.2</v>
      </c>
      <c r="XD33" s="14">
        <v>1</v>
      </c>
      <c r="XE33" s="14">
        <v>1.4</v>
      </c>
      <c r="XF33" s="14">
        <v>1.4</v>
      </c>
      <c r="XG33" s="14">
        <v>-0.4</v>
      </c>
      <c r="XH33" s="14">
        <v>16.100000000000001</v>
      </c>
      <c r="XI33" s="14"/>
      <c r="XJ33" s="14">
        <v>14.723369999999999</v>
      </c>
      <c r="XK33" s="14">
        <v>1.37663</v>
      </c>
      <c r="XL33" s="14">
        <v>9.1</v>
      </c>
      <c r="XM33" s="14">
        <v>8.4</v>
      </c>
      <c r="XN33" s="14">
        <v>8.4</v>
      </c>
      <c r="XO33" s="14">
        <v>0.7</v>
      </c>
      <c r="XP33" s="14">
        <v>20</v>
      </c>
      <c r="XQ33" s="14">
        <v>18.697759999999999</v>
      </c>
      <c r="XR33" s="14">
        <v>19.241980000000002</v>
      </c>
      <c r="XS33" s="14">
        <v>0.75802000000000003</v>
      </c>
      <c r="XT33" s="14">
        <v>6.3</v>
      </c>
      <c r="XU33" s="14">
        <v>10.7</v>
      </c>
      <c r="XV33" s="14">
        <v>10.7</v>
      </c>
      <c r="XW33" s="14">
        <v>-4.4000000000000004</v>
      </c>
      <c r="XX33" s="14">
        <v>27.3</v>
      </c>
      <c r="XY33" s="14">
        <v>29</v>
      </c>
      <c r="XZ33" s="14">
        <v>29</v>
      </c>
      <c r="YA33" s="14">
        <v>-1.7</v>
      </c>
      <c r="YB33" s="14">
        <v>34.299999999999997</v>
      </c>
      <c r="YC33" s="14">
        <v>29</v>
      </c>
      <c r="YD33" s="14">
        <v>29</v>
      </c>
      <c r="YE33" s="14">
        <v>5.3</v>
      </c>
      <c r="YF33" s="14">
        <v>13.5</v>
      </c>
      <c r="YG33" s="14">
        <v>14</v>
      </c>
      <c r="YH33" s="14">
        <v>14</v>
      </c>
      <c r="YI33" s="14">
        <v>-0.5</v>
      </c>
      <c r="YJ33" s="14">
        <v>16.3</v>
      </c>
      <c r="YK33" s="14">
        <v>19</v>
      </c>
      <c r="YL33" s="14">
        <v>19</v>
      </c>
      <c r="YM33" s="14">
        <v>-2.7</v>
      </c>
      <c r="YN33" s="14">
        <v>8.1</v>
      </c>
      <c r="YO33" s="14">
        <v>8.7799999999999994</v>
      </c>
      <c r="YP33" s="14">
        <v>8.7799999999999994</v>
      </c>
      <c r="YQ33" s="14">
        <v>-0.68</v>
      </c>
      <c r="YR33" s="14">
        <v>10.1</v>
      </c>
      <c r="YS33" s="14">
        <v>11</v>
      </c>
      <c r="YT33" s="14">
        <v>11</v>
      </c>
      <c r="YU33" s="14">
        <v>-0.9</v>
      </c>
      <c r="YV33" s="14">
        <v>20.3</v>
      </c>
      <c r="YW33" s="14">
        <v>22</v>
      </c>
      <c r="YX33" s="14">
        <v>22</v>
      </c>
      <c r="YY33" s="14">
        <v>-1.7</v>
      </c>
    </row>
    <row r="34" spans="1:675" ht="24" customHeight="1" x14ac:dyDescent="0.3">
      <c r="A34" s="1"/>
      <c r="B34" s="16" t="s">
        <v>55</v>
      </c>
      <c r="C34" s="16" t="s">
        <v>776</v>
      </c>
      <c r="D34" s="17">
        <v>201.8</v>
      </c>
      <c r="E34" s="17">
        <v>203.40136000000001</v>
      </c>
      <c r="F34" s="17">
        <v>203.40136000000001</v>
      </c>
      <c r="G34" s="17">
        <v>-1.6013599999999999</v>
      </c>
      <c r="H34" s="17">
        <v>626.9</v>
      </c>
      <c r="I34" s="17">
        <v>631.22380999999996</v>
      </c>
      <c r="J34" s="17">
        <v>631.22380999999996</v>
      </c>
      <c r="K34" s="17">
        <v>-4.3238099999999999</v>
      </c>
      <c r="L34" s="17">
        <v>213.2</v>
      </c>
      <c r="M34" s="17">
        <v>205.54789</v>
      </c>
      <c r="N34" s="17">
        <v>205.54789</v>
      </c>
      <c r="O34" s="17">
        <v>7.6521100000000004</v>
      </c>
      <c r="P34" s="17"/>
      <c r="Q34" s="17"/>
      <c r="R34" s="17"/>
      <c r="S34" s="17">
        <v>0</v>
      </c>
      <c r="T34" s="17"/>
      <c r="U34" s="17"/>
      <c r="V34" s="17"/>
      <c r="W34" s="17">
        <v>0</v>
      </c>
      <c r="X34" s="17">
        <v>89.9</v>
      </c>
      <c r="Y34" s="17">
        <v>91.867829999999998</v>
      </c>
      <c r="Z34" s="17">
        <v>91.867829999999998</v>
      </c>
      <c r="AA34" s="17">
        <v>-1.96783</v>
      </c>
      <c r="AB34" s="17">
        <v>239.3</v>
      </c>
      <c r="AC34" s="17">
        <v>242</v>
      </c>
      <c r="AD34" s="17">
        <v>242</v>
      </c>
      <c r="AE34" s="17">
        <v>-2.7</v>
      </c>
      <c r="AF34" s="17"/>
      <c r="AG34" s="17"/>
      <c r="AH34" s="17"/>
      <c r="AI34" s="17">
        <v>0</v>
      </c>
      <c r="AJ34" s="17"/>
      <c r="AK34" s="17"/>
      <c r="AL34" s="17"/>
      <c r="AM34" s="17">
        <v>0</v>
      </c>
      <c r="AN34" s="17"/>
      <c r="AO34" s="17"/>
      <c r="AP34" s="17"/>
      <c r="AQ34" s="17">
        <v>0</v>
      </c>
      <c r="AR34" s="17">
        <v>0</v>
      </c>
      <c r="AS34" s="17"/>
      <c r="AT34" s="17"/>
      <c r="AU34" s="17">
        <v>0</v>
      </c>
      <c r="AV34" s="17">
        <v>0</v>
      </c>
      <c r="AW34" s="17"/>
      <c r="AX34" s="17"/>
      <c r="AY34" s="17">
        <v>0</v>
      </c>
      <c r="AZ34" s="17"/>
      <c r="BA34" s="17"/>
      <c r="BB34" s="17"/>
      <c r="BC34" s="17">
        <v>0</v>
      </c>
      <c r="BD34" s="17"/>
      <c r="BE34" s="17"/>
      <c r="BF34" s="17"/>
      <c r="BG34" s="17">
        <v>0</v>
      </c>
      <c r="BH34" s="17"/>
      <c r="BI34" s="17"/>
      <c r="BJ34" s="17"/>
      <c r="BK34" s="17">
        <v>0</v>
      </c>
      <c r="BL34" s="17">
        <v>446</v>
      </c>
      <c r="BM34" s="17">
        <v>453.65791999999999</v>
      </c>
      <c r="BN34" s="17">
        <v>451.06022000000002</v>
      </c>
      <c r="BO34" s="17">
        <v>-5.0602200000000002</v>
      </c>
      <c r="BP34" s="17">
        <v>10.3</v>
      </c>
      <c r="BQ34" s="17">
        <v>9.6976200000000006</v>
      </c>
      <c r="BR34" s="17">
        <v>3.45607</v>
      </c>
      <c r="BS34" s="17">
        <v>6.8439300000000003</v>
      </c>
      <c r="BT34" s="17"/>
      <c r="BU34" s="17"/>
      <c r="BV34" s="17"/>
      <c r="BW34" s="17">
        <v>0</v>
      </c>
      <c r="BX34" s="17"/>
      <c r="BY34" s="17"/>
      <c r="BZ34" s="17"/>
      <c r="CA34" s="17">
        <v>0</v>
      </c>
      <c r="CB34" s="17"/>
      <c r="CC34" s="17"/>
      <c r="CD34" s="17"/>
      <c r="CE34" s="17">
        <v>0</v>
      </c>
      <c r="CF34" s="17"/>
      <c r="CG34" s="17"/>
      <c r="CH34" s="17"/>
      <c r="CI34" s="17">
        <v>0</v>
      </c>
      <c r="CJ34" s="17"/>
      <c r="CK34" s="17"/>
      <c r="CL34" s="17"/>
      <c r="CM34" s="17">
        <v>0</v>
      </c>
      <c r="CN34" s="17">
        <v>167.5</v>
      </c>
      <c r="CO34" s="17">
        <v>164.06706</v>
      </c>
      <c r="CP34" s="17">
        <v>164.06706</v>
      </c>
      <c r="CQ34" s="17">
        <v>3.4329399999999999</v>
      </c>
      <c r="CR34" s="17">
        <v>7.5</v>
      </c>
      <c r="CS34" s="17">
        <v>5.1336000000000004</v>
      </c>
      <c r="CT34" s="17">
        <v>5.1336000000000004</v>
      </c>
      <c r="CU34" s="17">
        <v>2.3664000000000001</v>
      </c>
      <c r="CV34" s="17">
        <v>5.4</v>
      </c>
      <c r="CW34" s="17">
        <v>2.8178999999999998</v>
      </c>
      <c r="CX34" s="17">
        <v>2.8178999999999998</v>
      </c>
      <c r="CY34" s="17">
        <v>2.5821000000000001</v>
      </c>
      <c r="CZ34" s="17">
        <v>4</v>
      </c>
      <c r="DA34" s="17"/>
      <c r="DB34" s="17"/>
      <c r="DC34" s="17">
        <v>4</v>
      </c>
      <c r="DD34" s="17">
        <v>6.9</v>
      </c>
      <c r="DE34" s="17">
        <v>6.8787000000000003</v>
      </c>
      <c r="DF34" s="17">
        <v>6.7804000000000002</v>
      </c>
      <c r="DG34" s="17">
        <v>0.1196</v>
      </c>
      <c r="DH34" s="17">
        <v>10</v>
      </c>
      <c r="DI34" s="17">
        <v>9.9609199999999998</v>
      </c>
      <c r="DJ34" s="17">
        <v>9.9609199999999998</v>
      </c>
      <c r="DK34" s="17">
        <v>3.9079999999999997E-2</v>
      </c>
      <c r="DL34" s="17">
        <v>107</v>
      </c>
      <c r="DM34" s="17">
        <v>106.87461999999999</v>
      </c>
      <c r="DN34" s="17">
        <v>56.466659999999997</v>
      </c>
      <c r="DO34" s="17">
        <v>50.533340000000003</v>
      </c>
      <c r="DP34" s="17"/>
      <c r="DQ34" s="17"/>
      <c r="DR34" s="17"/>
      <c r="DS34" s="17">
        <v>0</v>
      </c>
      <c r="DT34" s="17"/>
      <c r="DU34" s="17"/>
      <c r="DV34" s="17"/>
      <c r="DW34" s="17">
        <v>0</v>
      </c>
      <c r="DX34" s="17"/>
      <c r="DY34" s="17"/>
      <c r="DZ34" s="17"/>
      <c r="EA34" s="17">
        <v>0</v>
      </c>
      <c r="EB34" s="17"/>
      <c r="EC34" s="17"/>
      <c r="ED34" s="17"/>
      <c r="EE34" s="17">
        <v>0</v>
      </c>
      <c r="EF34" s="17">
        <v>110.5</v>
      </c>
      <c r="EG34" s="17">
        <v>112.46647</v>
      </c>
      <c r="EH34" s="17">
        <v>112.46647</v>
      </c>
      <c r="EI34" s="17">
        <v>-1.9664699999999999</v>
      </c>
      <c r="EJ34" s="17">
        <v>221.3</v>
      </c>
      <c r="EK34" s="17">
        <v>220.69499999999999</v>
      </c>
      <c r="EL34" s="17">
        <v>220.69499999999999</v>
      </c>
      <c r="EM34" s="17">
        <v>0.60499999999999998</v>
      </c>
      <c r="EN34" s="17"/>
      <c r="EO34" s="17"/>
      <c r="EP34" s="17"/>
      <c r="EQ34" s="17">
        <v>0</v>
      </c>
      <c r="ER34" s="17"/>
      <c r="ES34" s="17"/>
      <c r="ET34" s="17"/>
      <c r="EU34" s="17">
        <v>0</v>
      </c>
      <c r="EV34" s="17"/>
      <c r="EW34" s="17"/>
      <c r="EX34" s="17"/>
      <c r="EY34" s="17">
        <v>0</v>
      </c>
      <c r="EZ34" s="17">
        <v>6.5</v>
      </c>
      <c r="FA34" s="17">
        <v>6.39</v>
      </c>
      <c r="FB34" s="17">
        <v>6.39</v>
      </c>
      <c r="FC34" s="17">
        <v>0.11</v>
      </c>
      <c r="FD34" s="17">
        <v>461.1</v>
      </c>
      <c r="FE34" s="17">
        <v>457.09426999999999</v>
      </c>
      <c r="FF34" s="17">
        <v>457.09426999999999</v>
      </c>
      <c r="FG34" s="17">
        <v>4.0057299999999998</v>
      </c>
      <c r="FH34" s="17">
        <v>81.5</v>
      </c>
      <c r="FI34" s="17">
        <v>79.635760000000005</v>
      </c>
      <c r="FJ34" s="17">
        <v>61.633310000000002</v>
      </c>
      <c r="FK34" s="17">
        <v>19.866689999999998</v>
      </c>
      <c r="FL34" s="17">
        <v>142</v>
      </c>
      <c r="FM34" s="17">
        <v>149.98721</v>
      </c>
      <c r="FN34" s="17">
        <v>149.98721</v>
      </c>
      <c r="FO34" s="17">
        <v>-7.9872100000000001</v>
      </c>
      <c r="FP34" s="17">
        <v>36</v>
      </c>
      <c r="FQ34" s="17">
        <v>41.89893</v>
      </c>
      <c r="FR34" s="17">
        <v>41.89893</v>
      </c>
      <c r="FS34" s="17">
        <v>-5.89893</v>
      </c>
      <c r="FT34" s="17">
        <v>18.399999999999999</v>
      </c>
      <c r="FU34" s="17">
        <v>19.21088</v>
      </c>
      <c r="FV34" s="17">
        <v>19.21088</v>
      </c>
      <c r="FW34" s="17">
        <v>-0.81088000000000005</v>
      </c>
      <c r="FX34" s="17">
        <v>14.8</v>
      </c>
      <c r="FY34" s="17">
        <v>17.657920000000001</v>
      </c>
      <c r="FZ34" s="17">
        <v>18.172979999999999</v>
      </c>
      <c r="GA34" s="17">
        <v>-3.3729800000000001</v>
      </c>
      <c r="GB34" s="17">
        <v>89.1</v>
      </c>
      <c r="GC34" s="17">
        <v>87.773570000000007</v>
      </c>
      <c r="GD34" s="17">
        <v>87.773570000000007</v>
      </c>
      <c r="GE34" s="17">
        <v>1.32643</v>
      </c>
      <c r="GF34" s="17">
        <v>169.7</v>
      </c>
      <c r="GG34" s="17">
        <v>174.42857000000001</v>
      </c>
      <c r="GH34" s="17">
        <v>174.42857000000001</v>
      </c>
      <c r="GI34" s="17">
        <v>-4.7285700000000004</v>
      </c>
      <c r="GJ34" s="17">
        <v>169.8</v>
      </c>
      <c r="GK34" s="17">
        <v>174.42857000000001</v>
      </c>
      <c r="GL34" s="17">
        <v>174.42857000000001</v>
      </c>
      <c r="GM34" s="17">
        <v>-4.6285699999999999</v>
      </c>
      <c r="GN34" s="17">
        <v>177</v>
      </c>
      <c r="GO34" s="17">
        <v>174.95238000000001</v>
      </c>
      <c r="GP34" s="17">
        <v>174.95238000000001</v>
      </c>
      <c r="GQ34" s="17">
        <v>2.0476200000000002</v>
      </c>
      <c r="GR34" s="17">
        <v>108.6</v>
      </c>
      <c r="GS34" s="17">
        <v>110.48202000000001</v>
      </c>
      <c r="GT34" s="17">
        <v>110.48202000000001</v>
      </c>
      <c r="GU34" s="17">
        <v>-1.88202</v>
      </c>
      <c r="GV34" s="17">
        <v>32.799999999999997</v>
      </c>
      <c r="GW34" s="17">
        <v>47.082599999999999</v>
      </c>
      <c r="GX34" s="17">
        <v>47.082599999999999</v>
      </c>
      <c r="GY34" s="17">
        <v>-14.2826</v>
      </c>
      <c r="GZ34" s="17">
        <v>45</v>
      </c>
      <c r="HA34" s="17">
        <v>44.103009999999998</v>
      </c>
      <c r="HB34" s="17">
        <v>44.103009999999998</v>
      </c>
      <c r="HC34" s="17">
        <v>0.89698999999999995</v>
      </c>
      <c r="HD34" s="17">
        <v>1.9</v>
      </c>
      <c r="HE34" s="17">
        <v>2.1436999999999999</v>
      </c>
      <c r="HF34" s="17">
        <v>2.1436999999999999</v>
      </c>
      <c r="HG34" s="17">
        <v>-0.2437</v>
      </c>
      <c r="HH34" s="17">
        <v>27.2</v>
      </c>
      <c r="HI34" s="17">
        <v>30.27469</v>
      </c>
      <c r="HJ34" s="17">
        <v>30.27469</v>
      </c>
      <c r="HK34" s="17">
        <v>-3.0746899999999999</v>
      </c>
      <c r="HL34" s="17">
        <v>84.3</v>
      </c>
      <c r="HM34" s="17">
        <v>87.357919999999993</v>
      </c>
      <c r="HN34" s="17">
        <v>87.357919999999993</v>
      </c>
      <c r="HO34" s="17">
        <v>-3.0579200000000002</v>
      </c>
      <c r="HP34" s="17"/>
      <c r="HQ34" s="17"/>
      <c r="HR34" s="17"/>
      <c r="HS34" s="17">
        <v>0</v>
      </c>
      <c r="HT34" s="17"/>
      <c r="HU34" s="17"/>
      <c r="HV34" s="17"/>
      <c r="HW34" s="17">
        <v>0</v>
      </c>
      <c r="HX34" s="17">
        <v>41</v>
      </c>
      <c r="HY34" s="17">
        <v>38.170070000000003</v>
      </c>
      <c r="HZ34" s="17">
        <v>85.482579999999999</v>
      </c>
      <c r="IA34" s="17">
        <v>-44.482579999999999</v>
      </c>
      <c r="IB34" s="17"/>
      <c r="IC34" s="17"/>
      <c r="ID34" s="17"/>
      <c r="IE34" s="17">
        <v>0</v>
      </c>
      <c r="IF34" s="17"/>
      <c r="IG34" s="17"/>
      <c r="IH34" s="17"/>
      <c r="II34" s="17">
        <v>0</v>
      </c>
      <c r="IJ34" s="17">
        <v>0</v>
      </c>
      <c r="IK34" s="17"/>
      <c r="IL34" s="17"/>
      <c r="IM34" s="17">
        <v>0</v>
      </c>
      <c r="IN34" s="17"/>
      <c r="IO34" s="17"/>
      <c r="IP34" s="17"/>
      <c r="IQ34" s="17">
        <v>0</v>
      </c>
      <c r="IR34" s="17"/>
      <c r="IS34" s="17"/>
      <c r="IT34" s="17"/>
      <c r="IU34" s="17">
        <v>0</v>
      </c>
      <c r="IV34" s="17"/>
      <c r="IW34" s="17"/>
      <c r="IX34" s="17"/>
      <c r="IY34" s="17">
        <v>0</v>
      </c>
      <c r="IZ34" s="17">
        <v>126.8</v>
      </c>
      <c r="JA34" s="17">
        <v>132.83837</v>
      </c>
      <c r="JB34" s="17">
        <v>132.83837</v>
      </c>
      <c r="JC34" s="17">
        <v>-6.0383699999999996</v>
      </c>
      <c r="JD34" s="17">
        <v>124.5</v>
      </c>
      <c r="JE34" s="17">
        <v>142.68859</v>
      </c>
      <c r="JF34" s="17">
        <v>165.73853</v>
      </c>
      <c r="JG34" s="17">
        <v>-41.238529999999997</v>
      </c>
      <c r="JH34" s="17">
        <v>124.5</v>
      </c>
      <c r="JI34" s="17">
        <v>142.68859</v>
      </c>
      <c r="JJ34" s="17">
        <v>165.73853</v>
      </c>
      <c r="JK34" s="17">
        <v>-41.238529999999997</v>
      </c>
      <c r="JL34" s="17">
        <v>124.9</v>
      </c>
      <c r="JM34" s="17">
        <v>142.68859</v>
      </c>
      <c r="JN34" s="17">
        <v>165.73853</v>
      </c>
      <c r="JO34" s="17">
        <v>-40.838529999999999</v>
      </c>
      <c r="JP34" s="17">
        <v>216.2</v>
      </c>
      <c r="JQ34" s="17">
        <v>214.67562000000001</v>
      </c>
      <c r="JR34" s="17">
        <v>249.35436999999999</v>
      </c>
      <c r="JS34" s="17">
        <v>-33.15437</v>
      </c>
      <c r="JT34" s="17">
        <v>0</v>
      </c>
      <c r="JU34" s="17"/>
      <c r="JV34" s="17"/>
      <c r="JW34" s="17">
        <v>0</v>
      </c>
      <c r="JX34" s="17"/>
      <c r="JY34" s="17"/>
      <c r="JZ34" s="17"/>
      <c r="KA34" s="17">
        <v>0</v>
      </c>
      <c r="KB34" s="17"/>
      <c r="KC34" s="17"/>
      <c r="KD34" s="17"/>
      <c r="KE34" s="17">
        <v>0</v>
      </c>
      <c r="KF34" s="17"/>
      <c r="KG34" s="17"/>
      <c r="KH34" s="17"/>
      <c r="KI34" s="17">
        <v>0</v>
      </c>
      <c r="KJ34" s="17"/>
      <c r="KK34" s="17"/>
      <c r="KL34" s="17"/>
      <c r="KM34" s="17">
        <v>0</v>
      </c>
      <c r="KN34" s="17">
        <v>36</v>
      </c>
      <c r="KO34" s="17">
        <v>36</v>
      </c>
      <c r="KP34" s="17">
        <v>36</v>
      </c>
      <c r="KQ34" s="17">
        <v>0</v>
      </c>
      <c r="KR34" s="17"/>
      <c r="KS34" s="17"/>
      <c r="KT34" s="17"/>
      <c r="KU34" s="17">
        <v>0</v>
      </c>
      <c r="KV34" s="17"/>
      <c r="KW34" s="17"/>
      <c r="KX34" s="17"/>
      <c r="KY34" s="17">
        <v>0</v>
      </c>
      <c r="KZ34" s="17">
        <v>2</v>
      </c>
      <c r="LA34" s="17">
        <v>1.8549599999999999</v>
      </c>
      <c r="LB34" s="17">
        <v>1.8549599999999999</v>
      </c>
      <c r="LC34" s="17">
        <v>0.14504</v>
      </c>
      <c r="LD34" s="17">
        <v>160</v>
      </c>
      <c r="LE34" s="17">
        <v>199.24587</v>
      </c>
      <c r="LF34" s="17">
        <v>201.84357</v>
      </c>
      <c r="LG34" s="17">
        <v>-41.84357</v>
      </c>
      <c r="LH34" s="17">
        <v>67.5</v>
      </c>
      <c r="LI34" s="17">
        <v>66.623469999999998</v>
      </c>
      <c r="LJ34" s="17">
        <v>66.623469999999998</v>
      </c>
      <c r="LK34" s="17">
        <v>0.87653000000000003</v>
      </c>
      <c r="LL34" s="17">
        <v>65.8</v>
      </c>
      <c r="LM34" s="17">
        <v>67.199219999999997</v>
      </c>
      <c r="LN34" s="17">
        <v>67.199219999999997</v>
      </c>
      <c r="LO34" s="17">
        <v>-1.3992199999999999</v>
      </c>
      <c r="LP34" s="17">
        <v>79.2</v>
      </c>
      <c r="LQ34" s="17">
        <v>78.567999999999998</v>
      </c>
      <c r="LR34" s="17">
        <v>78.567999999999998</v>
      </c>
      <c r="LS34" s="17">
        <v>0.63200000000000001</v>
      </c>
      <c r="LT34" s="17">
        <v>0</v>
      </c>
      <c r="LU34" s="17"/>
      <c r="LV34" s="17">
        <v>29.980560000000001</v>
      </c>
      <c r="LW34" s="17">
        <v>-29.980560000000001</v>
      </c>
      <c r="LX34" s="17"/>
      <c r="LY34" s="17"/>
      <c r="LZ34" s="17"/>
      <c r="MA34" s="17">
        <v>0</v>
      </c>
      <c r="MB34" s="17"/>
      <c r="MC34" s="17"/>
      <c r="MD34" s="17"/>
      <c r="ME34" s="17">
        <v>0</v>
      </c>
      <c r="MF34" s="17"/>
      <c r="MG34" s="17"/>
      <c r="MH34" s="17"/>
      <c r="MI34" s="17">
        <v>0</v>
      </c>
      <c r="MJ34" s="17">
        <v>102.6</v>
      </c>
      <c r="MK34" s="17">
        <v>109.89</v>
      </c>
      <c r="ML34" s="17">
        <v>151.08886000000001</v>
      </c>
      <c r="MM34" s="17">
        <v>-48.488860000000003</v>
      </c>
      <c r="MN34" s="17">
        <v>103.2</v>
      </c>
      <c r="MO34" s="17">
        <v>109.89</v>
      </c>
      <c r="MP34" s="17">
        <v>151.08886000000001</v>
      </c>
      <c r="MQ34" s="17">
        <v>-47.888860000000001</v>
      </c>
      <c r="MR34" s="17">
        <v>121.1</v>
      </c>
      <c r="MS34" s="17">
        <v>110.22</v>
      </c>
      <c r="MT34" s="17">
        <v>151.54257999999999</v>
      </c>
      <c r="MU34" s="17">
        <v>-30.44258</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c r="NR34" s="17"/>
      <c r="NS34" s="17">
        <v>0</v>
      </c>
      <c r="NT34" s="17"/>
      <c r="NU34" s="17"/>
      <c r="NV34" s="17"/>
      <c r="NW34" s="17">
        <v>0</v>
      </c>
      <c r="NX34" s="17">
        <v>6</v>
      </c>
      <c r="NY34" s="17">
        <v>5.9157599999999997</v>
      </c>
      <c r="NZ34" s="17">
        <v>5.9157599999999997</v>
      </c>
      <c r="OA34" s="17">
        <v>8.4239999999999995E-2</v>
      </c>
      <c r="OB34" s="17">
        <v>2.2000000000000002</v>
      </c>
      <c r="OC34" s="17">
        <v>6.2061900000000003</v>
      </c>
      <c r="OD34" s="17">
        <v>6.2061900000000003</v>
      </c>
      <c r="OE34" s="17">
        <v>-4.0061900000000001</v>
      </c>
      <c r="OF34" s="17">
        <v>0</v>
      </c>
      <c r="OG34" s="17"/>
      <c r="OH34" s="17">
        <v>17.492709999999999</v>
      </c>
      <c r="OI34" s="17">
        <v>-17.492709999999999</v>
      </c>
      <c r="OJ34" s="17">
        <v>1.3</v>
      </c>
      <c r="OK34" s="17"/>
      <c r="OL34" s="17">
        <v>0.84399999999999997</v>
      </c>
      <c r="OM34" s="17">
        <v>0.45600000000000002</v>
      </c>
      <c r="ON34" s="17">
        <v>109.4</v>
      </c>
      <c r="OO34" s="17">
        <v>106.58</v>
      </c>
      <c r="OP34" s="17">
        <v>106.58</v>
      </c>
      <c r="OQ34" s="17">
        <v>2.82</v>
      </c>
      <c r="OR34" s="17">
        <v>80.900000000000006</v>
      </c>
      <c r="OS34" s="17"/>
      <c r="OT34" s="17">
        <v>69.213729999999998</v>
      </c>
      <c r="OU34" s="17">
        <v>11.68627</v>
      </c>
      <c r="OV34" s="17">
        <v>12.9</v>
      </c>
      <c r="OW34" s="17">
        <v>15.94</v>
      </c>
      <c r="OX34" s="17">
        <v>15.941319999999999</v>
      </c>
      <c r="OY34" s="17">
        <v>-3.0413199999999998</v>
      </c>
      <c r="OZ34" s="17">
        <v>0.4</v>
      </c>
      <c r="PA34" s="17"/>
      <c r="PB34" s="17">
        <v>0.3</v>
      </c>
      <c r="PC34" s="17">
        <v>0.1</v>
      </c>
      <c r="PD34" s="17">
        <v>20.2</v>
      </c>
      <c r="PE34" s="17">
        <v>19.436350000000001</v>
      </c>
      <c r="PF34" s="17">
        <v>19.436350000000001</v>
      </c>
      <c r="PG34" s="17">
        <v>0.76365000000000005</v>
      </c>
      <c r="PH34" s="17">
        <v>10</v>
      </c>
      <c r="PI34" s="17">
        <v>9.9830000000000005</v>
      </c>
      <c r="PJ34" s="17">
        <v>9.9830000000000005</v>
      </c>
      <c r="PK34" s="17">
        <v>1.7000000000000001E-2</v>
      </c>
      <c r="PL34" s="17">
        <v>5.5</v>
      </c>
      <c r="PM34" s="17">
        <v>5.67</v>
      </c>
      <c r="PN34" s="17">
        <v>5.67</v>
      </c>
      <c r="PO34" s="17">
        <v>-0.17</v>
      </c>
      <c r="PP34" s="17">
        <v>232.4</v>
      </c>
      <c r="PQ34" s="17"/>
      <c r="PR34" s="17">
        <v>166.10452000000001</v>
      </c>
      <c r="PS34" s="17">
        <v>66.295479999999998</v>
      </c>
      <c r="PT34" s="17">
        <v>2.2000000000000002</v>
      </c>
      <c r="PU34" s="17">
        <v>1</v>
      </c>
      <c r="PV34" s="17">
        <v>1</v>
      </c>
      <c r="PW34" s="17">
        <v>1.2</v>
      </c>
      <c r="PX34" s="17">
        <v>1.8</v>
      </c>
      <c r="PY34" s="17">
        <v>3.66</v>
      </c>
      <c r="PZ34" s="17">
        <v>3.67</v>
      </c>
      <c r="QA34" s="17">
        <v>-1.87</v>
      </c>
      <c r="QB34" s="17">
        <v>4.8</v>
      </c>
      <c r="QC34" s="17">
        <v>5</v>
      </c>
      <c r="QD34" s="17">
        <v>5</v>
      </c>
      <c r="QE34" s="17">
        <v>-0.2</v>
      </c>
      <c r="QF34" s="17">
        <v>20</v>
      </c>
      <c r="QG34" s="17">
        <v>20.274049999999999</v>
      </c>
      <c r="QH34" s="17">
        <v>20.274049999999999</v>
      </c>
      <c r="QI34" s="17">
        <v>-0.27405000000000002</v>
      </c>
      <c r="QJ34" s="17">
        <v>20</v>
      </c>
      <c r="QK34" s="17">
        <v>18.892130000000002</v>
      </c>
      <c r="QL34" s="17">
        <v>19.436350000000001</v>
      </c>
      <c r="QM34" s="17">
        <v>0.56364999999999998</v>
      </c>
      <c r="QN34" s="17">
        <v>18.5</v>
      </c>
      <c r="QO34" s="17">
        <v>17.006799999999998</v>
      </c>
      <c r="QP34" s="17">
        <v>17.492709999999999</v>
      </c>
      <c r="QQ34" s="17">
        <v>1.00729</v>
      </c>
      <c r="QR34" s="17">
        <v>3.4</v>
      </c>
      <c r="QS34" s="17">
        <v>3.4</v>
      </c>
      <c r="QT34" s="17">
        <v>3.4</v>
      </c>
      <c r="QU34" s="17">
        <v>0</v>
      </c>
      <c r="QV34" s="17">
        <v>18.600000000000001</v>
      </c>
      <c r="QW34" s="17">
        <v>17.376090000000001</v>
      </c>
      <c r="QX34" s="17">
        <v>17.881440000000001</v>
      </c>
      <c r="QY34" s="17">
        <v>0.71855999999999998</v>
      </c>
      <c r="QZ34" s="17">
        <v>6.8</v>
      </c>
      <c r="RA34" s="17"/>
      <c r="RB34" s="17">
        <v>12.300319999999999</v>
      </c>
      <c r="RC34" s="17">
        <v>-5.5003200000000003</v>
      </c>
      <c r="RD34" s="17">
        <v>8.4</v>
      </c>
      <c r="RE34" s="17"/>
      <c r="RF34" s="17">
        <v>15.80092</v>
      </c>
      <c r="RG34" s="17">
        <v>-7.4009200000000002</v>
      </c>
      <c r="RH34" s="17">
        <v>29.4</v>
      </c>
      <c r="RI34" s="17">
        <v>25.03</v>
      </c>
      <c r="RJ34" s="17">
        <v>25.03</v>
      </c>
      <c r="RK34" s="17">
        <v>4.37</v>
      </c>
      <c r="RL34" s="17">
        <v>77.7</v>
      </c>
      <c r="RM34" s="17">
        <v>83.91</v>
      </c>
      <c r="RN34" s="17">
        <v>83.91</v>
      </c>
      <c r="RO34" s="17">
        <v>-6.21</v>
      </c>
      <c r="RP34" s="17">
        <v>9.4</v>
      </c>
      <c r="RQ34" s="17"/>
      <c r="RR34" s="17">
        <v>7.9539400000000002</v>
      </c>
      <c r="RS34" s="17">
        <v>1.4460599999999999</v>
      </c>
      <c r="RT34" s="17">
        <v>3.2</v>
      </c>
      <c r="RU34" s="17">
        <v>3.09</v>
      </c>
      <c r="RV34" s="17">
        <v>3.09999</v>
      </c>
      <c r="RW34" s="17">
        <v>0.10001</v>
      </c>
      <c r="RX34" s="17">
        <v>18.399999999999999</v>
      </c>
      <c r="RY34" s="17">
        <v>8.8376199999999994</v>
      </c>
      <c r="RZ34" s="17">
        <v>19.792000000000002</v>
      </c>
      <c r="SA34" s="17">
        <v>-1.3919999999999999</v>
      </c>
      <c r="SB34" s="17">
        <v>3</v>
      </c>
      <c r="SC34" s="17">
        <v>2</v>
      </c>
      <c r="SD34" s="17">
        <v>2</v>
      </c>
      <c r="SE34" s="17">
        <v>1</v>
      </c>
      <c r="SF34" s="17"/>
      <c r="SG34" s="17">
        <v>0.4</v>
      </c>
      <c r="SH34" s="17">
        <v>0.4</v>
      </c>
      <c r="SI34" s="17">
        <v>-0.4</v>
      </c>
      <c r="SJ34" s="17">
        <v>0.4</v>
      </c>
      <c r="SK34" s="17"/>
      <c r="SL34" s="17">
        <v>0.32288</v>
      </c>
      <c r="SM34" s="17">
        <v>7.7119999999999994E-2</v>
      </c>
      <c r="SN34" s="17">
        <v>19.8</v>
      </c>
      <c r="SO34" s="17">
        <v>18.30904</v>
      </c>
      <c r="SP34" s="17">
        <v>18.853259999999999</v>
      </c>
      <c r="SQ34" s="17">
        <v>0.94674000000000003</v>
      </c>
      <c r="SR34" s="17">
        <v>10.8</v>
      </c>
      <c r="SS34" s="17"/>
      <c r="ST34" s="17">
        <v>12.05053</v>
      </c>
      <c r="SU34" s="17">
        <v>-1.2505299999999999</v>
      </c>
      <c r="SV34" s="17">
        <v>20.2</v>
      </c>
      <c r="SW34" s="17">
        <v>18.892130000000002</v>
      </c>
      <c r="SX34" s="17">
        <v>19.436350000000001</v>
      </c>
      <c r="SY34" s="17">
        <v>0.76365000000000005</v>
      </c>
      <c r="SZ34" s="17">
        <v>20.2</v>
      </c>
      <c r="TA34" s="17">
        <v>18.892130000000002</v>
      </c>
      <c r="TB34" s="17">
        <v>19.436350000000001</v>
      </c>
      <c r="TC34" s="17">
        <v>0.76365000000000005</v>
      </c>
      <c r="TD34" s="17">
        <v>20</v>
      </c>
      <c r="TE34" s="17">
        <v>18.697759999999999</v>
      </c>
      <c r="TF34" s="17">
        <v>19.241980000000002</v>
      </c>
      <c r="TG34" s="17">
        <v>0.75802000000000003</v>
      </c>
      <c r="TH34" s="17">
        <v>4.5</v>
      </c>
      <c r="TI34" s="17">
        <v>10.26</v>
      </c>
      <c r="TJ34" s="17">
        <v>10.26299</v>
      </c>
      <c r="TK34" s="17">
        <v>-5.7629900000000003</v>
      </c>
      <c r="TL34" s="17">
        <v>63.8</v>
      </c>
      <c r="TM34" s="17">
        <v>65.88</v>
      </c>
      <c r="TN34" s="17">
        <v>65.878820000000005</v>
      </c>
      <c r="TO34" s="17">
        <v>-2.0788199999999999</v>
      </c>
      <c r="TP34" s="17">
        <v>13</v>
      </c>
      <c r="TQ34" s="17"/>
      <c r="TR34" s="17">
        <v>18.986999999999998</v>
      </c>
      <c r="TS34" s="17">
        <v>-5.9870000000000001</v>
      </c>
      <c r="TT34" s="17">
        <v>98.5</v>
      </c>
      <c r="TU34" s="17">
        <v>112.19</v>
      </c>
      <c r="TV34" s="17">
        <v>60.596879999999999</v>
      </c>
      <c r="TW34" s="17">
        <v>37.903120000000001</v>
      </c>
      <c r="TX34" s="17">
        <v>112.4</v>
      </c>
      <c r="TY34" s="17">
        <v>109.07</v>
      </c>
      <c r="TZ34" s="17">
        <v>108.14175</v>
      </c>
      <c r="UA34" s="17">
        <v>4.2582500000000003</v>
      </c>
      <c r="UB34" s="17">
        <v>14.9</v>
      </c>
      <c r="UC34" s="17">
        <v>5.92</v>
      </c>
      <c r="UD34" s="17">
        <v>3.0068000000000001</v>
      </c>
      <c r="UE34" s="17">
        <v>11.8932</v>
      </c>
      <c r="UF34" s="17">
        <v>12.5</v>
      </c>
      <c r="UG34" s="17">
        <v>10.84</v>
      </c>
      <c r="UH34" s="17">
        <v>9.3531700000000004</v>
      </c>
      <c r="UI34" s="17">
        <v>3.14683</v>
      </c>
      <c r="UJ34" s="17">
        <v>20.7</v>
      </c>
      <c r="UK34" s="17"/>
      <c r="UL34" s="17">
        <v>35.630000000000003</v>
      </c>
      <c r="UM34" s="17">
        <v>-14.93</v>
      </c>
      <c r="UN34" s="17">
        <v>21</v>
      </c>
      <c r="UO34" s="17">
        <v>19.358599999999999</v>
      </c>
      <c r="UP34" s="17">
        <v>19.922249999999998</v>
      </c>
      <c r="UQ34" s="17">
        <v>1.07775</v>
      </c>
      <c r="UR34" s="17">
        <v>8.1999999999999993</v>
      </c>
      <c r="US34" s="17">
        <v>8.1999999999999993</v>
      </c>
      <c r="UT34" s="17">
        <v>8.1999999999999993</v>
      </c>
      <c r="UU34" s="17">
        <v>0</v>
      </c>
      <c r="UV34" s="17">
        <v>4.5</v>
      </c>
      <c r="UW34" s="17">
        <v>6.7</v>
      </c>
      <c r="UX34" s="17">
        <v>6.7</v>
      </c>
      <c r="UY34" s="17">
        <v>-2.2000000000000002</v>
      </c>
      <c r="UZ34" s="17">
        <v>20.399999999999999</v>
      </c>
      <c r="VA34" s="17">
        <v>18.892130000000002</v>
      </c>
      <c r="VB34" s="17">
        <v>19.436350000000001</v>
      </c>
      <c r="VC34" s="17">
        <v>0.96365000000000001</v>
      </c>
      <c r="VD34" s="17">
        <v>20.399999999999999</v>
      </c>
      <c r="VE34" s="17">
        <v>18.892130000000002</v>
      </c>
      <c r="VF34" s="17">
        <v>19.436350000000001</v>
      </c>
      <c r="VG34" s="17">
        <v>0.96365000000000001</v>
      </c>
      <c r="VH34" s="17">
        <v>20.100000000000001</v>
      </c>
      <c r="VI34" s="17">
        <v>18.892130000000002</v>
      </c>
      <c r="VJ34" s="17">
        <v>19.436350000000001</v>
      </c>
      <c r="VK34" s="17">
        <v>0.66364999999999996</v>
      </c>
      <c r="VL34" s="17">
        <v>15.5</v>
      </c>
      <c r="VM34" s="17">
        <v>14.95</v>
      </c>
      <c r="VN34" s="17">
        <v>14.95345</v>
      </c>
      <c r="VO34" s="17">
        <v>0.54654999999999998</v>
      </c>
      <c r="VP34" s="17">
        <v>253.2</v>
      </c>
      <c r="VQ34" s="17"/>
      <c r="VR34" s="17">
        <v>197.28201000000001</v>
      </c>
      <c r="VS34" s="17">
        <v>55.917990000000003</v>
      </c>
      <c r="VT34" s="17">
        <v>13.6</v>
      </c>
      <c r="VU34" s="17"/>
      <c r="VV34" s="17">
        <v>14.9231</v>
      </c>
      <c r="VW34" s="17">
        <v>-1.3230999999999999</v>
      </c>
      <c r="VX34" s="17">
        <v>99.3</v>
      </c>
      <c r="VY34" s="17"/>
      <c r="VZ34" s="17">
        <v>105.90801999999999</v>
      </c>
      <c r="WA34" s="17">
        <v>-6.6080199999999998</v>
      </c>
      <c r="WB34" s="17">
        <v>0</v>
      </c>
      <c r="WC34" s="17">
        <v>0.6</v>
      </c>
      <c r="WD34" s="17">
        <v>0.6</v>
      </c>
      <c r="WE34" s="17">
        <v>-0.6</v>
      </c>
      <c r="WF34" s="17">
        <v>78.8</v>
      </c>
      <c r="WG34" s="17">
        <v>96</v>
      </c>
      <c r="WH34" s="17">
        <v>86</v>
      </c>
      <c r="WI34" s="17">
        <v>-7.2</v>
      </c>
      <c r="WJ34" s="17">
        <v>97.7</v>
      </c>
      <c r="WK34" s="17">
        <v>86</v>
      </c>
      <c r="WL34" s="17">
        <v>86</v>
      </c>
      <c r="WM34" s="17">
        <v>11.7</v>
      </c>
      <c r="WN34" s="17">
        <v>68.599999999999994</v>
      </c>
      <c r="WO34" s="17"/>
      <c r="WP34" s="17">
        <v>82.176749999999998</v>
      </c>
      <c r="WQ34" s="17">
        <v>-13.576750000000001</v>
      </c>
      <c r="WR34" s="17">
        <v>3.3</v>
      </c>
      <c r="WS34" s="17">
        <v>4.2</v>
      </c>
      <c r="WT34" s="17">
        <v>4.2</v>
      </c>
      <c r="WU34" s="17">
        <v>-0.9</v>
      </c>
      <c r="WV34" s="17">
        <v>1.1000000000000001</v>
      </c>
      <c r="WW34" s="17">
        <v>1.2</v>
      </c>
      <c r="WX34" s="17">
        <v>1.2</v>
      </c>
      <c r="WY34" s="17">
        <v>-0.1</v>
      </c>
      <c r="WZ34" s="17">
        <v>2.2000000000000002</v>
      </c>
      <c r="XA34" s="17">
        <v>2.4</v>
      </c>
      <c r="XB34" s="17">
        <v>2.4</v>
      </c>
      <c r="XC34" s="17">
        <v>-0.2</v>
      </c>
      <c r="XD34" s="17">
        <v>1</v>
      </c>
      <c r="XE34" s="17">
        <v>1.4</v>
      </c>
      <c r="XF34" s="17">
        <v>1.4</v>
      </c>
      <c r="XG34" s="17">
        <v>-0.4</v>
      </c>
      <c r="XH34" s="17">
        <v>14.6</v>
      </c>
      <c r="XI34" s="17"/>
      <c r="XJ34" s="17">
        <v>14.209210000000001</v>
      </c>
      <c r="XK34" s="17">
        <v>0.39079000000000003</v>
      </c>
      <c r="XL34" s="17">
        <v>9.1999999999999993</v>
      </c>
      <c r="XM34" s="17">
        <v>8.4</v>
      </c>
      <c r="XN34" s="17">
        <v>8.4</v>
      </c>
      <c r="XO34" s="17">
        <v>0.8</v>
      </c>
      <c r="XP34" s="17">
        <v>20</v>
      </c>
      <c r="XQ34" s="17">
        <v>18.697759999999999</v>
      </c>
      <c r="XR34" s="17">
        <v>19.241980000000002</v>
      </c>
      <c r="XS34" s="17">
        <v>0.75802000000000003</v>
      </c>
      <c r="XT34" s="17">
        <v>6.3</v>
      </c>
      <c r="XU34" s="17">
        <v>10.7</v>
      </c>
      <c r="XV34" s="17">
        <v>10.7</v>
      </c>
      <c r="XW34" s="17">
        <v>-4.4000000000000004</v>
      </c>
      <c r="XX34" s="17">
        <v>27.3</v>
      </c>
      <c r="XY34" s="17">
        <v>29</v>
      </c>
      <c r="XZ34" s="17">
        <v>29</v>
      </c>
      <c r="YA34" s="17">
        <v>-1.7</v>
      </c>
      <c r="YB34" s="17">
        <v>34.200000000000003</v>
      </c>
      <c r="YC34" s="17">
        <v>29</v>
      </c>
      <c r="YD34" s="17">
        <v>29</v>
      </c>
      <c r="YE34" s="17">
        <v>5.2</v>
      </c>
      <c r="YF34" s="17">
        <v>14</v>
      </c>
      <c r="YG34" s="17">
        <v>14</v>
      </c>
      <c r="YH34" s="17">
        <v>14</v>
      </c>
      <c r="YI34" s="17">
        <v>0</v>
      </c>
      <c r="YJ34" s="17">
        <v>16.3</v>
      </c>
      <c r="YK34" s="17">
        <v>19</v>
      </c>
      <c r="YL34" s="17">
        <v>19</v>
      </c>
      <c r="YM34" s="17">
        <v>-2.7</v>
      </c>
      <c r="YN34" s="17">
        <v>7.4</v>
      </c>
      <c r="YO34" s="17">
        <v>8.7799999999999994</v>
      </c>
      <c r="YP34" s="17">
        <v>8.7799999999999994</v>
      </c>
      <c r="YQ34" s="17">
        <v>-1.38</v>
      </c>
      <c r="YR34" s="17">
        <v>9.1999999999999993</v>
      </c>
      <c r="YS34" s="17">
        <v>11</v>
      </c>
      <c r="YT34" s="17">
        <v>11</v>
      </c>
      <c r="YU34" s="17">
        <v>-1.8</v>
      </c>
      <c r="YV34" s="17">
        <v>19</v>
      </c>
      <c r="YW34" s="17">
        <v>22</v>
      </c>
      <c r="YX34" s="17">
        <v>22</v>
      </c>
      <c r="YY34" s="17">
        <v>-3</v>
      </c>
    </row>
    <row r="35" spans="1:675" ht="24" customHeight="1" x14ac:dyDescent="0.3">
      <c r="A35" s="1"/>
      <c r="B35" s="16" t="s">
        <v>55</v>
      </c>
      <c r="C35" s="16" t="s">
        <v>777</v>
      </c>
      <c r="D35" s="17">
        <v>200.4</v>
      </c>
      <c r="E35" s="17">
        <v>203.40136000000001</v>
      </c>
      <c r="F35" s="17">
        <v>203.40136000000001</v>
      </c>
      <c r="G35" s="17">
        <v>-3.00136</v>
      </c>
      <c r="H35" s="17">
        <v>625.20000000000005</v>
      </c>
      <c r="I35" s="17">
        <v>631.22380999999996</v>
      </c>
      <c r="J35" s="17">
        <v>631.22380999999996</v>
      </c>
      <c r="K35" s="17">
        <v>-6.0238100000000001</v>
      </c>
      <c r="L35" s="17">
        <v>212.5</v>
      </c>
      <c r="M35" s="17">
        <v>205.54789</v>
      </c>
      <c r="N35" s="17">
        <v>205.54789</v>
      </c>
      <c r="O35" s="17">
        <v>6.9521100000000002</v>
      </c>
      <c r="P35" s="17"/>
      <c r="Q35" s="17"/>
      <c r="R35" s="17"/>
      <c r="S35" s="17">
        <v>0</v>
      </c>
      <c r="T35" s="17"/>
      <c r="U35" s="17"/>
      <c r="V35" s="17"/>
      <c r="W35" s="17">
        <v>0</v>
      </c>
      <c r="X35" s="17">
        <v>90</v>
      </c>
      <c r="Y35" s="17">
        <v>91.867829999999998</v>
      </c>
      <c r="Z35" s="17">
        <v>91.867829999999998</v>
      </c>
      <c r="AA35" s="17">
        <v>-1.8678300000000001</v>
      </c>
      <c r="AB35" s="17">
        <v>239.2</v>
      </c>
      <c r="AC35" s="17">
        <v>242</v>
      </c>
      <c r="AD35" s="17">
        <v>242</v>
      </c>
      <c r="AE35" s="17">
        <v>-2.8</v>
      </c>
      <c r="AF35" s="17"/>
      <c r="AG35" s="17"/>
      <c r="AH35" s="17"/>
      <c r="AI35" s="17">
        <v>0</v>
      </c>
      <c r="AJ35" s="17"/>
      <c r="AK35" s="17"/>
      <c r="AL35" s="17"/>
      <c r="AM35" s="17">
        <v>0</v>
      </c>
      <c r="AN35" s="17"/>
      <c r="AO35" s="17"/>
      <c r="AP35" s="17"/>
      <c r="AQ35" s="17">
        <v>0</v>
      </c>
      <c r="AR35" s="17">
        <v>0</v>
      </c>
      <c r="AS35" s="17"/>
      <c r="AT35" s="17"/>
      <c r="AU35" s="17">
        <v>0</v>
      </c>
      <c r="AV35" s="17">
        <v>0</v>
      </c>
      <c r="AW35" s="17"/>
      <c r="AX35" s="17"/>
      <c r="AY35" s="17">
        <v>0</v>
      </c>
      <c r="AZ35" s="17"/>
      <c r="BA35" s="17"/>
      <c r="BB35" s="17"/>
      <c r="BC35" s="17">
        <v>0</v>
      </c>
      <c r="BD35" s="17"/>
      <c r="BE35" s="17"/>
      <c r="BF35" s="17"/>
      <c r="BG35" s="17">
        <v>0</v>
      </c>
      <c r="BH35" s="17"/>
      <c r="BI35" s="17"/>
      <c r="BJ35" s="17"/>
      <c r="BK35" s="17">
        <v>0</v>
      </c>
      <c r="BL35" s="17">
        <v>444.2</v>
      </c>
      <c r="BM35" s="17">
        <v>453.65791999999999</v>
      </c>
      <c r="BN35" s="17">
        <v>453.65791000000002</v>
      </c>
      <c r="BO35" s="17">
        <v>-9.45791</v>
      </c>
      <c r="BP35" s="17">
        <v>10.199999999999999</v>
      </c>
      <c r="BQ35" s="17">
        <v>9.6976200000000006</v>
      </c>
      <c r="BR35" s="17">
        <v>3.45607</v>
      </c>
      <c r="BS35" s="17">
        <v>6.7439299999999998</v>
      </c>
      <c r="BT35" s="17"/>
      <c r="BU35" s="17"/>
      <c r="BV35" s="17"/>
      <c r="BW35" s="17">
        <v>0</v>
      </c>
      <c r="BX35" s="17"/>
      <c r="BY35" s="17"/>
      <c r="BZ35" s="17"/>
      <c r="CA35" s="17">
        <v>0</v>
      </c>
      <c r="CB35" s="17"/>
      <c r="CC35" s="17"/>
      <c r="CD35" s="17"/>
      <c r="CE35" s="17">
        <v>0</v>
      </c>
      <c r="CF35" s="17"/>
      <c r="CG35" s="17"/>
      <c r="CH35" s="17"/>
      <c r="CI35" s="17">
        <v>0</v>
      </c>
      <c r="CJ35" s="17"/>
      <c r="CK35" s="17"/>
      <c r="CL35" s="17"/>
      <c r="CM35" s="17">
        <v>0</v>
      </c>
      <c r="CN35" s="17">
        <v>165</v>
      </c>
      <c r="CO35" s="17">
        <v>164.06706</v>
      </c>
      <c r="CP35" s="17">
        <v>164.06706</v>
      </c>
      <c r="CQ35" s="17">
        <v>0.93293999999999999</v>
      </c>
      <c r="CR35" s="17">
        <v>7.1</v>
      </c>
      <c r="CS35" s="17">
        <v>5.1336000000000004</v>
      </c>
      <c r="CT35" s="17">
        <v>5.1336000000000004</v>
      </c>
      <c r="CU35" s="17">
        <v>1.9663999999999999</v>
      </c>
      <c r="CV35" s="17">
        <v>5.4</v>
      </c>
      <c r="CW35" s="17">
        <v>2.8178999999999998</v>
      </c>
      <c r="CX35" s="17">
        <v>2.8178999999999998</v>
      </c>
      <c r="CY35" s="17">
        <v>2.5821000000000001</v>
      </c>
      <c r="CZ35" s="17">
        <v>4</v>
      </c>
      <c r="DA35" s="17"/>
      <c r="DB35" s="17"/>
      <c r="DC35" s="17">
        <v>4</v>
      </c>
      <c r="DD35" s="17">
        <v>6.9</v>
      </c>
      <c r="DE35" s="17">
        <v>6.8787000000000003</v>
      </c>
      <c r="DF35" s="17">
        <v>3.4106900000000002</v>
      </c>
      <c r="DG35" s="17">
        <v>3.4893100000000001</v>
      </c>
      <c r="DH35" s="17">
        <v>10</v>
      </c>
      <c r="DI35" s="17">
        <v>9.9609199999999998</v>
      </c>
      <c r="DJ35" s="17">
        <v>5.2431000000000001</v>
      </c>
      <c r="DK35" s="17">
        <v>4.7568999999999999</v>
      </c>
      <c r="DL35" s="17">
        <v>107.1</v>
      </c>
      <c r="DM35" s="17">
        <v>106.87461999999999</v>
      </c>
      <c r="DN35" s="17">
        <v>28.404029999999999</v>
      </c>
      <c r="DO35" s="17">
        <v>78.695970000000003</v>
      </c>
      <c r="DP35" s="17"/>
      <c r="DQ35" s="17"/>
      <c r="DR35" s="17"/>
      <c r="DS35" s="17">
        <v>0</v>
      </c>
      <c r="DT35" s="17"/>
      <c r="DU35" s="17"/>
      <c r="DV35" s="17"/>
      <c r="DW35" s="17">
        <v>0</v>
      </c>
      <c r="DX35" s="17"/>
      <c r="DY35" s="17"/>
      <c r="DZ35" s="17"/>
      <c r="EA35" s="17">
        <v>0</v>
      </c>
      <c r="EB35" s="17"/>
      <c r="EC35" s="17"/>
      <c r="ED35" s="17"/>
      <c r="EE35" s="17">
        <v>0</v>
      </c>
      <c r="EF35" s="17">
        <v>110.2</v>
      </c>
      <c r="EG35" s="17">
        <v>112.46647</v>
      </c>
      <c r="EH35" s="17">
        <v>112.46647</v>
      </c>
      <c r="EI35" s="17">
        <v>-2.26647</v>
      </c>
      <c r="EJ35" s="17">
        <v>220.2</v>
      </c>
      <c r="EK35" s="17">
        <v>220.69499999999999</v>
      </c>
      <c r="EL35" s="17">
        <v>220.69499999999999</v>
      </c>
      <c r="EM35" s="17">
        <v>-0.495</v>
      </c>
      <c r="EN35" s="17"/>
      <c r="EO35" s="17"/>
      <c r="EP35" s="17"/>
      <c r="EQ35" s="17">
        <v>0</v>
      </c>
      <c r="ER35" s="17"/>
      <c r="ES35" s="17"/>
      <c r="ET35" s="17"/>
      <c r="EU35" s="17">
        <v>0</v>
      </c>
      <c r="EV35" s="17"/>
      <c r="EW35" s="17"/>
      <c r="EX35" s="17"/>
      <c r="EY35" s="17">
        <v>0</v>
      </c>
      <c r="EZ35" s="17">
        <v>6.5</v>
      </c>
      <c r="FA35" s="17">
        <v>6.39</v>
      </c>
      <c r="FB35" s="17">
        <v>6.39</v>
      </c>
      <c r="FC35" s="17">
        <v>0.11</v>
      </c>
      <c r="FD35" s="17">
        <v>460.4</v>
      </c>
      <c r="FE35" s="17">
        <v>457.09426999999999</v>
      </c>
      <c r="FF35" s="17">
        <v>457.09426999999999</v>
      </c>
      <c r="FG35" s="17">
        <v>3.3057300000000001</v>
      </c>
      <c r="FH35" s="17">
        <v>81.400000000000006</v>
      </c>
      <c r="FI35" s="17">
        <v>79.635760000000005</v>
      </c>
      <c r="FJ35" s="17">
        <v>61.633310000000002</v>
      </c>
      <c r="FK35" s="17">
        <v>19.766690000000001</v>
      </c>
      <c r="FL35" s="17">
        <v>137.1</v>
      </c>
      <c r="FM35" s="17">
        <v>149.98721</v>
      </c>
      <c r="FN35" s="17">
        <v>149.98721</v>
      </c>
      <c r="FO35" s="17">
        <v>-12.88721</v>
      </c>
      <c r="FP35" s="17">
        <v>35.4</v>
      </c>
      <c r="FQ35" s="17">
        <v>41.89893</v>
      </c>
      <c r="FR35" s="17">
        <v>41.89893</v>
      </c>
      <c r="FS35" s="17">
        <v>-6.4989299999999997</v>
      </c>
      <c r="FT35" s="17">
        <v>18.2</v>
      </c>
      <c r="FU35" s="17">
        <v>19.21088</v>
      </c>
      <c r="FV35" s="17">
        <v>19.21088</v>
      </c>
      <c r="FW35" s="17">
        <v>-1.01088</v>
      </c>
      <c r="FX35" s="17">
        <v>14.1</v>
      </c>
      <c r="FY35" s="17">
        <v>17.657920000000001</v>
      </c>
      <c r="FZ35" s="17">
        <v>18.172979999999999</v>
      </c>
      <c r="GA35" s="17">
        <v>-4.0729800000000003</v>
      </c>
      <c r="GB35" s="17">
        <v>89.4</v>
      </c>
      <c r="GC35" s="17">
        <v>87.773570000000007</v>
      </c>
      <c r="GD35" s="17">
        <v>87.773570000000007</v>
      </c>
      <c r="GE35" s="17">
        <v>1.62643</v>
      </c>
      <c r="GF35" s="17">
        <v>170</v>
      </c>
      <c r="GG35" s="17">
        <v>174.42857000000001</v>
      </c>
      <c r="GH35" s="17">
        <v>174.42857000000001</v>
      </c>
      <c r="GI35" s="17">
        <v>-4.4285699999999997</v>
      </c>
      <c r="GJ35" s="17">
        <v>170.1</v>
      </c>
      <c r="GK35" s="17">
        <v>174.42857000000001</v>
      </c>
      <c r="GL35" s="17">
        <v>174.42857000000001</v>
      </c>
      <c r="GM35" s="17">
        <v>-4.32857</v>
      </c>
      <c r="GN35" s="17">
        <v>177.3</v>
      </c>
      <c r="GO35" s="17">
        <v>174.95238000000001</v>
      </c>
      <c r="GP35" s="17">
        <v>174.95238000000001</v>
      </c>
      <c r="GQ35" s="17">
        <v>2.34762</v>
      </c>
      <c r="GR35" s="17">
        <v>108</v>
      </c>
      <c r="GS35" s="17">
        <v>110.48202000000001</v>
      </c>
      <c r="GT35" s="17">
        <v>110.48202000000001</v>
      </c>
      <c r="GU35" s="17">
        <v>-2.4820199999999999</v>
      </c>
      <c r="GV35" s="17">
        <v>33</v>
      </c>
      <c r="GW35" s="17">
        <v>47.082599999999999</v>
      </c>
      <c r="GX35" s="17">
        <v>47.082599999999999</v>
      </c>
      <c r="GY35" s="17">
        <v>-14.082599999999999</v>
      </c>
      <c r="GZ35" s="17">
        <v>44.4</v>
      </c>
      <c r="HA35" s="17">
        <v>44.103009999999998</v>
      </c>
      <c r="HB35" s="17">
        <v>44.103009999999998</v>
      </c>
      <c r="HC35" s="17">
        <v>0.29698999999999998</v>
      </c>
      <c r="HD35" s="17">
        <v>1.9</v>
      </c>
      <c r="HE35" s="17">
        <v>2.1436999999999999</v>
      </c>
      <c r="HF35" s="17">
        <v>2.1436999999999999</v>
      </c>
      <c r="HG35" s="17">
        <v>-0.2437</v>
      </c>
      <c r="HH35" s="17">
        <v>27.3</v>
      </c>
      <c r="HI35" s="17">
        <v>30.27469</v>
      </c>
      <c r="HJ35" s="17">
        <v>30.27469</v>
      </c>
      <c r="HK35" s="17">
        <v>-2.9746899999999998</v>
      </c>
      <c r="HL35" s="17">
        <v>83.8</v>
      </c>
      <c r="HM35" s="17">
        <v>87.357919999999993</v>
      </c>
      <c r="HN35" s="17">
        <v>87.357919999999993</v>
      </c>
      <c r="HO35" s="17">
        <v>-3.5579200000000002</v>
      </c>
      <c r="HP35" s="17"/>
      <c r="HQ35" s="17"/>
      <c r="HR35" s="17"/>
      <c r="HS35" s="17">
        <v>0</v>
      </c>
      <c r="HT35" s="17"/>
      <c r="HU35" s="17"/>
      <c r="HV35" s="17"/>
      <c r="HW35" s="17">
        <v>0</v>
      </c>
      <c r="HX35" s="17">
        <v>86.2</v>
      </c>
      <c r="HY35" s="17">
        <v>38.844790000000003</v>
      </c>
      <c r="HZ35" s="17">
        <v>16.459910000000001</v>
      </c>
      <c r="IA35" s="17">
        <v>69.740089999999995</v>
      </c>
      <c r="IB35" s="17"/>
      <c r="IC35" s="17"/>
      <c r="ID35" s="17"/>
      <c r="IE35" s="17">
        <v>0</v>
      </c>
      <c r="IF35" s="17"/>
      <c r="IG35" s="17"/>
      <c r="IH35" s="17"/>
      <c r="II35" s="17">
        <v>0</v>
      </c>
      <c r="IJ35" s="17">
        <v>0</v>
      </c>
      <c r="IK35" s="17"/>
      <c r="IL35" s="17"/>
      <c r="IM35" s="17">
        <v>0</v>
      </c>
      <c r="IN35" s="17"/>
      <c r="IO35" s="17"/>
      <c r="IP35" s="17"/>
      <c r="IQ35" s="17">
        <v>0</v>
      </c>
      <c r="IR35" s="17"/>
      <c r="IS35" s="17"/>
      <c r="IT35" s="17"/>
      <c r="IU35" s="17">
        <v>0</v>
      </c>
      <c r="IV35" s="17"/>
      <c r="IW35" s="17"/>
      <c r="IX35" s="17"/>
      <c r="IY35" s="17">
        <v>0</v>
      </c>
      <c r="IZ35" s="17">
        <v>125.9</v>
      </c>
      <c r="JA35" s="17">
        <v>132.83837</v>
      </c>
      <c r="JB35" s="17">
        <v>132.83837</v>
      </c>
      <c r="JC35" s="17">
        <v>-6.9383699999999999</v>
      </c>
      <c r="JD35" s="17">
        <v>95.4</v>
      </c>
      <c r="JE35" s="17">
        <v>148.61679000000001</v>
      </c>
      <c r="JF35" s="17">
        <v>164.98817</v>
      </c>
      <c r="JG35" s="17">
        <v>-69.588170000000005</v>
      </c>
      <c r="JH35" s="17">
        <v>95.3</v>
      </c>
      <c r="JI35" s="17">
        <v>148.61679000000001</v>
      </c>
      <c r="JJ35" s="17">
        <v>164.98817</v>
      </c>
      <c r="JK35" s="17">
        <v>-69.68817</v>
      </c>
      <c r="JL35" s="17">
        <v>95.1</v>
      </c>
      <c r="JM35" s="17">
        <v>148.61679000000001</v>
      </c>
      <c r="JN35" s="17">
        <v>164.98817</v>
      </c>
      <c r="JO35" s="17">
        <v>-69.888170000000002</v>
      </c>
      <c r="JP35" s="17">
        <v>189.1</v>
      </c>
      <c r="JQ35" s="17">
        <v>223.59463</v>
      </c>
      <c r="JR35" s="17">
        <v>248.22545</v>
      </c>
      <c r="JS35" s="17">
        <v>-59.125450000000001</v>
      </c>
      <c r="JT35" s="17">
        <v>0</v>
      </c>
      <c r="JU35" s="17"/>
      <c r="JV35" s="17"/>
      <c r="JW35" s="17">
        <v>0</v>
      </c>
      <c r="JX35" s="17"/>
      <c r="JY35" s="17"/>
      <c r="JZ35" s="17"/>
      <c r="KA35" s="17">
        <v>0</v>
      </c>
      <c r="KB35" s="17"/>
      <c r="KC35" s="17"/>
      <c r="KD35" s="17"/>
      <c r="KE35" s="17">
        <v>0</v>
      </c>
      <c r="KF35" s="17"/>
      <c r="KG35" s="17"/>
      <c r="KH35" s="17"/>
      <c r="KI35" s="17">
        <v>0</v>
      </c>
      <c r="KJ35" s="17"/>
      <c r="KK35" s="17"/>
      <c r="KL35" s="17"/>
      <c r="KM35" s="17">
        <v>0</v>
      </c>
      <c r="KN35" s="17">
        <v>36</v>
      </c>
      <c r="KO35" s="17">
        <v>36</v>
      </c>
      <c r="KP35" s="17">
        <v>36</v>
      </c>
      <c r="KQ35" s="17">
        <v>0</v>
      </c>
      <c r="KR35" s="17"/>
      <c r="KS35" s="17"/>
      <c r="KT35" s="17"/>
      <c r="KU35" s="17">
        <v>0</v>
      </c>
      <c r="KV35" s="17"/>
      <c r="KW35" s="17"/>
      <c r="KX35" s="17"/>
      <c r="KY35" s="17">
        <v>0</v>
      </c>
      <c r="KZ35" s="17">
        <v>2</v>
      </c>
      <c r="LA35" s="17">
        <v>1.8549599999999999</v>
      </c>
      <c r="LB35" s="17">
        <v>1.8549599999999999</v>
      </c>
      <c r="LC35" s="17">
        <v>0.14504</v>
      </c>
      <c r="LD35" s="17">
        <v>141.9</v>
      </c>
      <c r="LE35" s="17">
        <v>199.24587</v>
      </c>
      <c r="LF35" s="17">
        <v>199.24588</v>
      </c>
      <c r="LG35" s="17">
        <v>-57.345880000000001</v>
      </c>
      <c r="LH35" s="17">
        <v>67.099999999999994</v>
      </c>
      <c r="LI35" s="17">
        <v>66.623469999999998</v>
      </c>
      <c r="LJ35" s="17">
        <v>66.623469999999998</v>
      </c>
      <c r="LK35" s="17">
        <v>0.47653000000000001</v>
      </c>
      <c r="LL35" s="17">
        <v>65.3</v>
      </c>
      <c r="LM35" s="17">
        <v>67.199219999999997</v>
      </c>
      <c r="LN35" s="17">
        <v>67.199219999999997</v>
      </c>
      <c r="LO35" s="17">
        <v>-1.8992199999999999</v>
      </c>
      <c r="LP35" s="17">
        <v>78.900000000000006</v>
      </c>
      <c r="LQ35" s="17">
        <v>78.567999999999998</v>
      </c>
      <c r="LR35" s="17">
        <v>78.567999999999998</v>
      </c>
      <c r="LS35" s="17">
        <v>0.33200000000000002</v>
      </c>
      <c r="LT35" s="17">
        <v>0</v>
      </c>
      <c r="LU35" s="17"/>
      <c r="LV35" s="17">
        <v>29.980560000000001</v>
      </c>
      <c r="LW35" s="17">
        <v>-29.980560000000001</v>
      </c>
      <c r="LX35" s="17"/>
      <c r="LY35" s="17"/>
      <c r="LZ35" s="17"/>
      <c r="MA35" s="17">
        <v>0</v>
      </c>
      <c r="MB35" s="17"/>
      <c r="MC35" s="17"/>
      <c r="MD35" s="17"/>
      <c r="ME35" s="17">
        <v>0</v>
      </c>
      <c r="MF35" s="17"/>
      <c r="MG35" s="17"/>
      <c r="MH35" s="17"/>
      <c r="MI35" s="17">
        <v>0</v>
      </c>
      <c r="MJ35" s="17">
        <v>102.5</v>
      </c>
      <c r="MK35" s="17">
        <v>109.89</v>
      </c>
      <c r="ML35" s="17">
        <v>151.08886000000001</v>
      </c>
      <c r="MM35" s="17">
        <v>-48.588859999999997</v>
      </c>
      <c r="MN35" s="17">
        <v>102.2</v>
      </c>
      <c r="MO35" s="17">
        <v>109.89</v>
      </c>
      <c r="MP35" s="17">
        <v>151.08886000000001</v>
      </c>
      <c r="MQ35" s="17">
        <v>-48.888860000000001</v>
      </c>
      <c r="MR35" s="17">
        <v>121.8</v>
      </c>
      <c r="MS35" s="17">
        <v>110.22</v>
      </c>
      <c r="MT35" s="17">
        <v>151.54257999999999</v>
      </c>
      <c r="MU35" s="17">
        <v>-29.74258</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c r="NR35" s="17"/>
      <c r="NS35" s="17">
        <v>0</v>
      </c>
      <c r="NT35" s="17"/>
      <c r="NU35" s="17"/>
      <c r="NV35" s="17"/>
      <c r="NW35" s="17">
        <v>0</v>
      </c>
      <c r="NX35" s="17">
        <v>6</v>
      </c>
      <c r="NY35" s="17">
        <v>5.9157599999999997</v>
      </c>
      <c r="NZ35" s="17">
        <v>5.9157599999999997</v>
      </c>
      <c r="OA35" s="17">
        <v>8.4239999999999995E-2</v>
      </c>
      <c r="OB35" s="17">
        <v>2.2000000000000002</v>
      </c>
      <c r="OC35" s="17">
        <v>6.2061900000000003</v>
      </c>
      <c r="OD35" s="17">
        <v>6.2061900000000003</v>
      </c>
      <c r="OE35" s="17">
        <v>-4.0061900000000001</v>
      </c>
      <c r="OF35" s="17">
        <v>0</v>
      </c>
      <c r="OG35" s="17"/>
      <c r="OH35" s="17">
        <v>17.492709999999999</v>
      </c>
      <c r="OI35" s="17">
        <v>-17.492709999999999</v>
      </c>
      <c r="OJ35" s="17">
        <v>1.3</v>
      </c>
      <c r="OK35" s="17"/>
      <c r="OL35" s="17">
        <v>0.84499999999999997</v>
      </c>
      <c r="OM35" s="17">
        <v>0.45500000000000002</v>
      </c>
      <c r="ON35" s="17">
        <v>106.8</v>
      </c>
      <c r="OO35" s="17">
        <v>105.99</v>
      </c>
      <c r="OP35" s="17">
        <v>105.99</v>
      </c>
      <c r="OQ35" s="17">
        <v>0.81</v>
      </c>
      <c r="OR35" s="17">
        <v>80.8</v>
      </c>
      <c r="OS35" s="17"/>
      <c r="OT35" s="17">
        <v>66.844759999999994</v>
      </c>
      <c r="OU35" s="17">
        <v>13.95524</v>
      </c>
      <c r="OV35" s="17">
        <v>12</v>
      </c>
      <c r="OW35" s="17">
        <v>15.95</v>
      </c>
      <c r="OX35" s="17">
        <v>15.94811</v>
      </c>
      <c r="OY35" s="17">
        <v>-3.9481099999999998</v>
      </c>
      <c r="OZ35" s="17">
        <v>0.3</v>
      </c>
      <c r="PA35" s="17"/>
      <c r="PB35" s="17">
        <v>0.2</v>
      </c>
      <c r="PC35" s="17">
        <v>0.1</v>
      </c>
      <c r="PD35" s="17">
        <v>20.2</v>
      </c>
      <c r="PE35" s="17">
        <v>19.436350000000001</v>
      </c>
      <c r="PF35" s="17">
        <v>19.436350000000001</v>
      </c>
      <c r="PG35" s="17">
        <v>0.76365000000000005</v>
      </c>
      <c r="PH35" s="17">
        <v>9.8000000000000007</v>
      </c>
      <c r="PI35" s="17">
        <v>9.9830000000000005</v>
      </c>
      <c r="PJ35" s="17">
        <v>9.9830000000000005</v>
      </c>
      <c r="PK35" s="17">
        <v>-0.183</v>
      </c>
      <c r="PL35" s="17">
        <v>5.3</v>
      </c>
      <c r="PM35" s="17">
        <v>5.67</v>
      </c>
      <c r="PN35" s="17">
        <v>5.67</v>
      </c>
      <c r="PO35" s="17">
        <v>-0.37</v>
      </c>
      <c r="PP35" s="17">
        <v>231.1</v>
      </c>
      <c r="PQ35" s="17"/>
      <c r="PR35" s="17">
        <v>160.56022999999999</v>
      </c>
      <c r="PS35" s="17">
        <v>70.539770000000004</v>
      </c>
      <c r="PT35" s="17">
        <v>2.2000000000000002</v>
      </c>
      <c r="PU35" s="17">
        <v>1</v>
      </c>
      <c r="PV35" s="17">
        <v>1</v>
      </c>
      <c r="PW35" s="17">
        <v>1.2</v>
      </c>
      <c r="PX35" s="17">
        <v>1.8</v>
      </c>
      <c r="PY35" s="17">
        <v>3.66</v>
      </c>
      <c r="PZ35" s="17">
        <v>3.67</v>
      </c>
      <c r="QA35" s="17">
        <v>-1.87</v>
      </c>
      <c r="QB35" s="17">
        <v>4.8</v>
      </c>
      <c r="QC35" s="17">
        <v>5</v>
      </c>
      <c r="QD35" s="17">
        <v>5</v>
      </c>
      <c r="QE35" s="17">
        <v>-0.2</v>
      </c>
      <c r="QF35" s="17">
        <v>19.899999999999999</v>
      </c>
      <c r="QG35" s="17">
        <v>20.274049999999999</v>
      </c>
      <c r="QH35" s="17">
        <v>20.274049999999999</v>
      </c>
      <c r="QI35" s="17">
        <v>-0.37404999999999999</v>
      </c>
      <c r="QJ35" s="17">
        <v>20</v>
      </c>
      <c r="QK35" s="17">
        <v>18.892130000000002</v>
      </c>
      <c r="QL35" s="17">
        <v>19.436350000000001</v>
      </c>
      <c r="QM35" s="17">
        <v>0.56364999999999998</v>
      </c>
      <c r="QN35" s="17">
        <v>18.5</v>
      </c>
      <c r="QO35" s="17">
        <v>17.006799999999998</v>
      </c>
      <c r="QP35" s="17">
        <v>17.492709999999999</v>
      </c>
      <c r="QQ35" s="17">
        <v>1.00729</v>
      </c>
      <c r="QR35" s="17">
        <v>3.3</v>
      </c>
      <c r="QS35" s="17">
        <v>3.4</v>
      </c>
      <c r="QT35" s="17">
        <v>3.4</v>
      </c>
      <c r="QU35" s="17">
        <v>-0.1</v>
      </c>
      <c r="QV35" s="17">
        <v>18.600000000000001</v>
      </c>
      <c r="QW35" s="17">
        <v>17.376090000000001</v>
      </c>
      <c r="QX35" s="17">
        <v>17.881440000000001</v>
      </c>
      <c r="QY35" s="17">
        <v>0.71855999999999998</v>
      </c>
      <c r="QZ35" s="17">
        <v>7.7</v>
      </c>
      <c r="RA35" s="17"/>
      <c r="RB35" s="17">
        <v>10.88142</v>
      </c>
      <c r="RC35" s="17">
        <v>-3.1814200000000001</v>
      </c>
      <c r="RD35" s="17">
        <v>9.4</v>
      </c>
      <c r="RE35" s="17"/>
      <c r="RF35" s="17">
        <v>14.64016</v>
      </c>
      <c r="RG35" s="17">
        <v>-5.2401600000000004</v>
      </c>
      <c r="RH35" s="17">
        <v>27</v>
      </c>
      <c r="RI35" s="17">
        <v>25.07</v>
      </c>
      <c r="RJ35" s="17">
        <v>25.07</v>
      </c>
      <c r="RK35" s="17">
        <v>1.93</v>
      </c>
      <c r="RL35" s="17">
        <v>72.5</v>
      </c>
      <c r="RM35" s="17">
        <v>84.55</v>
      </c>
      <c r="RN35" s="17">
        <v>84.55</v>
      </c>
      <c r="RO35" s="17">
        <v>-12.05</v>
      </c>
      <c r="RP35" s="17">
        <v>7.6</v>
      </c>
      <c r="RQ35" s="17"/>
      <c r="RR35" s="17">
        <v>6.8814200000000003</v>
      </c>
      <c r="RS35" s="17">
        <v>0.71858</v>
      </c>
      <c r="RT35" s="17">
        <v>3.1</v>
      </c>
      <c r="RU35" s="17">
        <v>3.09</v>
      </c>
      <c r="RV35" s="17">
        <v>3.09999</v>
      </c>
      <c r="RW35" s="17">
        <v>1.0000000000000001E-5</v>
      </c>
      <c r="RX35" s="17">
        <v>18</v>
      </c>
      <c r="RY35" s="17">
        <v>8.9938300000000009</v>
      </c>
      <c r="RZ35" s="17">
        <v>3.8109999999999999</v>
      </c>
      <c r="SA35" s="17">
        <v>14.189</v>
      </c>
      <c r="SB35" s="17">
        <v>3</v>
      </c>
      <c r="SC35" s="17">
        <v>2</v>
      </c>
      <c r="SD35" s="17">
        <v>2</v>
      </c>
      <c r="SE35" s="17">
        <v>1</v>
      </c>
      <c r="SF35" s="17"/>
      <c r="SG35" s="17">
        <v>0.4</v>
      </c>
      <c r="SH35" s="17">
        <v>0.4</v>
      </c>
      <c r="SI35" s="17">
        <v>-0.4</v>
      </c>
      <c r="SJ35" s="17">
        <v>0.2</v>
      </c>
      <c r="SK35" s="17"/>
      <c r="SL35" s="17">
        <v>0.31012000000000001</v>
      </c>
      <c r="SM35" s="17">
        <v>-0.11012</v>
      </c>
      <c r="SN35" s="17">
        <v>19.8</v>
      </c>
      <c r="SO35" s="17">
        <v>18.30904</v>
      </c>
      <c r="SP35" s="17">
        <v>18.853259999999999</v>
      </c>
      <c r="SQ35" s="17">
        <v>0.94674000000000003</v>
      </c>
      <c r="SR35" s="17">
        <v>10.1</v>
      </c>
      <c r="SS35" s="17"/>
      <c r="ST35" s="17">
        <v>12.05053</v>
      </c>
      <c r="SU35" s="17">
        <v>-1.9505300000000001</v>
      </c>
      <c r="SV35" s="17">
        <v>20.3</v>
      </c>
      <c r="SW35" s="17">
        <v>18.892130000000002</v>
      </c>
      <c r="SX35" s="17">
        <v>19.436350000000001</v>
      </c>
      <c r="SY35" s="17">
        <v>0.86365000000000003</v>
      </c>
      <c r="SZ35" s="17">
        <v>20.2</v>
      </c>
      <c r="TA35" s="17">
        <v>18.892130000000002</v>
      </c>
      <c r="TB35" s="17">
        <v>19.436350000000001</v>
      </c>
      <c r="TC35" s="17">
        <v>0.76365000000000005</v>
      </c>
      <c r="TD35" s="17">
        <v>20</v>
      </c>
      <c r="TE35" s="17">
        <v>18.697759999999999</v>
      </c>
      <c r="TF35" s="17">
        <v>19.241980000000002</v>
      </c>
      <c r="TG35" s="17">
        <v>0.75802000000000003</v>
      </c>
      <c r="TH35" s="17">
        <v>3.8</v>
      </c>
      <c r="TI35" s="17">
        <v>10.36</v>
      </c>
      <c r="TJ35" s="17">
        <v>10.36412</v>
      </c>
      <c r="TK35" s="17">
        <v>-6.56412</v>
      </c>
      <c r="TL35" s="17">
        <v>59.1</v>
      </c>
      <c r="TM35" s="17">
        <v>66.28</v>
      </c>
      <c r="TN35" s="17">
        <v>66.2774</v>
      </c>
      <c r="TO35" s="17">
        <v>-7.1773999999999996</v>
      </c>
      <c r="TP35" s="17">
        <v>12.6</v>
      </c>
      <c r="TQ35" s="17"/>
      <c r="TR35" s="17">
        <v>17.610150000000001</v>
      </c>
      <c r="TS35" s="17">
        <v>-5.0101500000000003</v>
      </c>
      <c r="TT35" s="17">
        <v>107.2</v>
      </c>
      <c r="TU35" s="17">
        <v>111.18</v>
      </c>
      <c r="TV35" s="17">
        <v>67.05883</v>
      </c>
      <c r="TW35" s="17">
        <v>40.141170000000002</v>
      </c>
      <c r="TX35" s="17">
        <v>111.9</v>
      </c>
      <c r="TY35" s="17">
        <v>107.81</v>
      </c>
      <c r="TZ35" s="17">
        <v>106.99266</v>
      </c>
      <c r="UA35" s="17">
        <v>4.9073399999999996</v>
      </c>
      <c r="UB35" s="17">
        <v>16.8</v>
      </c>
      <c r="UC35" s="17">
        <v>5.97</v>
      </c>
      <c r="UD35" s="17">
        <v>3.0598700000000001</v>
      </c>
      <c r="UE35" s="17">
        <v>13.740130000000001</v>
      </c>
      <c r="UF35" s="17">
        <v>14.3</v>
      </c>
      <c r="UG35" s="17">
        <v>10.71</v>
      </c>
      <c r="UH35" s="17">
        <v>8.8959600000000005</v>
      </c>
      <c r="UI35" s="17">
        <v>5.4040400000000002</v>
      </c>
      <c r="UJ35" s="17">
        <v>17.100000000000001</v>
      </c>
      <c r="UK35" s="17"/>
      <c r="UL35" s="17">
        <v>27.9</v>
      </c>
      <c r="UM35" s="17">
        <v>-10.8</v>
      </c>
      <c r="UN35" s="17">
        <v>20.9</v>
      </c>
      <c r="UO35" s="17">
        <v>19.358599999999999</v>
      </c>
      <c r="UP35" s="17">
        <v>19.922249999999998</v>
      </c>
      <c r="UQ35" s="17">
        <v>0.97775000000000001</v>
      </c>
      <c r="UR35" s="17">
        <v>8.1999999999999993</v>
      </c>
      <c r="US35" s="17">
        <v>8.1999999999999993</v>
      </c>
      <c r="UT35" s="17">
        <v>8.1999999999999993</v>
      </c>
      <c r="UU35" s="17">
        <v>0</v>
      </c>
      <c r="UV35" s="17">
        <v>4.5</v>
      </c>
      <c r="UW35" s="17">
        <v>6.7</v>
      </c>
      <c r="UX35" s="17">
        <v>6.7</v>
      </c>
      <c r="UY35" s="17">
        <v>-2.2000000000000002</v>
      </c>
      <c r="UZ35" s="17">
        <v>20.399999999999999</v>
      </c>
      <c r="VA35" s="17">
        <v>18.892130000000002</v>
      </c>
      <c r="VB35" s="17">
        <v>19.436350000000001</v>
      </c>
      <c r="VC35" s="17">
        <v>0.96365000000000001</v>
      </c>
      <c r="VD35" s="17">
        <v>20.399999999999999</v>
      </c>
      <c r="VE35" s="17">
        <v>18.892130000000002</v>
      </c>
      <c r="VF35" s="17">
        <v>19.436350000000001</v>
      </c>
      <c r="VG35" s="17">
        <v>0.96365000000000001</v>
      </c>
      <c r="VH35" s="17">
        <v>20.100000000000001</v>
      </c>
      <c r="VI35" s="17">
        <v>18.892130000000002</v>
      </c>
      <c r="VJ35" s="17">
        <v>19.436350000000001</v>
      </c>
      <c r="VK35" s="17">
        <v>0.66364999999999996</v>
      </c>
      <c r="VL35" s="17">
        <v>15.2</v>
      </c>
      <c r="VM35" s="17">
        <v>14.89</v>
      </c>
      <c r="VN35" s="17">
        <v>14.892189999999999</v>
      </c>
      <c r="VO35" s="17">
        <v>0.30780999999999997</v>
      </c>
      <c r="VP35" s="17">
        <v>253</v>
      </c>
      <c r="VQ35" s="17"/>
      <c r="VR35" s="17">
        <v>190.87388000000001</v>
      </c>
      <c r="VS35" s="17">
        <v>62.12612</v>
      </c>
      <c r="VT35" s="17">
        <v>10</v>
      </c>
      <c r="VU35" s="17"/>
      <c r="VV35" s="17">
        <v>13.507289999999999</v>
      </c>
      <c r="VW35" s="17">
        <v>-3.5072899999999998</v>
      </c>
      <c r="VX35" s="17">
        <v>153.80000000000001</v>
      </c>
      <c r="VY35" s="17"/>
      <c r="VZ35" s="17">
        <v>90.262789999999995</v>
      </c>
      <c r="WA35" s="17">
        <v>63.537210000000002</v>
      </c>
      <c r="WB35" s="17">
        <v>0</v>
      </c>
      <c r="WC35" s="17">
        <v>0.6</v>
      </c>
      <c r="WD35" s="17">
        <v>0.6</v>
      </c>
      <c r="WE35" s="17">
        <v>-0.6</v>
      </c>
      <c r="WF35" s="17">
        <v>77.8</v>
      </c>
      <c r="WG35" s="17">
        <v>104</v>
      </c>
      <c r="WH35" s="17">
        <v>94</v>
      </c>
      <c r="WI35" s="17">
        <v>-16.2</v>
      </c>
      <c r="WJ35" s="17">
        <v>93.4</v>
      </c>
      <c r="WK35" s="17">
        <v>94</v>
      </c>
      <c r="WL35" s="17">
        <v>94</v>
      </c>
      <c r="WM35" s="17">
        <v>-0.6</v>
      </c>
      <c r="WN35" s="17">
        <v>114.8</v>
      </c>
      <c r="WO35" s="17"/>
      <c r="WP35" s="17">
        <v>73.386660000000006</v>
      </c>
      <c r="WQ35" s="17">
        <v>41.413339999999998</v>
      </c>
      <c r="WR35" s="17">
        <v>3.2</v>
      </c>
      <c r="WS35" s="17">
        <v>4.2</v>
      </c>
      <c r="WT35" s="17">
        <v>4.2</v>
      </c>
      <c r="WU35" s="17">
        <v>-1</v>
      </c>
      <c r="WV35" s="17">
        <v>1.1000000000000001</v>
      </c>
      <c r="WW35" s="17">
        <v>1.2</v>
      </c>
      <c r="WX35" s="17">
        <v>1.2</v>
      </c>
      <c r="WY35" s="17">
        <v>-0.1</v>
      </c>
      <c r="WZ35" s="17">
        <v>2.2000000000000002</v>
      </c>
      <c r="XA35" s="17">
        <v>2.4</v>
      </c>
      <c r="XB35" s="17">
        <v>2.4</v>
      </c>
      <c r="XC35" s="17">
        <v>-0.2</v>
      </c>
      <c r="XD35" s="17">
        <v>1</v>
      </c>
      <c r="XE35" s="17">
        <v>1.4</v>
      </c>
      <c r="XF35" s="17">
        <v>1.4</v>
      </c>
      <c r="XG35" s="17">
        <v>-0.4</v>
      </c>
      <c r="XH35" s="17">
        <v>16.8</v>
      </c>
      <c r="XI35" s="17"/>
      <c r="XJ35" s="17">
        <v>12.94885</v>
      </c>
      <c r="XK35" s="17">
        <v>3.8511500000000001</v>
      </c>
      <c r="XL35" s="17">
        <v>9.1999999999999993</v>
      </c>
      <c r="XM35" s="17">
        <v>8.4</v>
      </c>
      <c r="XN35" s="17">
        <v>8.4</v>
      </c>
      <c r="XO35" s="17">
        <v>0.8</v>
      </c>
      <c r="XP35" s="17">
        <v>20</v>
      </c>
      <c r="XQ35" s="17">
        <v>18.697759999999999</v>
      </c>
      <c r="XR35" s="17">
        <v>19.241980000000002</v>
      </c>
      <c r="XS35" s="17">
        <v>0.75802000000000003</v>
      </c>
      <c r="XT35" s="17">
        <v>7.5</v>
      </c>
      <c r="XU35" s="17">
        <v>10.7</v>
      </c>
      <c r="XV35" s="17">
        <v>10.7</v>
      </c>
      <c r="XW35" s="17">
        <v>-3.2</v>
      </c>
      <c r="XX35" s="17">
        <v>27.6</v>
      </c>
      <c r="XY35" s="17">
        <v>29</v>
      </c>
      <c r="XZ35" s="17">
        <v>29</v>
      </c>
      <c r="YA35" s="17">
        <v>-1.4</v>
      </c>
      <c r="YB35" s="17">
        <v>34.6</v>
      </c>
      <c r="YC35" s="17">
        <v>29</v>
      </c>
      <c r="YD35" s="17">
        <v>29</v>
      </c>
      <c r="YE35" s="17">
        <v>5.6</v>
      </c>
      <c r="YF35" s="17">
        <v>14</v>
      </c>
      <c r="YG35" s="17">
        <v>14</v>
      </c>
      <c r="YH35" s="17">
        <v>14</v>
      </c>
      <c r="YI35" s="17">
        <v>0</v>
      </c>
      <c r="YJ35" s="17">
        <v>16.3</v>
      </c>
      <c r="YK35" s="17">
        <v>19</v>
      </c>
      <c r="YL35" s="17">
        <v>19</v>
      </c>
      <c r="YM35" s="17">
        <v>-2.7</v>
      </c>
      <c r="YN35" s="17">
        <v>6.6</v>
      </c>
      <c r="YO35" s="17">
        <v>8.7799999999999994</v>
      </c>
      <c r="YP35" s="17">
        <v>8.7799999999999994</v>
      </c>
      <c r="YQ35" s="17">
        <v>-2.1800000000000002</v>
      </c>
      <c r="YR35" s="17">
        <v>9.3000000000000007</v>
      </c>
      <c r="YS35" s="17">
        <v>11</v>
      </c>
      <c r="YT35" s="17">
        <v>11</v>
      </c>
      <c r="YU35" s="17">
        <v>-1.7</v>
      </c>
      <c r="YV35" s="17">
        <v>15.7</v>
      </c>
      <c r="YW35" s="17">
        <v>22</v>
      </c>
      <c r="YX35" s="17">
        <v>22</v>
      </c>
      <c r="YY35" s="17">
        <v>-6.3</v>
      </c>
    </row>
    <row r="36" spans="1:675" ht="24" customHeight="1" x14ac:dyDescent="0.3">
      <c r="A36" s="1"/>
      <c r="B36" s="16" t="s">
        <v>55</v>
      </c>
      <c r="C36" s="16" t="s">
        <v>778</v>
      </c>
      <c r="D36" s="17">
        <v>201.2</v>
      </c>
      <c r="E36" s="17">
        <v>203.40136000000001</v>
      </c>
      <c r="F36" s="17">
        <v>203.40136000000001</v>
      </c>
      <c r="G36" s="17">
        <v>-2.2013600000000002</v>
      </c>
      <c r="H36" s="17">
        <v>630.1</v>
      </c>
      <c r="I36" s="17">
        <v>631.22380999999996</v>
      </c>
      <c r="J36" s="17">
        <v>631.22380999999996</v>
      </c>
      <c r="K36" s="17">
        <v>-1.12381</v>
      </c>
      <c r="L36" s="17">
        <v>214.6</v>
      </c>
      <c r="M36" s="17">
        <v>205.54789</v>
      </c>
      <c r="N36" s="17">
        <v>205.54789</v>
      </c>
      <c r="O36" s="17">
        <v>9.0521100000000008</v>
      </c>
      <c r="P36" s="17"/>
      <c r="Q36" s="17"/>
      <c r="R36" s="17"/>
      <c r="S36" s="17">
        <v>0</v>
      </c>
      <c r="T36" s="17"/>
      <c r="U36" s="17"/>
      <c r="V36" s="17"/>
      <c r="W36" s="17">
        <v>0</v>
      </c>
      <c r="X36" s="17">
        <v>89.6</v>
      </c>
      <c r="Y36" s="17">
        <v>91.867829999999998</v>
      </c>
      <c r="Z36" s="17">
        <v>91.867829999999998</v>
      </c>
      <c r="AA36" s="17">
        <v>-2.26783</v>
      </c>
      <c r="AB36" s="17">
        <v>242.1</v>
      </c>
      <c r="AC36" s="17">
        <v>242</v>
      </c>
      <c r="AD36" s="17">
        <v>242</v>
      </c>
      <c r="AE36" s="17">
        <v>0.1</v>
      </c>
      <c r="AF36" s="17"/>
      <c r="AG36" s="17"/>
      <c r="AH36" s="17"/>
      <c r="AI36" s="17">
        <v>0</v>
      </c>
      <c r="AJ36" s="17"/>
      <c r="AK36" s="17"/>
      <c r="AL36" s="17"/>
      <c r="AM36" s="17">
        <v>0</v>
      </c>
      <c r="AN36" s="17"/>
      <c r="AO36" s="17"/>
      <c r="AP36" s="17"/>
      <c r="AQ36" s="17">
        <v>0</v>
      </c>
      <c r="AR36" s="17">
        <v>0</v>
      </c>
      <c r="AS36" s="17"/>
      <c r="AT36" s="17"/>
      <c r="AU36" s="17">
        <v>0</v>
      </c>
      <c r="AV36" s="17">
        <v>0</v>
      </c>
      <c r="AW36" s="17"/>
      <c r="AX36" s="17"/>
      <c r="AY36" s="17">
        <v>0</v>
      </c>
      <c r="AZ36" s="17"/>
      <c r="BA36" s="17"/>
      <c r="BB36" s="17"/>
      <c r="BC36" s="17">
        <v>0</v>
      </c>
      <c r="BD36" s="17"/>
      <c r="BE36" s="17"/>
      <c r="BF36" s="17"/>
      <c r="BG36" s="17">
        <v>0</v>
      </c>
      <c r="BH36" s="17"/>
      <c r="BI36" s="17"/>
      <c r="BJ36" s="17"/>
      <c r="BK36" s="17">
        <v>0</v>
      </c>
      <c r="BL36" s="17">
        <v>449.9</v>
      </c>
      <c r="BM36" s="17">
        <v>453.65791999999999</v>
      </c>
      <c r="BN36" s="17">
        <v>453.65791000000002</v>
      </c>
      <c r="BO36" s="17">
        <v>-3.7579099999999999</v>
      </c>
      <c r="BP36" s="17">
        <v>10.3</v>
      </c>
      <c r="BQ36" s="17">
        <v>9.6976200000000006</v>
      </c>
      <c r="BR36" s="17">
        <v>3.45607</v>
      </c>
      <c r="BS36" s="17">
        <v>6.8439300000000003</v>
      </c>
      <c r="BT36" s="17"/>
      <c r="BU36" s="17"/>
      <c r="BV36" s="17"/>
      <c r="BW36" s="17">
        <v>0</v>
      </c>
      <c r="BX36" s="17"/>
      <c r="BY36" s="17"/>
      <c r="BZ36" s="17"/>
      <c r="CA36" s="17">
        <v>0</v>
      </c>
      <c r="CB36" s="17"/>
      <c r="CC36" s="17"/>
      <c r="CD36" s="17"/>
      <c r="CE36" s="17">
        <v>0</v>
      </c>
      <c r="CF36" s="17"/>
      <c r="CG36" s="17"/>
      <c r="CH36" s="17"/>
      <c r="CI36" s="17">
        <v>0</v>
      </c>
      <c r="CJ36" s="17"/>
      <c r="CK36" s="17"/>
      <c r="CL36" s="17"/>
      <c r="CM36" s="17">
        <v>0</v>
      </c>
      <c r="CN36" s="17">
        <v>173.6</v>
      </c>
      <c r="CO36" s="17">
        <v>164.06706</v>
      </c>
      <c r="CP36" s="17">
        <v>164.06706</v>
      </c>
      <c r="CQ36" s="17">
        <v>9.53294</v>
      </c>
      <c r="CR36" s="17">
        <v>7.4</v>
      </c>
      <c r="CS36" s="17">
        <v>5.1336000000000004</v>
      </c>
      <c r="CT36" s="17">
        <v>5.1336000000000004</v>
      </c>
      <c r="CU36" s="17">
        <v>2.2664</v>
      </c>
      <c r="CV36" s="17">
        <v>5.5</v>
      </c>
      <c r="CW36" s="17">
        <v>2.8178999999999998</v>
      </c>
      <c r="CX36" s="17">
        <v>2.8178999999999998</v>
      </c>
      <c r="CY36" s="17">
        <v>2.6821000000000002</v>
      </c>
      <c r="CZ36" s="17">
        <v>4</v>
      </c>
      <c r="DA36" s="17"/>
      <c r="DB36" s="17"/>
      <c r="DC36" s="17">
        <v>4</v>
      </c>
      <c r="DD36" s="17">
        <v>6.9</v>
      </c>
      <c r="DE36" s="17">
        <v>6.8787000000000003</v>
      </c>
      <c r="DF36" s="17">
        <v>6.5505899999999997</v>
      </c>
      <c r="DG36" s="17">
        <v>0.34941</v>
      </c>
      <c r="DH36" s="17">
        <v>12</v>
      </c>
      <c r="DI36" s="17">
        <v>9.9609199999999998</v>
      </c>
      <c r="DJ36" s="17">
        <v>9.9609199999999998</v>
      </c>
      <c r="DK36" s="17">
        <v>2.0390799999999998</v>
      </c>
      <c r="DL36" s="17">
        <v>107.9</v>
      </c>
      <c r="DM36" s="17">
        <v>106.87461999999999</v>
      </c>
      <c r="DN36" s="17">
        <v>54.552759999999999</v>
      </c>
      <c r="DO36" s="17">
        <v>53.347239999999999</v>
      </c>
      <c r="DP36" s="17"/>
      <c r="DQ36" s="17"/>
      <c r="DR36" s="17"/>
      <c r="DS36" s="17">
        <v>0</v>
      </c>
      <c r="DT36" s="17"/>
      <c r="DU36" s="17"/>
      <c r="DV36" s="17"/>
      <c r="DW36" s="17">
        <v>0</v>
      </c>
      <c r="DX36" s="17"/>
      <c r="DY36" s="17"/>
      <c r="DZ36" s="17"/>
      <c r="EA36" s="17">
        <v>0</v>
      </c>
      <c r="EB36" s="17"/>
      <c r="EC36" s="17"/>
      <c r="ED36" s="17"/>
      <c r="EE36" s="17">
        <v>0</v>
      </c>
      <c r="EF36" s="17">
        <v>111.3</v>
      </c>
      <c r="EG36" s="17">
        <v>112.46647</v>
      </c>
      <c r="EH36" s="17">
        <v>112.46647</v>
      </c>
      <c r="EI36" s="17">
        <v>-1.1664699999999999</v>
      </c>
      <c r="EJ36" s="17">
        <v>221.5</v>
      </c>
      <c r="EK36" s="17">
        <v>220.69499999999999</v>
      </c>
      <c r="EL36" s="17">
        <v>220.69499999999999</v>
      </c>
      <c r="EM36" s="17">
        <v>0.80500000000000005</v>
      </c>
      <c r="EN36" s="17"/>
      <c r="EO36" s="17"/>
      <c r="EP36" s="17"/>
      <c r="EQ36" s="17">
        <v>0</v>
      </c>
      <c r="ER36" s="17"/>
      <c r="ES36" s="17"/>
      <c r="ET36" s="17"/>
      <c r="EU36" s="17">
        <v>0</v>
      </c>
      <c r="EV36" s="17"/>
      <c r="EW36" s="17"/>
      <c r="EX36" s="17"/>
      <c r="EY36" s="17">
        <v>0</v>
      </c>
      <c r="EZ36" s="17">
        <v>6.5</v>
      </c>
      <c r="FA36" s="17">
        <v>6.39</v>
      </c>
      <c r="FB36" s="17">
        <v>6.39</v>
      </c>
      <c r="FC36" s="17">
        <v>0.11</v>
      </c>
      <c r="FD36" s="17">
        <v>463.4</v>
      </c>
      <c r="FE36" s="17">
        <v>457.09426999999999</v>
      </c>
      <c r="FF36" s="17">
        <v>457.09426999999999</v>
      </c>
      <c r="FG36" s="17">
        <v>6.3057299999999996</v>
      </c>
      <c r="FH36" s="17">
        <v>81.5</v>
      </c>
      <c r="FI36" s="17">
        <v>79.635760000000005</v>
      </c>
      <c r="FJ36" s="17">
        <v>61.633310000000002</v>
      </c>
      <c r="FK36" s="17">
        <v>19.866689999999998</v>
      </c>
      <c r="FL36" s="17">
        <v>144.6</v>
      </c>
      <c r="FM36" s="17">
        <v>149.98721</v>
      </c>
      <c r="FN36" s="17">
        <v>149.98721</v>
      </c>
      <c r="FO36" s="17">
        <v>-5.3872099999999996</v>
      </c>
      <c r="FP36" s="17">
        <v>38</v>
      </c>
      <c r="FQ36" s="17">
        <v>41.89893</v>
      </c>
      <c r="FR36" s="17">
        <v>41.89893</v>
      </c>
      <c r="FS36" s="17">
        <v>-3.89893</v>
      </c>
      <c r="FT36" s="17">
        <v>18.399999999999999</v>
      </c>
      <c r="FU36" s="17">
        <v>19.21088</v>
      </c>
      <c r="FV36" s="17">
        <v>19.21088</v>
      </c>
      <c r="FW36" s="17">
        <v>-0.81088000000000005</v>
      </c>
      <c r="FX36" s="17">
        <v>13.5</v>
      </c>
      <c r="FY36" s="17">
        <v>17.657920000000001</v>
      </c>
      <c r="FZ36" s="17">
        <v>18.172979999999999</v>
      </c>
      <c r="GA36" s="17">
        <v>-4.6729799999999999</v>
      </c>
      <c r="GB36" s="17">
        <v>87.8</v>
      </c>
      <c r="GC36" s="17">
        <v>87.773570000000007</v>
      </c>
      <c r="GD36" s="17">
        <v>87.773570000000007</v>
      </c>
      <c r="GE36" s="17">
        <v>2.6429999999999999E-2</v>
      </c>
      <c r="GF36" s="17">
        <v>172.4</v>
      </c>
      <c r="GG36" s="17">
        <v>174.42857000000001</v>
      </c>
      <c r="GH36" s="17">
        <v>185.82039</v>
      </c>
      <c r="GI36" s="17">
        <v>-13.420389999999999</v>
      </c>
      <c r="GJ36" s="17">
        <v>172.6</v>
      </c>
      <c r="GK36" s="17">
        <v>174.42857000000001</v>
      </c>
      <c r="GL36" s="17">
        <v>185.82039</v>
      </c>
      <c r="GM36" s="17">
        <v>-13.22039</v>
      </c>
      <c r="GN36" s="17">
        <v>179.4</v>
      </c>
      <c r="GO36" s="17">
        <v>174.95238000000001</v>
      </c>
      <c r="GP36" s="17">
        <v>186.37841</v>
      </c>
      <c r="GQ36" s="17">
        <v>-6.9784100000000002</v>
      </c>
      <c r="GR36" s="17">
        <v>108.5</v>
      </c>
      <c r="GS36" s="17">
        <v>110.48202000000001</v>
      </c>
      <c r="GT36" s="17">
        <v>110.48202000000001</v>
      </c>
      <c r="GU36" s="17">
        <v>-1.9820199999999999</v>
      </c>
      <c r="GV36" s="17">
        <v>32.6</v>
      </c>
      <c r="GW36" s="17">
        <v>47.082599999999999</v>
      </c>
      <c r="GX36" s="17">
        <v>47.082599999999999</v>
      </c>
      <c r="GY36" s="17">
        <v>-14.4826</v>
      </c>
      <c r="GZ36" s="17">
        <v>44.8</v>
      </c>
      <c r="HA36" s="17">
        <v>44.103009999999998</v>
      </c>
      <c r="HB36" s="17">
        <v>38.272109999999998</v>
      </c>
      <c r="HC36" s="17">
        <v>6.5278900000000002</v>
      </c>
      <c r="HD36" s="17">
        <v>1.9</v>
      </c>
      <c r="HE36" s="17">
        <v>2.1436999999999999</v>
      </c>
      <c r="HF36" s="17">
        <v>2.1436999999999999</v>
      </c>
      <c r="HG36" s="17">
        <v>-0.2437</v>
      </c>
      <c r="HH36" s="17">
        <v>27.2</v>
      </c>
      <c r="HI36" s="17">
        <v>30.27469</v>
      </c>
      <c r="HJ36" s="17">
        <v>30.27469</v>
      </c>
      <c r="HK36" s="17">
        <v>-3.0746899999999999</v>
      </c>
      <c r="HL36" s="17">
        <v>84.7</v>
      </c>
      <c r="HM36" s="17">
        <v>87.357919999999993</v>
      </c>
      <c r="HN36" s="17">
        <v>87.357919999999993</v>
      </c>
      <c r="HO36" s="17">
        <v>-2.6579199999999998</v>
      </c>
      <c r="HP36" s="17"/>
      <c r="HQ36" s="17"/>
      <c r="HR36" s="17"/>
      <c r="HS36" s="17">
        <v>0</v>
      </c>
      <c r="HT36" s="17"/>
      <c r="HU36" s="17"/>
      <c r="HV36" s="17"/>
      <c r="HW36" s="17">
        <v>0</v>
      </c>
      <c r="HX36" s="17">
        <v>81.400000000000006</v>
      </c>
      <c r="HY36" s="17">
        <v>85.482579999999999</v>
      </c>
      <c r="HZ36" s="17">
        <v>47.026209999999999</v>
      </c>
      <c r="IA36" s="17">
        <v>34.37379</v>
      </c>
      <c r="IB36" s="17"/>
      <c r="IC36" s="17"/>
      <c r="ID36" s="17"/>
      <c r="IE36" s="17">
        <v>0</v>
      </c>
      <c r="IF36" s="17"/>
      <c r="IG36" s="17"/>
      <c r="IH36" s="17"/>
      <c r="II36" s="17">
        <v>0</v>
      </c>
      <c r="IJ36" s="17">
        <v>0</v>
      </c>
      <c r="IK36" s="17"/>
      <c r="IL36" s="17"/>
      <c r="IM36" s="17">
        <v>0</v>
      </c>
      <c r="IN36" s="17"/>
      <c r="IO36" s="17"/>
      <c r="IP36" s="17"/>
      <c r="IQ36" s="17">
        <v>0</v>
      </c>
      <c r="IR36" s="17"/>
      <c r="IS36" s="17"/>
      <c r="IT36" s="17"/>
      <c r="IU36" s="17">
        <v>0</v>
      </c>
      <c r="IV36" s="17"/>
      <c r="IW36" s="17"/>
      <c r="IX36" s="17"/>
      <c r="IY36" s="17">
        <v>0</v>
      </c>
      <c r="IZ36" s="17">
        <v>126.7</v>
      </c>
      <c r="JA36" s="17">
        <v>132.83837</v>
      </c>
      <c r="JB36" s="17">
        <v>132.83837</v>
      </c>
      <c r="JC36" s="17">
        <v>-6.1383700000000001</v>
      </c>
      <c r="JD36" s="17">
        <v>94.2</v>
      </c>
      <c r="JE36" s="17">
        <v>163.83376999999999</v>
      </c>
      <c r="JF36" s="17">
        <v>163.83376999999999</v>
      </c>
      <c r="JG36" s="17">
        <v>-69.633769999999998</v>
      </c>
      <c r="JH36" s="17">
        <v>94.2</v>
      </c>
      <c r="JI36" s="17">
        <v>163.83376999999999</v>
      </c>
      <c r="JJ36" s="17">
        <v>163.83376999999999</v>
      </c>
      <c r="JK36" s="17">
        <v>-69.633769999999998</v>
      </c>
      <c r="JL36" s="17">
        <v>93.2</v>
      </c>
      <c r="JM36" s="17">
        <v>163.83376999999999</v>
      </c>
      <c r="JN36" s="17">
        <v>163.83376999999999</v>
      </c>
      <c r="JO36" s="17">
        <v>-70.633769999999998</v>
      </c>
      <c r="JP36" s="17">
        <v>187</v>
      </c>
      <c r="JQ36" s="17">
        <v>246.48865000000001</v>
      </c>
      <c r="JR36" s="17">
        <v>246.48865000000001</v>
      </c>
      <c r="JS36" s="17">
        <v>-59.48865</v>
      </c>
      <c r="JT36" s="17">
        <v>0</v>
      </c>
      <c r="JU36" s="17"/>
      <c r="JV36" s="17"/>
      <c r="JW36" s="17">
        <v>0</v>
      </c>
      <c r="JX36" s="17"/>
      <c r="JY36" s="17"/>
      <c r="JZ36" s="17"/>
      <c r="KA36" s="17">
        <v>0</v>
      </c>
      <c r="KB36" s="17"/>
      <c r="KC36" s="17"/>
      <c r="KD36" s="17"/>
      <c r="KE36" s="17">
        <v>0</v>
      </c>
      <c r="KF36" s="17"/>
      <c r="KG36" s="17"/>
      <c r="KH36" s="17"/>
      <c r="KI36" s="17">
        <v>0</v>
      </c>
      <c r="KJ36" s="17"/>
      <c r="KK36" s="17"/>
      <c r="KL36" s="17"/>
      <c r="KM36" s="17">
        <v>0</v>
      </c>
      <c r="KN36" s="17">
        <v>36</v>
      </c>
      <c r="KO36" s="17">
        <v>36</v>
      </c>
      <c r="KP36" s="17">
        <v>36</v>
      </c>
      <c r="KQ36" s="17">
        <v>0</v>
      </c>
      <c r="KR36" s="17"/>
      <c r="KS36" s="17"/>
      <c r="KT36" s="17"/>
      <c r="KU36" s="17">
        <v>0</v>
      </c>
      <c r="KV36" s="17"/>
      <c r="KW36" s="17"/>
      <c r="KX36" s="17"/>
      <c r="KY36" s="17">
        <v>0</v>
      </c>
      <c r="KZ36" s="17">
        <v>2</v>
      </c>
      <c r="LA36" s="17">
        <v>1.8549599999999999</v>
      </c>
      <c r="LB36" s="17">
        <v>1.8549599999999999</v>
      </c>
      <c r="LC36" s="17">
        <v>0.14504</v>
      </c>
      <c r="LD36" s="17">
        <v>176.9</v>
      </c>
      <c r="LE36" s="17">
        <v>199.24587</v>
      </c>
      <c r="LF36" s="17">
        <v>199.24588</v>
      </c>
      <c r="LG36" s="17">
        <v>-22.345880000000001</v>
      </c>
      <c r="LH36" s="17">
        <v>68</v>
      </c>
      <c r="LI36" s="17">
        <v>66.623469999999998</v>
      </c>
      <c r="LJ36" s="17">
        <v>66.623469999999998</v>
      </c>
      <c r="LK36" s="17">
        <v>1.37653</v>
      </c>
      <c r="LL36" s="17">
        <v>60.9</v>
      </c>
      <c r="LM36" s="17">
        <v>67.199219999999997</v>
      </c>
      <c r="LN36" s="17">
        <v>67.199219999999997</v>
      </c>
      <c r="LO36" s="17">
        <v>-6.29922</v>
      </c>
      <c r="LP36" s="17">
        <v>79.5</v>
      </c>
      <c r="LQ36" s="17">
        <v>78.567999999999998</v>
      </c>
      <c r="LR36" s="17">
        <v>78.567999999999998</v>
      </c>
      <c r="LS36" s="17">
        <v>0.93200000000000005</v>
      </c>
      <c r="LT36" s="17">
        <v>29.1</v>
      </c>
      <c r="LU36" s="17"/>
      <c r="LV36" s="17">
        <v>29.980560000000001</v>
      </c>
      <c r="LW36" s="17">
        <v>-0.88056000000000001</v>
      </c>
      <c r="LX36" s="17"/>
      <c r="LY36" s="17"/>
      <c r="LZ36" s="17"/>
      <c r="MA36" s="17">
        <v>0</v>
      </c>
      <c r="MB36" s="17"/>
      <c r="MC36" s="17"/>
      <c r="MD36" s="17"/>
      <c r="ME36" s="17">
        <v>0</v>
      </c>
      <c r="MF36" s="17"/>
      <c r="MG36" s="17"/>
      <c r="MH36" s="17"/>
      <c r="MI36" s="17">
        <v>0</v>
      </c>
      <c r="MJ36" s="17">
        <v>104.3</v>
      </c>
      <c r="MK36" s="17">
        <v>133.08358000000001</v>
      </c>
      <c r="ML36" s="17">
        <v>151.08886000000001</v>
      </c>
      <c r="MM36" s="17">
        <v>-46.78886</v>
      </c>
      <c r="MN36" s="17">
        <v>103.8</v>
      </c>
      <c r="MO36" s="17">
        <v>133.08358000000001</v>
      </c>
      <c r="MP36" s="17">
        <v>151.08886000000001</v>
      </c>
      <c r="MQ36" s="17">
        <v>-47.28886</v>
      </c>
      <c r="MR36" s="17">
        <v>123.7</v>
      </c>
      <c r="MS36" s="17">
        <v>133.48322999999999</v>
      </c>
      <c r="MT36" s="17">
        <v>151.54257999999999</v>
      </c>
      <c r="MU36" s="17">
        <v>-27.842580000000002</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c r="NR36" s="17"/>
      <c r="NS36" s="17">
        <v>0</v>
      </c>
      <c r="NT36" s="17"/>
      <c r="NU36" s="17"/>
      <c r="NV36" s="17"/>
      <c r="NW36" s="17">
        <v>0</v>
      </c>
      <c r="NX36" s="17">
        <v>6</v>
      </c>
      <c r="NY36" s="17">
        <v>5.9157599999999997</v>
      </c>
      <c r="NZ36" s="17">
        <v>5.9157599999999997</v>
      </c>
      <c r="OA36" s="17">
        <v>8.4239999999999995E-2</v>
      </c>
      <c r="OB36" s="17">
        <v>2.2000000000000002</v>
      </c>
      <c r="OC36" s="17">
        <v>6.2061900000000003</v>
      </c>
      <c r="OD36" s="17">
        <v>6.2061900000000003</v>
      </c>
      <c r="OE36" s="17">
        <v>-4.0061900000000001</v>
      </c>
      <c r="OF36" s="17">
        <v>0</v>
      </c>
      <c r="OG36" s="17"/>
      <c r="OH36" s="17">
        <v>17.492709999999999</v>
      </c>
      <c r="OI36" s="17">
        <v>-17.492709999999999</v>
      </c>
      <c r="OJ36" s="17">
        <v>0.5</v>
      </c>
      <c r="OK36" s="17"/>
      <c r="OL36" s="17">
        <v>0.71399999999999997</v>
      </c>
      <c r="OM36" s="17">
        <v>-0.214</v>
      </c>
      <c r="ON36" s="17">
        <v>98.8</v>
      </c>
      <c r="OO36" s="17">
        <v>110</v>
      </c>
      <c r="OP36" s="17">
        <v>105.4</v>
      </c>
      <c r="OQ36" s="17">
        <v>-6.6</v>
      </c>
      <c r="OR36" s="17">
        <v>80.7</v>
      </c>
      <c r="OS36" s="17"/>
      <c r="OT36" s="17">
        <v>63.092460000000003</v>
      </c>
      <c r="OU36" s="17">
        <v>17.60754</v>
      </c>
      <c r="OV36" s="17">
        <v>12.3</v>
      </c>
      <c r="OW36" s="17">
        <v>15.91</v>
      </c>
      <c r="OX36" s="17">
        <v>15.913309999999999</v>
      </c>
      <c r="OY36" s="17">
        <v>-3.6133099999999998</v>
      </c>
      <c r="OZ36" s="17">
        <v>0.5</v>
      </c>
      <c r="PA36" s="17"/>
      <c r="PB36" s="17">
        <v>0.2</v>
      </c>
      <c r="PC36" s="17">
        <v>0.3</v>
      </c>
      <c r="PD36" s="17">
        <v>20.2</v>
      </c>
      <c r="PE36" s="17">
        <v>19.436350000000001</v>
      </c>
      <c r="PF36" s="17">
        <v>19.436350000000001</v>
      </c>
      <c r="PG36" s="17">
        <v>0.76365000000000005</v>
      </c>
      <c r="PH36" s="17">
        <v>9.8000000000000007</v>
      </c>
      <c r="PI36" s="17">
        <v>9.9830000000000005</v>
      </c>
      <c r="PJ36" s="17">
        <v>9.9830000000000005</v>
      </c>
      <c r="PK36" s="17">
        <v>-0.183</v>
      </c>
      <c r="PL36" s="17">
        <v>5.4</v>
      </c>
      <c r="PM36" s="17">
        <v>5.67</v>
      </c>
      <c r="PN36" s="17">
        <v>5.67</v>
      </c>
      <c r="PO36" s="17">
        <v>-0.27</v>
      </c>
      <c r="PP36" s="17">
        <v>228.8</v>
      </c>
      <c r="PQ36" s="17"/>
      <c r="PR36" s="17">
        <v>143.63408999999999</v>
      </c>
      <c r="PS36" s="17">
        <v>85.165909999999997</v>
      </c>
      <c r="PT36" s="17">
        <v>2.2000000000000002</v>
      </c>
      <c r="PU36" s="17">
        <v>1</v>
      </c>
      <c r="PV36" s="17">
        <v>1</v>
      </c>
      <c r="PW36" s="17">
        <v>1.2</v>
      </c>
      <c r="PX36" s="17">
        <v>1.8</v>
      </c>
      <c r="PY36" s="17">
        <v>3.66</v>
      </c>
      <c r="PZ36" s="17">
        <v>3.67</v>
      </c>
      <c r="QA36" s="17">
        <v>-1.87</v>
      </c>
      <c r="QB36" s="17">
        <v>4.8</v>
      </c>
      <c r="QC36" s="17">
        <v>5</v>
      </c>
      <c r="QD36" s="17">
        <v>5</v>
      </c>
      <c r="QE36" s="17">
        <v>-0.2</v>
      </c>
      <c r="QF36" s="17">
        <v>20.100000000000001</v>
      </c>
      <c r="QG36" s="17">
        <v>20.274049999999999</v>
      </c>
      <c r="QH36" s="17">
        <v>20.274049999999999</v>
      </c>
      <c r="QI36" s="17">
        <v>-0.17405000000000001</v>
      </c>
      <c r="QJ36" s="17">
        <v>20</v>
      </c>
      <c r="QK36" s="17">
        <v>18.892130000000002</v>
      </c>
      <c r="QL36" s="17">
        <v>19.436350000000001</v>
      </c>
      <c r="QM36" s="17">
        <v>0.56364999999999998</v>
      </c>
      <c r="QN36" s="17">
        <v>18.5</v>
      </c>
      <c r="QO36" s="17">
        <v>17.006799999999998</v>
      </c>
      <c r="QP36" s="17">
        <v>17.492709999999999</v>
      </c>
      <c r="QQ36" s="17">
        <v>1.00729</v>
      </c>
      <c r="QR36" s="17">
        <v>3.4</v>
      </c>
      <c r="QS36" s="17">
        <v>3.4</v>
      </c>
      <c r="QT36" s="17">
        <v>3.4</v>
      </c>
      <c r="QU36" s="17">
        <v>0</v>
      </c>
      <c r="QV36" s="17">
        <v>18.600000000000001</v>
      </c>
      <c r="QW36" s="17">
        <v>17.376090000000001</v>
      </c>
      <c r="QX36" s="17">
        <v>17.881440000000001</v>
      </c>
      <c r="QY36" s="17">
        <v>0.71855999999999998</v>
      </c>
      <c r="QZ36" s="17">
        <v>6.1</v>
      </c>
      <c r="RA36" s="17"/>
      <c r="RB36" s="17">
        <v>9.4718999999999998</v>
      </c>
      <c r="RC36" s="17">
        <v>-3.3719000000000001</v>
      </c>
      <c r="RD36" s="17">
        <v>7.6</v>
      </c>
      <c r="RE36" s="17"/>
      <c r="RF36" s="17">
        <v>13.60961</v>
      </c>
      <c r="RG36" s="17">
        <v>-6.0096100000000003</v>
      </c>
      <c r="RH36" s="17">
        <v>25.5</v>
      </c>
      <c r="RI36" s="17">
        <v>25.04</v>
      </c>
      <c r="RJ36" s="17">
        <v>25.04</v>
      </c>
      <c r="RK36" s="17">
        <v>0.46</v>
      </c>
      <c r="RL36" s="17">
        <v>72.5</v>
      </c>
      <c r="RM36" s="17">
        <v>84.94</v>
      </c>
      <c r="RN36" s="17">
        <v>84.94</v>
      </c>
      <c r="RO36" s="17">
        <v>-12.44</v>
      </c>
      <c r="RP36" s="17">
        <v>7.3</v>
      </c>
      <c r="RQ36" s="17"/>
      <c r="RR36" s="17">
        <v>5.1746800000000004</v>
      </c>
      <c r="RS36" s="17">
        <v>2.1253199999999999</v>
      </c>
      <c r="RT36" s="17">
        <v>3.3</v>
      </c>
      <c r="RU36" s="17">
        <v>3.09</v>
      </c>
      <c r="RV36" s="17">
        <v>3.09999</v>
      </c>
      <c r="RW36" s="17">
        <v>0.20000999999999999</v>
      </c>
      <c r="RX36" s="17">
        <v>20.2</v>
      </c>
      <c r="RY36" s="17">
        <v>19.792000000000002</v>
      </c>
      <c r="RZ36" s="17">
        <v>10.8881</v>
      </c>
      <c r="SA36" s="17">
        <v>9.3118999999999996</v>
      </c>
      <c r="SB36" s="17">
        <v>3</v>
      </c>
      <c r="SC36" s="17">
        <v>2</v>
      </c>
      <c r="SD36" s="17">
        <v>2</v>
      </c>
      <c r="SE36" s="17">
        <v>1</v>
      </c>
      <c r="SF36" s="17"/>
      <c r="SG36" s="17">
        <v>0.4</v>
      </c>
      <c r="SH36" s="17">
        <v>0.4</v>
      </c>
      <c r="SI36" s="17">
        <v>-0.4</v>
      </c>
      <c r="SJ36" s="17">
        <v>0.2</v>
      </c>
      <c r="SK36" s="17"/>
      <c r="SL36" s="17">
        <v>0.27750999999999998</v>
      </c>
      <c r="SM36" s="17">
        <v>-7.7509999999999996E-2</v>
      </c>
      <c r="SN36" s="17">
        <v>19.8</v>
      </c>
      <c r="SO36" s="17">
        <v>18.30904</v>
      </c>
      <c r="SP36" s="17">
        <v>18.853259999999999</v>
      </c>
      <c r="SQ36" s="17">
        <v>0.94674000000000003</v>
      </c>
      <c r="SR36" s="17">
        <v>10.199999999999999</v>
      </c>
      <c r="SS36" s="17"/>
      <c r="ST36" s="17">
        <v>12.05053</v>
      </c>
      <c r="SU36" s="17">
        <v>-1.85053</v>
      </c>
      <c r="SV36" s="17">
        <v>20.3</v>
      </c>
      <c r="SW36" s="17">
        <v>18.892130000000002</v>
      </c>
      <c r="SX36" s="17">
        <v>19.436350000000001</v>
      </c>
      <c r="SY36" s="17">
        <v>0.86365000000000003</v>
      </c>
      <c r="SZ36" s="17">
        <v>20.3</v>
      </c>
      <c r="TA36" s="17">
        <v>18.892130000000002</v>
      </c>
      <c r="TB36" s="17">
        <v>19.436350000000001</v>
      </c>
      <c r="TC36" s="17">
        <v>0.86365000000000003</v>
      </c>
      <c r="TD36" s="17">
        <v>20</v>
      </c>
      <c r="TE36" s="17">
        <v>18.697759999999999</v>
      </c>
      <c r="TF36" s="17">
        <v>19.241980000000002</v>
      </c>
      <c r="TG36" s="17">
        <v>0.75802000000000003</v>
      </c>
      <c r="TH36" s="17">
        <v>3</v>
      </c>
      <c r="TI36" s="17">
        <v>9.99</v>
      </c>
      <c r="TJ36" s="17">
        <v>9.9873700000000003</v>
      </c>
      <c r="TK36" s="17">
        <v>-6.9873700000000003</v>
      </c>
      <c r="TL36" s="17">
        <v>61.8</v>
      </c>
      <c r="TM36" s="17">
        <v>65.739999999999995</v>
      </c>
      <c r="TN36" s="17">
        <v>65.736720000000005</v>
      </c>
      <c r="TO36" s="17">
        <v>-3.9367200000000002</v>
      </c>
      <c r="TP36" s="17">
        <v>7</v>
      </c>
      <c r="TQ36" s="17"/>
      <c r="TR36" s="17">
        <v>14.78026</v>
      </c>
      <c r="TS36" s="17">
        <v>-7.7802600000000002</v>
      </c>
      <c r="TT36" s="17">
        <v>116.2</v>
      </c>
      <c r="TU36" s="17">
        <v>108.5</v>
      </c>
      <c r="TV36" s="17">
        <v>73.25282</v>
      </c>
      <c r="TW36" s="17">
        <v>42.947180000000003</v>
      </c>
      <c r="TX36" s="17">
        <v>111.6</v>
      </c>
      <c r="TY36" s="17">
        <v>105.53</v>
      </c>
      <c r="TZ36" s="17">
        <v>104.80203</v>
      </c>
      <c r="UA36" s="17">
        <v>6.7979700000000003</v>
      </c>
      <c r="UB36" s="17">
        <v>17.2</v>
      </c>
      <c r="UC36" s="17">
        <v>5.98</v>
      </c>
      <c r="UD36" s="17">
        <v>3.1132300000000002</v>
      </c>
      <c r="UE36" s="17">
        <v>14.08677</v>
      </c>
      <c r="UF36" s="17">
        <v>14.5</v>
      </c>
      <c r="UG36" s="17">
        <v>10.44</v>
      </c>
      <c r="UH36" s="17">
        <v>8.6598199999999999</v>
      </c>
      <c r="UI36" s="17">
        <v>5.8401800000000001</v>
      </c>
      <c r="UJ36" s="17">
        <v>17.8</v>
      </c>
      <c r="UK36" s="17"/>
      <c r="UL36" s="17">
        <v>21.73</v>
      </c>
      <c r="UM36" s="17">
        <v>-3.93</v>
      </c>
      <c r="UN36" s="17">
        <v>20.9</v>
      </c>
      <c r="UO36" s="17">
        <v>19.358599999999999</v>
      </c>
      <c r="UP36" s="17">
        <v>19.922249999999998</v>
      </c>
      <c r="UQ36" s="17">
        <v>0.97775000000000001</v>
      </c>
      <c r="UR36" s="17">
        <v>8.1999999999999993</v>
      </c>
      <c r="US36" s="17">
        <v>8.1999999999999993</v>
      </c>
      <c r="UT36" s="17">
        <v>8.1999999999999993</v>
      </c>
      <c r="UU36" s="17">
        <v>0</v>
      </c>
      <c r="UV36" s="17">
        <v>4.5</v>
      </c>
      <c r="UW36" s="17">
        <v>6.7</v>
      </c>
      <c r="UX36" s="17">
        <v>6.7</v>
      </c>
      <c r="UY36" s="17">
        <v>-2.2000000000000002</v>
      </c>
      <c r="UZ36" s="17">
        <v>20.399999999999999</v>
      </c>
      <c r="VA36" s="17">
        <v>18.892130000000002</v>
      </c>
      <c r="VB36" s="17">
        <v>19.436350000000001</v>
      </c>
      <c r="VC36" s="17">
        <v>0.96365000000000001</v>
      </c>
      <c r="VD36" s="17">
        <v>20.399999999999999</v>
      </c>
      <c r="VE36" s="17">
        <v>18.892130000000002</v>
      </c>
      <c r="VF36" s="17">
        <v>19.436350000000001</v>
      </c>
      <c r="VG36" s="17">
        <v>0.96365000000000001</v>
      </c>
      <c r="VH36" s="17">
        <v>20.100000000000001</v>
      </c>
      <c r="VI36" s="17">
        <v>18.892130000000002</v>
      </c>
      <c r="VJ36" s="17">
        <v>19.436350000000001</v>
      </c>
      <c r="VK36" s="17">
        <v>0.66364999999999996</v>
      </c>
      <c r="VL36" s="17">
        <v>16.899999999999999</v>
      </c>
      <c r="VM36" s="17">
        <v>14.77</v>
      </c>
      <c r="VN36" s="17">
        <v>14.76839</v>
      </c>
      <c r="VO36" s="17">
        <v>2.1316099999999998</v>
      </c>
      <c r="VP36" s="17">
        <v>253.2</v>
      </c>
      <c r="VQ36" s="17"/>
      <c r="VR36" s="17">
        <v>179.81681</v>
      </c>
      <c r="VS36" s="17">
        <v>73.383189999999999</v>
      </c>
      <c r="VT36" s="17">
        <v>9.6</v>
      </c>
      <c r="VU36" s="17"/>
      <c r="VV36" s="17">
        <v>12.06129</v>
      </c>
      <c r="VW36" s="17">
        <v>-2.46129</v>
      </c>
      <c r="VX36" s="17">
        <v>61.4</v>
      </c>
      <c r="VY36" s="17"/>
      <c r="VZ36" s="17">
        <v>80.024850000000001</v>
      </c>
      <c r="WA36" s="17">
        <v>-18.624849999999999</v>
      </c>
      <c r="WB36" s="17">
        <v>0</v>
      </c>
      <c r="WC36" s="17">
        <v>0.6</v>
      </c>
      <c r="WD36" s="17">
        <v>0.6</v>
      </c>
      <c r="WE36" s="17">
        <v>-0.6</v>
      </c>
      <c r="WF36" s="17">
        <v>111.1</v>
      </c>
      <c r="WG36" s="17">
        <v>110</v>
      </c>
      <c r="WH36" s="17">
        <v>100</v>
      </c>
      <c r="WI36" s="17">
        <v>11.1</v>
      </c>
      <c r="WJ36" s="17">
        <v>124.1</v>
      </c>
      <c r="WK36" s="17">
        <v>100</v>
      </c>
      <c r="WL36" s="17">
        <v>100</v>
      </c>
      <c r="WM36" s="17">
        <v>24.1</v>
      </c>
      <c r="WN36" s="17">
        <v>47.1</v>
      </c>
      <c r="WO36" s="17"/>
      <c r="WP36" s="17">
        <v>67.490030000000004</v>
      </c>
      <c r="WQ36" s="17">
        <v>-20.390029999999999</v>
      </c>
      <c r="WR36" s="17">
        <v>3.9</v>
      </c>
      <c r="WS36" s="17">
        <v>4.2</v>
      </c>
      <c r="WT36" s="17">
        <v>4.2</v>
      </c>
      <c r="WU36" s="17">
        <v>-0.3</v>
      </c>
      <c r="WV36" s="17">
        <v>1.1000000000000001</v>
      </c>
      <c r="WW36" s="17">
        <v>1.2</v>
      </c>
      <c r="WX36" s="17">
        <v>1.2</v>
      </c>
      <c r="WY36" s="17">
        <v>-0.1</v>
      </c>
      <c r="WZ36" s="17">
        <v>2.2000000000000002</v>
      </c>
      <c r="XA36" s="17">
        <v>2.4</v>
      </c>
      <c r="XB36" s="17">
        <v>2.4</v>
      </c>
      <c r="XC36" s="17">
        <v>-0.2</v>
      </c>
      <c r="XD36" s="17">
        <v>1</v>
      </c>
      <c r="XE36" s="17">
        <v>1.4</v>
      </c>
      <c r="XF36" s="17">
        <v>1.4</v>
      </c>
      <c r="XG36" s="17">
        <v>-0.4</v>
      </c>
      <c r="XH36" s="17">
        <v>17.899999999999999</v>
      </c>
      <c r="XI36" s="17"/>
      <c r="XJ36" s="17">
        <v>10.84638</v>
      </c>
      <c r="XK36" s="17">
        <v>7.0536199999999996</v>
      </c>
      <c r="XL36" s="17">
        <v>9.1999999999999993</v>
      </c>
      <c r="XM36" s="17">
        <v>8.4</v>
      </c>
      <c r="XN36" s="17">
        <v>8.4</v>
      </c>
      <c r="XO36" s="17">
        <v>0.8</v>
      </c>
      <c r="XP36" s="17">
        <v>20</v>
      </c>
      <c r="XQ36" s="17">
        <v>18.697759999999999</v>
      </c>
      <c r="XR36" s="17">
        <v>19.241980000000002</v>
      </c>
      <c r="XS36" s="17">
        <v>0.75802000000000003</v>
      </c>
      <c r="XT36" s="17">
        <v>7.7</v>
      </c>
      <c r="XU36" s="17">
        <v>10.7</v>
      </c>
      <c r="XV36" s="17">
        <v>10.7</v>
      </c>
      <c r="XW36" s="17">
        <v>-3</v>
      </c>
      <c r="XX36" s="17">
        <v>27.3</v>
      </c>
      <c r="XY36" s="17">
        <v>29</v>
      </c>
      <c r="XZ36" s="17">
        <v>29</v>
      </c>
      <c r="YA36" s="17">
        <v>-1.7</v>
      </c>
      <c r="YB36" s="17">
        <v>34.200000000000003</v>
      </c>
      <c r="YC36" s="17">
        <v>29</v>
      </c>
      <c r="YD36" s="17">
        <v>29</v>
      </c>
      <c r="YE36" s="17">
        <v>5.2</v>
      </c>
      <c r="YF36" s="17">
        <v>14.1</v>
      </c>
      <c r="YG36" s="17">
        <v>14</v>
      </c>
      <c r="YH36" s="17">
        <v>14</v>
      </c>
      <c r="YI36" s="17">
        <v>0.1</v>
      </c>
      <c r="YJ36" s="17">
        <v>16.3</v>
      </c>
      <c r="YK36" s="17">
        <v>19</v>
      </c>
      <c r="YL36" s="17">
        <v>19</v>
      </c>
      <c r="YM36" s="17">
        <v>-2.7</v>
      </c>
      <c r="YN36" s="17">
        <v>7</v>
      </c>
      <c r="YO36" s="17">
        <v>8.7799999999999994</v>
      </c>
      <c r="YP36" s="17">
        <v>8.7799999999999994</v>
      </c>
      <c r="YQ36" s="17">
        <v>-1.78</v>
      </c>
      <c r="YR36" s="17">
        <v>9.6</v>
      </c>
      <c r="YS36" s="17">
        <v>11</v>
      </c>
      <c r="YT36" s="17">
        <v>11</v>
      </c>
      <c r="YU36" s="17">
        <v>-1.4</v>
      </c>
      <c r="YV36" s="17">
        <v>17</v>
      </c>
      <c r="YW36" s="17">
        <v>22</v>
      </c>
      <c r="YX36" s="17">
        <v>22</v>
      </c>
      <c r="YY36" s="17">
        <v>-5</v>
      </c>
    </row>
    <row r="37" spans="1:675" ht="24" customHeight="1" x14ac:dyDescent="0.3">
      <c r="A37" s="1"/>
      <c r="B37" s="16" t="s">
        <v>55</v>
      </c>
      <c r="C37" s="16" t="s">
        <v>779</v>
      </c>
      <c r="D37" s="17">
        <v>206</v>
      </c>
      <c r="E37" s="17">
        <v>203.40136000000001</v>
      </c>
      <c r="F37" s="17">
        <v>203.40136000000001</v>
      </c>
      <c r="G37" s="17">
        <v>2.5986400000000001</v>
      </c>
      <c r="H37" s="17">
        <v>633.20000000000005</v>
      </c>
      <c r="I37" s="17">
        <v>631.22380999999996</v>
      </c>
      <c r="J37" s="17">
        <v>631.22380999999996</v>
      </c>
      <c r="K37" s="17">
        <v>1.9761899999999999</v>
      </c>
      <c r="L37" s="17">
        <v>215.8</v>
      </c>
      <c r="M37" s="17">
        <v>205.54789</v>
      </c>
      <c r="N37" s="17">
        <v>205.54789</v>
      </c>
      <c r="O37" s="17">
        <v>10.25211</v>
      </c>
      <c r="P37" s="17"/>
      <c r="Q37" s="17"/>
      <c r="R37" s="17"/>
      <c r="S37" s="17">
        <v>0</v>
      </c>
      <c r="T37" s="17"/>
      <c r="U37" s="17"/>
      <c r="V37" s="17"/>
      <c r="W37" s="17">
        <v>0</v>
      </c>
      <c r="X37" s="17">
        <v>90.8</v>
      </c>
      <c r="Y37" s="17">
        <v>91.867829999999998</v>
      </c>
      <c r="Z37" s="17">
        <v>91.867829999999998</v>
      </c>
      <c r="AA37" s="17">
        <v>-1.0678300000000001</v>
      </c>
      <c r="AB37" s="17">
        <v>240.9</v>
      </c>
      <c r="AC37" s="17">
        <v>242</v>
      </c>
      <c r="AD37" s="17">
        <v>242</v>
      </c>
      <c r="AE37" s="17">
        <v>-1.1000000000000001</v>
      </c>
      <c r="AF37" s="17"/>
      <c r="AG37" s="17"/>
      <c r="AH37" s="17"/>
      <c r="AI37" s="17">
        <v>0</v>
      </c>
      <c r="AJ37" s="17"/>
      <c r="AK37" s="17"/>
      <c r="AL37" s="17"/>
      <c r="AM37" s="17">
        <v>0</v>
      </c>
      <c r="AN37" s="17"/>
      <c r="AO37" s="17"/>
      <c r="AP37" s="17"/>
      <c r="AQ37" s="17">
        <v>0</v>
      </c>
      <c r="AR37" s="17">
        <v>0</v>
      </c>
      <c r="AS37" s="17"/>
      <c r="AT37" s="17"/>
      <c r="AU37" s="17">
        <v>0</v>
      </c>
      <c r="AV37" s="17">
        <v>0</v>
      </c>
      <c r="AW37" s="17"/>
      <c r="AX37" s="17"/>
      <c r="AY37" s="17">
        <v>0</v>
      </c>
      <c r="AZ37" s="17"/>
      <c r="BA37" s="17"/>
      <c r="BB37" s="17"/>
      <c r="BC37" s="17">
        <v>0</v>
      </c>
      <c r="BD37" s="17"/>
      <c r="BE37" s="17"/>
      <c r="BF37" s="17"/>
      <c r="BG37" s="17">
        <v>0</v>
      </c>
      <c r="BH37" s="17"/>
      <c r="BI37" s="17"/>
      <c r="BJ37" s="17"/>
      <c r="BK37" s="17">
        <v>0</v>
      </c>
      <c r="BL37" s="17">
        <v>506.8</v>
      </c>
      <c r="BM37" s="17">
        <v>448.16980000000001</v>
      </c>
      <c r="BN37" s="17">
        <v>374.88920999999999</v>
      </c>
      <c r="BO37" s="17">
        <v>131.91078999999999</v>
      </c>
      <c r="BP37" s="17">
        <v>10.199999999999999</v>
      </c>
      <c r="BQ37" s="17">
        <v>9.6976200000000006</v>
      </c>
      <c r="BR37" s="17">
        <v>3.45607</v>
      </c>
      <c r="BS37" s="17">
        <v>6.7439299999999998</v>
      </c>
      <c r="BT37" s="17"/>
      <c r="BU37" s="17"/>
      <c r="BV37" s="17"/>
      <c r="BW37" s="17">
        <v>0</v>
      </c>
      <c r="BX37" s="17"/>
      <c r="BY37" s="17"/>
      <c r="BZ37" s="17"/>
      <c r="CA37" s="17">
        <v>0</v>
      </c>
      <c r="CB37" s="17"/>
      <c r="CC37" s="17"/>
      <c r="CD37" s="17"/>
      <c r="CE37" s="17">
        <v>0</v>
      </c>
      <c r="CF37" s="17"/>
      <c r="CG37" s="17"/>
      <c r="CH37" s="17"/>
      <c r="CI37" s="17">
        <v>0</v>
      </c>
      <c r="CJ37" s="17"/>
      <c r="CK37" s="17"/>
      <c r="CL37" s="17"/>
      <c r="CM37" s="17">
        <v>0</v>
      </c>
      <c r="CN37" s="17">
        <v>168.7</v>
      </c>
      <c r="CO37" s="17">
        <v>164.06706</v>
      </c>
      <c r="CP37" s="17">
        <v>164.06706</v>
      </c>
      <c r="CQ37" s="17">
        <v>4.6329399999999996</v>
      </c>
      <c r="CR37" s="17">
        <v>8</v>
      </c>
      <c r="CS37" s="17">
        <v>5.1336000000000004</v>
      </c>
      <c r="CT37" s="17">
        <v>5.1336000000000004</v>
      </c>
      <c r="CU37" s="17">
        <v>2.8664000000000001</v>
      </c>
      <c r="CV37" s="17">
        <v>5.4</v>
      </c>
      <c r="CW37" s="17">
        <v>2.8178999999999998</v>
      </c>
      <c r="CX37" s="17">
        <v>2.8178999999999998</v>
      </c>
      <c r="CY37" s="17">
        <v>2.5821000000000001</v>
      </c>
      <c r="CZ37" s="17">
        <v>4</v>
      </c>
      <c r="DA37" s="17"/>
      <c r="DB37" s="17"/>
      <c r="DC37" s="17">
        <v>4</v>
      </c>
      <c r="DD37" s="17">
        <v>6.9</v>
      </c>
      <c r="DE37" s="17">
        <v>6.8787000000000003</v>
      </c>
      <c r="DF37" s="17">
        <v>6.5879200000000004</v>
      </c>
      <c r="DG37" s="17">
        <v>0.31208000000000002</v>
      </c>
      <c r="DH37" s="17">
        <v>14.3</v>
      </c>
      <c r="DI37" s="17">
        <v>9.9609199999999998</v>
      </c>
      <c r="DJ37" s="17">
        <v>9.9609199999999998</v>
      </c>
      <c r="DK37" s="17">
        <v>4.33908</v>
      </c>
      <c r="DL37" s="17">
        <v>108</v>
      </c>
      <c r="DM37" s="17">
        <v>106.87461999999999</v>
      </c>
      <c r="DN37" s="17">
        <v>54.55283</v>
      </c>
      <c r="DO37" s="17">
        <v>53.44717</v>
      </c>
      <c r="DP37" s="17"/>
      <c r="DQ37" s="17"/>
      <c r="DR37" s="17"/>
      <c r="DS37" s="17">
        <v>0</v>
      </c>
      <c r="DT37" s="17"/>
      <c r="DU37" s="17"/>
      <c r="DV37" s="17"/>
      <c r="DW37" s="17">
        <v>0</v>
      </c>
      <c r="DX37" s="17"/>
      <c r="DY37" s="17"/>
      <c r="DZ37" s="17"/>
      <c r="EA37" s="17">
        <v>0</v>
      </c>
      <c r="EB37" s="17"/>
      <c r="EC37" s="17"/>
      <c r="ED37" s="17"/>
      <c r="EE37" s="17">
        <v>0</v>
      </c>
      <c r="EF37" s="17">
        <v>110.8</v>
      </c>
      <c r="EG37" s="17">
        <v>112.46647</v>
      </c>
      <c r="EH37" s="17">
        <v>112.46647</v>
      </c>
      <c r="EI37" s="17">
        <v>-1.6664699999999999</v>
      </c>
      <c r="EJ37" s="17">
        <v>222</v>
      </c>
      <c r="EK37" s="17">
        <v>220.69499999999999</v>
      </c>
      <c r="EL37" s="17">
        <v>220.69499999999999</v>
      </c>
      <c r="EM37" s="17">
        <v>1.3049999999999999</v>
      </c>
      <c r="EN37" s="17"/>
      <c r="EO37" s="17"/>
      <c r="EP37" s="17"/>
      <c r="EQ37" s="17">
        <v>0</v>
      </c>
      <c r="ER37" s="17"/>
      <c r="ES37" s="17"/>
      <c r="ET37" s="17"/>
      <c r="EU37" s="17">
        <v>0</v>
      </c>
      <c r="EV37" s="17"/>
      <c r="EW37" s="17"/>
      <c r="EX37" s="17"/>
      <c r="EY37" s="17">
        <v>0</v>
      </c>
      <c r="EZ37" s="17">
        <v>6.5</v>
      </c>
      <c r="FA37" s="17">
        <v>6.39</v>
      </c>
      <c r="FB37" s="17">
        <v>6.39</v>
      </c>
      <c r="FC37" s="17">
        <v>0.11</v>
      </c>
      <c r="FD37" s="17">
        <v>462.6</v>
      </c>
      <c r="FE37" s="17">
        <v>457.09426999999999</v>
      </c>
      <c r="FF37" s="17">
        <v>457.09426999999999</v>
      </c>
      <c r="FG37" s="17">
        <v>5.5057299999999998</v>
      </c>
      <c r="FH37" s="17">
        <v>81.599999999999994</v>
      </c>
      <c r="FI37" s="17">
        <v>79.635760000000005</v>
      </c>
      <c r="FJ37" s="17">
        <v>61.633310000000002</v>
      </c>
      <c r="FK37" s="17">
        <v>19.96669</v>
      </c>
      <c r="FL37" s="17">
        <v>152.4</v>
      </c>
      <c r="FM37" s="17">
        <v>149.98721</v>
      </c>
      <c r="FN37" s="17">
        <v>149.98721</v>
      </c>
      <c r="FO37" s="17">
        <v>2.4127900000000002</v>
      </c>
      <c r="FP37" s="17">
        <v>38.299999999999997</v>
      </c>
      <c r="FQ37" s="17">
        <v>41.89893</v>
      </c>
      <c r="FR37" s="17">
        <v>41.89893</v>
      </c>
      <c r="FS37" s="17">
        <v>-3.5989300000000002</v>
      </c>
      <c r="FT37" s="17">
        <v>18.399999999999999</v>
      </c>
      <c r="FU37" s="17">
        <v>19.21088</v>
      </c>
      <c r="FV37" s="17">
        <v>19.21088</v>
      </c>
      <c r="FW37" s="17">
        <v>-0.81088000000000005</v>
      </c>
      <c r="FX37" s="17">
        <v>13.8</v>
      </c>
      <c r="FY37" s="17">
        <v>17.657920000000001</v>
      </c>
      <c r="FZ37" s="17">
        <v>18.172979999999999</v>
      </c>
      <c r="GA37" s="17">
        <v>-4.3729800000000001</v>
      </c>
      <c r="GB37" s="17">
        <v>91.9</v>
      </c>
      <c r="GC37" s="17">
        <v>87.773570000000007</v>
      </c>
      <c r="GD37" s="17">
        <v>87.773570000000007</v>
      </c>
      <c r="GE37" s="17">
        <v>4.12643</v>
      </c>
      <c r="GF37" s="17">
        <v>176</v>
      </c>
      <c r="GG37" s="17">
        <v>174.42857000000001</v>
      </c>
      <c r="GH37" s="17">
        <v>185.82039</v>
      </c>
      <c r="GI37" s="17">
        <v>-9.8203899999999997</v>
      </c>
      <c r="GJ37" s="17">
        <v>176.2</v>
      </c>
      <c r="GK37" s="17">
        <v>174.42857000000001</v>
      </c>
      <c r="GL37" s="17">
        <v>185.82039</v>
      </c>
      <c r="GM37" s="17">
        <v>-9.6203900000000004</v>
      </c>
      <c r="GN37" s="17">
        <v>179.8</v>
      </c>
      <c r="GO37" s="17">
        <v>174.95238000000001</v>
      </c>
      <c r="GP37" s="17">
        <v>186.37841</v>
      </c>
      <c r="GQ37" s="17">
        <v>-6.5784099999999999</v>
      </c>
      <c r="GR37" s="17">
        <v>109.1</v>
      </c>
      <c r="GS37" s="17">
        <v>110.48202000000001</v>
      </c>
      <c r="GT37" s="17">
        <v>110.48202000000001</v>
      </c>
      <c r="GU37" s="17">
        <v>-1.38202</v>
      </c>
      <c r="GV37" s="17">
        <v>33.9</v>
      </c>
      <c r="GW37" s="17">
        <v>47.082599999999999</v>
      </c>
      <c r="GX37" s="17">
        <v>47.082599999999999</v>
      </c>
      <c r="GY37" s="17">
        <v>-13.182600000000001</v>
      </c>
      <c r="GZ37" s="17">
        <v>45.3</v>
      </c>
      <c r="HA37" s="17">
        <v>26.07835</v>
      </c>
      <c r="HB37" s="17">
        <v>44.103009999999998</v>
      </c>
      <c r="HC37" s="17">
        <v>1.19699</v>
      </c>
      <c r="HD37" s="17">
        <v>1.9</v>
      </c>
      <c r="HE37" s="17">
        <v>2.1436999999999999</v>
      </c>
      <c r="HF37" s="17">
        <v>2.1436999999999999</v>
      </c>
      <c r="HG37" s="17">
        <v>-0.2437</v>
      </c>
      <c r="HH37" s="17">
        <v>29.3</v>
      </c>
      <c r="HI37" s="17">
        <v>30.27469</v>
      </c>
      <c r="HJ37" s="17">
        <v>30.27469</v>
      </c>
      <c r="HK37" s="17">
        <v>-0.97468999999999995</v>
      </c>
      <c r="HL37" s="17">
        <v>85.2</v>
      </c>
      <c r="HM37" s="17">
        <v>87.357919999999993</v>
      </c>
      <c r="HN37" s="17">
        <v>87.357919999999993</v>
      </c>
      <c r="HO37" s="17">
        <v>-2.1579199999999998</v>
      </c>
      <c r="HP37" s="17"/>
      <c r="HQ37" s="17"/>
      <c r="HR37" s="17"/>
      <c r="HS37" s="17">
        <v>0</v>
      </c>
      <c r="HT37" s="17"/>
      <c r="HU37" s="17"/>
      <c r="HV37" s="17"/>
      <c r="HW37" s="17">
        <v>0</v>
      </c>
      <c r="HX37" s="17">
        <v>82.2</v>
      </c>
      <c r="HY37" s="17">
        <v>85.482579999999999</v>
      </c>
      <c r="HZ37" s="17">
        <v>73.892189999999999</v>
      </c>
      <c r="IA37" s="17">
        <v>8.3078099999999999</v>
      </c>
      <c r="IB37" s="17"/>
      <c r="IC37" s="17"/>
      <c r="ID37" s="17"/>
      <c r="IE37" s="17">
        <v>0</v>
      </c>
      <c r="IF37" s="17"/>
      <c r="IG37" s="17"/>
      <c r="IH37" s="17"/>
      <c r="II37" s="17">
        <v>0</v>
      </c>
      <c r="IJ37" s="17">
        <v>0</v>
      </c>
      <c r="IK37" s="17"/>
      <c r="IL37" s="17"/>
      <c r="IM37" s="17">
        <v>0</v>
      </c>
      <c r="IN37" s="17"/>
      <c r="IO37" s="17"/>
      <c r="IP37" s="17"/>
      <c r="IQ37" s="17">
        <v>0</v>
      </c>
      <c r="IR37" s="17"/>
      <c r="IS37" s="17"/>
      <c r="IT37" s="17"/>
      <c r="IU37" s="17">
        <v>0</v>
      </c>
      <c r="IV37" s="17"/>
      <c r="IW37" s="17"/>
      <c r="IX37" s="17"/>
      <c r="IY37" s="17">
        <v>0</v>
      </c>
      <c r="IZ37" s="17">
        <v>127.7</v>
      </c>
      <c r="JA37" s="17">
        <v>132.83837</v>
      </c>
      <c r="JB37" s="17">
        <v>132.83837</v>
      </c>
      <c r="JC37" s="17">
        <v>-5.1383700000000001</v>
      </c>
      <c r="JD37" s="17">
        <v>137.9</v>
      </c>
      <c r="JE37" s="17">
        <v>165.73853</v>
      </c>
      <c r="JF37" s="17">
        <v>165.73853</v>
      </c>
      <c r="JG37" s="17">
        <v>-27.838529999999999</v>
      </c>
      <c r="JH37" s="17">
        <v>138.1</v>
      </c>
      <c r="JI37" s="17">
        <v>165.73853</v>
      </c>
      <c r="JJ37" s="17">
        <v>165.73853</v>
      </c>
      <c r="JK37" s="17">
        <v>-27.638529999999999</v>
      </c>
      <c r="JL37" s="17">
        <v>138</v>
      </c>
      <c r="JM37" s="17">
        <v>165.73853</v>
      </c>
      <c r="JN37" s="17">
        <v>165.73853</v>
      </c>
      <c r="JO37" s="17">
        <v>-27.738530000000001</v>
      </c>
      <c r="JP37" s="17">
        <v>216</v>
      </c>
      <c r="JQ37" s="17">
        <v>249.35436999999999</v>
      </c>
      <c r="JR37" s="17">
        <v>249.35436999999999</v>
      </c>
      <c r="JS37" s="17">
        <v>-33.354370000000003</v>
      </c>
      <c r="JT37" s="17">
        <v>0</v>
      </c>
      <c r="JU37" s="17"/>
      <c r="JV37" s="17"/>
      <c r="JW37" s="17">
        <v>0</v>
      </c>
      <c r="JX37" s="17"/>
      <c r="JY37" s="17"/>
      <c r="JZ37" s="17"/>
      <c r="KA37" s="17">
        <v>0</v>
      </c>
      <c r="KB37" s="17"/>
      <c r="KC37" s="17"/>
      <c r="KD37" s="17"/>
      <c r="KE37" s="17">
        <v>0</v>
      </c>
      <c r="KF37" s="17"/>
      <c r="KG37" s="17"/>
      <c r="KH37" s="17"/>
      <c r="KI37" s="17">
        <v>0</v>
      </c>
      <c r="KJ37" s="17"/>
      <c r="KK37" s="17"/>
      <c r="KL37" s="17"/>
      <c r="KM37" s="17">
        <v>0</v>
      </c>
      <c r="KN37" s="17">
        <v>36</v>
      </c>
      <c r="KO37" s="17">
        <v>36</v>
      </c>
      <c r="KP37" s="17">
        <v>36</v>
      </c>
      <c r="KQ37" s="17">
        <v>0</v>
      </c>
      <c r="KR37" s="17"/>
      <c r="KS37" s="17"/>
      <c r="KT37" s="17"/>
      <c r="KU37" s="17">
        <v>0</v>
      </c>
      <c r="KV37" s="17"/>
      <c r="KW37" s="17"/>
      <c r="KX37" s="17"/>
      <c r="KY37" s="17">
        <v>0</v>
      </c>
      <c r="KZ37" s="17">
        <v>2</v>
      </c>
      <c r="LA37" s="17">
        <v>1.8549599999999999</v>
      </c>
      <c r="LB37" s="17">
        <v>1.8549599999999999</v>
      </c>
      <c r="LC37" s="17">
        <v>0.14504</v>
      </c>
      <c r="LD37" s="17">
        <v>248.2</v>
      </c>
      <c r="LE37" s="17">
        <v>223.27370999999999</v>
      </c>
      <c r="LF37" s="17">
        <v>270.06803000000002</v>
      </c>
      <c r="LG37" s="17">
        <v>-21.868030000000001</v>
      </c>
      <c r="LH37" s="17">
        <v>68.7</v>
      </c>
      <c r="LI37" s="17">
        <v>66.623469999999998</v>
      </c>
      <c r="LJ37" s="17">
        <v>66.623469999999998</v>
      </c>
      <c r="LK37" s="17">
        <v>2.07653</v>
      </c>
      <c r="LL37" s="17">
        <v>61.2</v>
      </c>
      <c r="LM37" s="17">
        <v>67.199219999999997</v>
      </c>
      <c r="LN37" s="17">
        <v>67.199219999999997</v>
      </c>
      <c r="LO37" s="17">
        <v>-5.9992200000000002</v>
      </c>
      <c r="LP37" s="17">
        <v>79.400000000000006</v>
      </c>
      <c r="LQ37" s="17">
        <v>78.567999999999998</v>
      </c>
      <c r="LR37" s="17">
        <v>78.567999999999998</v>
      </c>
      <c r="LS37" s="17">
        <v>0.83199999999999996</v>
      </c>
      <c r="LT37" s="17">
        <v>30.4</v>
      </c>
      <c r="LU37" s="17"/>
      <c r="LV37" s="17">
        <v>29.980560000000001</v>
      </c>
      <c r="LW37" s="17">
        <v>0.41943999999999998</v>
      </c>
      <c r="LX37" s="17"/>
      <c r="LY37" s="17"/>
      <c r="LZ37" s="17"/>
      <c r="MA37" s="17">
        <v>0</v>
      </c>
      <c r="MB37" s="17"/>
      <c r="MC37" s="17"/>
      <c r="MD37" s="17"/>
      <c r="ME37" s="17">
        <v>0</v>
      </c>
      <c r="MF37" s="17"/>
      <c r="MG37" s="17"/>
      <c r="MH37" s="17"/>
      <c r="MI37" s="17">
        <v>0</v>
      </c>
      <c r="MJ37" s="17">
        <v>102.4</v>
      </c>
      <c r="MK37" s="17">
        <v>144.45049</v>
      </c>
      <c r="ML37" s="17">
        <v>151.08886000000001</v>
      </c>
      <c r="MM37" s="17">
        <v>-48.688859999999998</v>
      </c>
      <c r="MN37" s="17">
        <v>102.5</v>
      </c>
      <c r="MO37" s="17">
        <v>144.45049</v>
      </c>
      <c r="MP37" s="17">
        <v>151.08886000000001</v>
      </c>
      <c r="MQ37" s="17">
        <v>-48.588859999999997</v>
      </c>
      <c r="MR37" s="17">
        <v>122.3</v>
      </c>
      <c r="MS37" s="17">
        <v>144.88427999999999</v>
      </c>
      <c r="MT37" s="17">
        <v>151.54257999999999</v>
      </c>
      <c r="MU37" s="17">
        <v>-29.24258</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c r="NR37" s="17"/>
      <c r="NS37" s="17">
        <v>0</v>
      </c>
      <c r="NT37" s="17"/>
      <c r="NU37" s="17"/>
      <c r="NV37" s="17"/>
      <c r="NW37" s="17">
        <v>0</v>
      </c>
      <c r="NX37" s="17">
        <v>6</v>
      </c>
      <c r="NY37" s="17">
        <v>5.9157599999999997</v>
      </c>
      <c r="NZ37" s="17">
        <v>5.9157599999999997</v>
      </c>
      <c r="OA37" s="17">
        <v>8.4239999999999995E-2</v>
      </c>
      <c r="OB37" s="17">
        <v>2.2000000000000002</v>
      </c>
      <c r="OC37" s="17">
        <v>6.2061900000000003</v>
      </c>
      <c r="OD37" s="17">
        <v>6.2061900000000003</v>
      </c>
      <c r="OE37" s="17">
        <v>-4.0061900000000001</v>
      </c>
      <c r="OF37" s="17">
        <v>0</v>
      </c>
      <c r="OG37" s="17"/>
      <c r="OH37" s="17">
        <v>17.492709999999999</v>
      </c>
      <c r="OI37" s="17">
        <v>-17.492709999999999</v>
      </c>
      <c r="OJ37" s="17">
        <v>1.2</v>
      </c>
      <c r="OK37" s="17"/>
      <c r="OL37" s="17">
        <v>0.69199999999999995</v>
      </c>
      <c r="OM37" s="17">
        <v>0.50800000000000001</v>
      </c>
      <c r="ON37" s="17">
        <v>75.7</v>
      </c>
      <c r="OO37" s="17">
        <v>111.46</v>
      </c>
      <c r="OP37" s="17">
        <v>104.46</v>
      </c>
      <c r="OQ37" s="17">
        <v>-28.76</v>
      </c>
      <c r="OR37" s="17">
        <v>66.400000000000006</v>
      </c>
      <c r="OS37" s="17"/>
      <c r="OT37" s="17">
        <v>55.874490000000002</v>
      </c>
      <c r="OU37" s="17">
        <v>10.525510000000001</v>
      </c>
      <c r="OV37" s="17">
        <v>14.3</v>
      </c>
      <c r="OW37" s="17">
        <v>15.81</v>
      </c>
      <c r="OX37" s="17">
        <v>15.80707</v>
      </c>
      <c r="OY37" s="17">
        <v>-1.5070699999999999</v>
      </c>
      <c r="OZ37" s="17">
        <v>0.2</v>
      </c>
      <c r="PA37" s="17"/>
      <c r="PB37" s="17">
        <v>0.1</v>
      </c>
      <c r="PC37" s="17">
        <v>0.1</v>
      </c>
      <c r="PD37" s="17">
        <v>20.3</v>
      </c>
      <c r="PE37" s="17">
        <v>19.436350000000001</v>
      </c>
      <c r="PF37" s="17">
        <v>19.436350000000001</v>
      </c>
      <c r="PG37" s="17">
        <v>0.86365000000000003</v>
      </c>
      <c r="PH37" s="17">
        <v>9.8000000000000007</v>
      </c>
      <c r="PI37" s="17">
        <v>9.9830000000000005</v>
      </c>
      <c r="PJ37" s="17">
        <v>9.9830000000000005</v>
      </c>
      <c r="PK37" s="17">
        <v>-0.183</v>
      </c>
      <c r="PL37" s="17">
        <v>5.5</v>
      </c>
      <c r="PM37" s="17">
        <v>5.67</v>
      </c>
      <c r="PN37" s="17">
        <v>5.67</v>
      </c>
      <c r="PO37" s="17">
        <v>-0.17</v>
      </c>
      <c r="PP37" s="17">
        <v>114.1</v>
      </c>
      <c r="PQ37" s="17"/>
      <c r="PR37" s="17">
        <v>124.53288000000001</v>
      </c>
      <c r="PS37" s="17">
        <v>-10.432880000000001</v>
      </c>
      <c r="PT37" s="17">
        <v>2.2000000000000002</v>
      </c>
      <c r="PU37" s="17">
        <v>1</v>
      </c>
      <c r="PV37" s="17">
        <v>1</v>
      </c>
      <c r="PW37" s="17">
        <v>1.2</v>
      </c>
      <c r="PX37" s="17">
        <v>1.8</v>
      </c>
      <c r="PY37" s="17">
        <v>3.66</v>
      </c>
      <c r="PZ37" s="17">
        <v>3.67</v>
      </c>
      <c r="QA37" s="17">
        <v>-1.87</v>
      </c>
      <c r="QB37" s="17">
        <v>5.0999999999999996</v>
      </c>
      <c r="QC37" s="17">
        <v>5</v>
      </c>
      <c r="QD37" s="17">
        <v>5</v>
      </c>
      <c r="QE37" s="17">
        <v>0.1</v>
      </c>
      <c r="QF37" s="17">
        <v>20.3</v>
      </c>
      <c r="QG37" s="17">
        <v>20.274049999999999</v>
      </c>
      <c r="QH37" s="17">
        <v>20.274049999999999</v>
      </c>
      <c r="QI37" s="17">
        <v>2.5950000000000001E-2</v>
      </c>
      <c r="QJ37" s="17">
        <v>20</v>
      </c>
      <c r="QK37" s="17">
        <v>18.892130000000002</v>
      </c>
      <c r="QL37" s="17">
        <v>19.436350000000001</v>
      </c>
      <c r="QM37" s="17">
        <v>0.56364999999999998</v>
      </c>
      <c r="QN37" s="17">
        <v>18.600000000000001</v>
      </c>
      <c r="QO37" s="17">
        <v>17.006799999999998</v>
      </c>
      <c r="QP37" s="17">
        <v>17.492709999999999</v>
      </c>
      <c r="QQ37" s="17">
        <v>1.1072900000000001</v>
      </c>
      <c r="QR37" s="17">
        <v>3.3</v>
      </c>
      <c r="QS37" s="17">
        <v>3.4</v>
      </c>
      <c r="QT37" s="17">
        <v>3.4</v>
      </c>
      <c r="QU37" s="17">
        <v>-0.1</v>
      </c>
      <c r="QV37" s="17">
        <v>18.600000000000001</v>
      </c>
      <c r="QW37" s="17">
        <v>17.376090000000001</v>
      </c>
      <c r="QX37" s="17">
        <v>17.881440000000001</v>
      </c>
      <c r="QY37" s="17">
        <v>0.71855999999999998</v>
      </c>
      <c r="QZ37" s="17">
        <v>4.2</v>
      </c>
      <c r="RA37" s="17"/>
      <c r="RB37" s="17">
        <v>8.1495300000000004</v>
      </c>
      <c r="RC37" s="17">
        <v>-3.9495300000000002</v>
      </c>
      <c r="RD37" s="17">
        <v>5.0999999999999996</v>
      </c>
      <c r="RE37" s="17"/>
      <c r="RF37" s="17">
        <v>12.55503</v>
      </c>
      <c r="RG37" s="17">
        <v>-7.4550299999999998</v>
      </c>
      <c r="RH37" s="17">
        <v>21.3</v>
      </c>
      <c r="RI37" s="17">
        <v>24.96</v>
      </c>
      <c r="RJ37" s="17">
        <v>24.96</v>
      </c>
      <c r="RK37" s="17">
        <v>-3.66</v>
      </c>
      <c r="RL37" s="17">
        <v>66.099999999999994</v>
      </c>
      <c r="RM37" s="17">
        <v>85.29</v>
      </c>
      <c r="RN37" s="17">
        <v>85.29</v>
      </c>
      <c r="RO37" s="17">
        <v>-19.190000000000001</v>
      </c>
      <c r="RP37" s="17">
        <v>8</v>
      </c>
      <c r="RQ37" s="17"/>
      <c r="RR37" s="17">
        <v>2.9844499999999998</v>
      </c>
      <c r="RS37" s="17">
        <v>5.0155500000000002</v>
      </c>
      <c r="RT37" s="17">
        <v>3.3</v>
      </c>
      <c r="RU37" s="17">
        <v>3.09</v>
      </c>
      <c r="RV37" s="17">
        <v>3.09999</v>
      </c>
      <c r="RW37" s="17">
        <v>0.20000999999999999</v>
      </c>
      <c r="RX37" s="17">
        <v>20.3</v>
      </c>
      <c r="RY37" s="17">
        <v>19.792000000000002</v>
      </c>
      <c r="RZ37" s="17">
        <v>17.108450000000001</v>
      </c>
      <c r="SA37" s="17">
        <v>3.1915499999999999</v>
      </c>
      <c r="SB37" s="17">
        <v>3</v>
      </c>
      <c r="SC37" s="17">
        <v>2</v>
      </c>
      <c r="SD37" s="17">
        <v>2</v>
      </c>
      <c r="SE37" s="17">
        <v>1</v>
      </c>
      <c r="SF37" s="17"/>
      <c r="SG37" s="17">
        <v>0.4</v>
      </c>
      <c r="SH37" s="17">
        <v>0.4</v>
      </c>
      <c r="SI37" s="17">
        <v>-0.4</v>
      </c>
      <c r="SJ37" s="17">
        <v>0.2</v>
      </c>
      <c r="SK37" s="17"/>
      <c r="SL37" s="17">
        <v>0.24489</v>
      </c>
      <c r="SM37" s="17">
        <v>-4.4889999999999999E-2</v>
      </c>
      <c r="SN37" s="17">
        <v>19.8</v>
      </c>
      <c r="SO37" s="17">
        <v>18.30904</v>
      </c>
      <c r="SP37" s="17">
        <v>18.853259999999999</v>
      </c>
      <c r="SQ37" s="17">
        <v>0.94674000000000003</v>
      </c>
      <c r="SR37" s="17">
        <v>10.199999999999999</v>
      </c>
      <c r="SS37" s="17"/>
      <c r="ST37" s="17">
        <v>12.05053</v>
      </c>
      <c r="SU37" s="17">
        <v>-1.85053</v>
      </c>
      <c r="SV37" s="17">
        <v>20.3</v>
      </c>
      <c r="SW37" s="17">
        <v>18.892130000000002</v>
      </c>
      <c r="SX37" s="17">
        <v>19.436350000000001</v>
      </c>
      <c r="SY37" s="17">
        <v>0.86365000000000003</v>
      </c>
      <c r="SZ37" s="17">
        <v>20.399999999999999</v>
      </c>
      <c r="TA37" s="17">
        <v>18.892130000000002</v>
      </c>
      <c r="TB37" s="17">
        <v>19.436350000000001</v>
      </c>
      <c r="TC37" s="17">
        <v>0.96365000000000001</v>
      </c>
      <c r="TD37" s="17">
        <v>20</v>
      </c>
      <c r="TE37" s="17">
        <v>18.697759999999999</v>
      </c>
      <c r="TF37" s="17">
        <v>19.241980000000002</v>
      </c>
      <c r="TG37" s="17">
        <v>0.75802000000000003</v>
      </c>
      <c r="TH37" s="17">
        <v>2.1</v>
      </c>
      <c r="TI37" s="17">
        <v>10.67</v>
      </c>
      <c r="TJ37" s="17">
        <v>10.67446</v>
      </c>
      <c r="TK37" s="17">
        <v>-8.5744600000000002</v>
      </c>
      <c r="TL37" s="17">
        <v>69</v>
      </c>
      <c r="TM37" s="17">
        <v>65.83</v>
      </c>
      <c r="TN37" s="17">
        <v>65.826589999999996</v>
      </c>
      <c r="TO37" s="17">
        <v>3.1734100000000001</v>
      </c>
      <c r="TP37" s="17">
        <v>5.0999999999999996</v>
      </c>
      <c r="TQ37" s="17"/>
      <c r="TR37" s="17">
        <v>11.86103</v>
      </c>
      <c r="TS37" s="17">
        <v>-6.7610299999999999</v>
      </c>
      <c r="TT37" s="17">
        <v>111</v>
      </c>
      <c r="TU37" s="17">
        <v>107.12</v>
      </c>
      <c r="TV37" s="17">
        <v>86.312619999999995</v>
      </c>
      <c r="TW37" s="17">
        <v>24.687380000000001</v>
      </c>
      <c r="TX37" s="17">
        <v>102.9</v>
      </c>
      <c r="TY37" s="17">
        <v>104.32</v>
      </c>
      <c r="TZ37" s="17">
        <v>103.23545</v>
      </c>
      <c r="UA37" s="17">
        <v>-0.33545000000000003</v>
      </c>
      <c r="UB37" s="17">
        <v>17.3</v>
      </c>
      <c r="UC37" s="17">
        <v>5.93</v>
      </c>
      <c r="UD37" s="17">
        <v>3.2119599999999999</v>
      </c>
      <c r="UE37" s="17">
        <v>14.088039999999999</v>
      </c>
      <c r="UF37" s="17">
        <v>13.5</v>
      </c>
      <c r="UG37" s="17">
        <v>10.27</v>
      </c>
      <c r="UH37" s="17">
        <v>8.5238600000000009</v>
      </c>
      <c r="UI37" s="17">
        <v>4.97614</v>
      </c>
      <c r="UJ37" s="17">
        <v>10.1</v>
      </c>
      <c r="UK37" s="17"/>
      <c r="UL37" s="17">
        <v>15.55</v>
      </c>
      <c r="UM37" s="17">
        <v>-5.45</v>
      </c>
      <c r="UN37" s="17">
        <v>21</v>
      </c>
      <c r="UO37" s="17">
        <v>19.358599999999999</v>
      </c>
      <c r="UP37" s="17">
        <v>19.922249999999998</v>
      </c>
      <c r="UQ37" s="17">
        <v>1.07775</v>
      </c>
      <c r="UR37" s="17">
        <v>7.8</v>
      </c>
      <c r="US37" s="17">
        <v>8.1999999999999993</v>
      </c>
      <c r="UT37" s="17">
        <v>8.1999999999999993</v>
      </c>
      <c r="UU37" s="17">
        <v>-0.4</v>
      </c>
      <c r="UV37" s="17">
        <v>4.5</v>
      </c>
      <c r="UW37" s="17">
        <v>6.7</v>
      </c>
      <c r="UX37" s="17">
        <v>6.7</v>
      </c>
      <c r="UY37" s="17">
        <v>-2.2000000000000002</v>
      </c>
      <c r="UZ37" s="17">
        <v>20.399999999999999</v>
      </c>
      <c r="VA37" s="17">
        <v>18.892130000000002</v>
      </c>
      <c r="VB37" s="17">
        <v>19.436350000000001</v>
      </c>
      <c r="VC37" s="17">
        <v>0.96365000000000001</v>
      </c>
      <c r="VD37" s="17">
        <v>20.399999999999999</v>
      </c>
      <c r="VE37" s="17">
        <v>18.892130000000002</v>
      </c>
      <c r="VF37" s="17">
        <v>19.436350000000001</v>
      </c>
      <c r="VG37" s="17">
        <v>0.96365000000000001</v>
      </c>
      <c r="VH37" s="17">
        <v>20.100000000000001</v>
      </c>
      <c r="VI37" s="17">
        <v>18.892130000000002</v>
      </c>
      <c r="VJ37" s="17">
        <v>19.436350000000001</v>
      </c>
      <c r="VK37" s="17">
        <v>0.66364999999999996</v>
      </c>
      <c r="VL37" s="17">
        <v>15.4</v>
      </c>
      <c r="VM37" s="17">
        <v>14.51</v>
      </c>
      <c r="VN37" s="17">
        <v>14.511240000000001</v>
      </c>
      <c r="VO37" s="17">
        <v>0.88875999999999999</v>
      </c>
      <c r="VP37" s="17">
        <v>119.5</v>
      </c>
      <c r="VQ37" s="17"/>
      <c r="VR37" s="17">
        <v>166.33498</v>
      </c>
      <c r="VS37" s="17">
        <v>-46.834980000000002</v>
      </c>
      <c r="VT37" s="17">
        <v>14.6</v>
      </c>
      <c r="VU37" s="17"/>
      <c r="VV37" s="17">
        <v>10.25126</v>
      </c>
      <c r="VW37" s="17">
        <v>4.3487400000000003</v>
      </c>
      <c r="VX37" s="17">
        <v>44.4</v>
      </c>
      <c r="VY37" s="17"/>
      <c r="VZ37" s="17">
        <v>72.331519999999998</v>
      </c>
      <c r="WA37" s="17">
        <v>-27.931519999999999</v>
      </c>
      <c r="WB37" s="17">
        <v>0.3</v>
      </c>
      <c r="WC37" s="17">
        <v>0.6</v>
      </c>
      <c r="WD37" s="17">
        <v>0.6</v>
      </c>
      <c r="WE37" s="17">
        <v>-0.3</v>
      </c>
      <c r="WF37" s="17">
        <v>119.3</v>
      </c>
      <c r="WG37" s="17">
        <v>114</v>
      </c>
      <c r="WH37" s="17">
        <v>104</v>
      </c>
      <c r="WI37" s="17">
        <v>15.3</v>
      </c>
      <c r="WJ37" s="17">
        <v>135.1</v>
      </c>
      <c r="WK37" s="17">
        <v>104</v>
      </c>
      <c r="WL37" s="17">
        <v>104</v>
      </c>
      <c r="WM37" s="17">
        <v>31.1</v>
      </c>
      <c r="WN37" s="17">
        <v>34.799999999999997</v>
      </c>
      <c r="WO37" s="17"/>
      <c r="WP37" s="17">
        <v>61.192480000000003</v>
      </c>
      <c r="WQ37" s="17">
        <v>-26.392479999999999</v>
      </c>
      <c r="WR37" s="17">
        <v>3.8</v>
      </c>
      <c r="WS37" s="17">
        <v>4.2</v>
      </c>
      <c r="WT37" s="17">
        <v>4.2</v>
      </c>
      <c r="WU37" s="17">
        <v>-0.4</v>
      </c>
      <c r="WV37" s="17">
        <v>1.1000000000000001</v>
      </c>
      <c r="WW37" s="17">
        <v>1.2</v>
      </c>
      <c r="WX37" s="17">
        <v>1.2</v>
      </c>
      <c r="WY37" s="17">
        <v>-0.1</v>
      </c>
      <c r="WZ37" s="17">
        <v>2.2000000000000002</v>
      </c>
      <c r="XA37" s="17">
        <v>2.4</v>
      </c>
      <c r="XB37" s="17">
        <v>2.4</v>
      </c>
      <c r="XC37" s="17">
        <v>-0.2</v>
      </c>
      <c r="XD37" s="17">
        <v>1</v>
      </c>
      <c r="XE37" s="17">
        <v>1.4</v>
      </c>
      <c r="XF37" s="17">
        <v>1.4</v>
      </c>
      <c r="XG37" s="17">
        <v>-0.4</v>
      </c>
      <c r="XH37" s="17">
        <v>9</v>
      </c>
      <c r="XI37" s="17"/>
      <c r="XJ37" s="17">
        <v>8.6400600000000001</v>
      </c>
      <c r="XK37" s="17">
        <v>0.35993999999999998</v>
      </c>
      <c r="XL37" s="17">
        <v>9.1999999999999993</v>
      </c>
      <c r="XM37" s="17">
        <v>8.4</v>
      </c>
      <c r="XN37" s="17">
        <v>8.4</v>
      </c>
      <c r="XO37" s="17">
        <v>0.8</v>
      </c>
      <c r="XP37" s="17">
        <v>20</v>
      </c>
      <c r="XQ37" s="17">
        <v>18.697759999999999</v>
      </c>
      <c r="XR37" s="17">
        <v>19.241980000000002</v>
      </c>
      <c r="XS37" s="17">
        <v>0.75802000000000003</v>
      </c>
      <c r="XT37" s="17">
        <v>8.4</v>
      </c>
      <c r="XU37" s="17">
        <v>10.7</v>
      </c>
      <c r="XV37" s="17">
        <v>10.7</v>
      </c>
      <c r="XW37" s="17">
        <v>-2.2999999999999998</v>
      </c>
      <c r="XX37" s="17">
        <v>27.3</v>
      </c>
      <c r="XY37" s="17">
        <v>29</v>
      </c>
      <c r="XZ37" s="17">
        <v>29</v>
      </c>
      <c r="YA37" s="17">
        <v>-1.7</v>
      </c>
      <c r="YB37" s="17">
        <v>34.200000000000003</v>
      </c>
      <c r="YC37" s="17">
        <v>29</v>
      </c>
      <c r="YD37" s="17">
        <v>29</v>
      </c>
      <c r="YE37" s="17">
        <v>5.2</v>
      </c>
      <c r="YF37" s="17">
        <v>14</v>
      </c>
      <c r="YG37" s="17">
        <v>14</v>
      </c>
      <c r="YH37" s="17">
        <v>14</v>
      </c>
      <c r="YI37" s="17">
        <v>0</v>
      </c>
      <c r="YJ37" s="17">
        <v>16.3</v>
      </c>
      <c r="YK37" s="17">
        <v>19</v>
      </c>
      <c r="YL37" s="17">
        <v>19</v>
      </c>
      <c r="YM37" s="17">
        <v>-2.7</v>
      </c>
      <c r="YN37" s="17">
        <v>7</v>
      </c>
      <c r="YO37" s="17">
        <v>8.7799999999999994</v>
      </c>
      <c r="YP37" s="17">
        <v>8.7799999999999994</v>
      </c>
      <c r="YQ37" s="17">
        <v>-1.78</v>
      </c>
      <c r="YR37" s="17">
        <v>10.199999999999999</v>
      </c>
      <c r="YS37" s="17">
        <v>11</v>
      </c>
      <c r="YT37" s="17">
        <v>11</v>
      </c>
      <c r="YU37" s="17">
        <v>-0.8</v>
      </c>
      <c r="YV37" s="17">
        <v>19.5</v>
      </c>
      <c r="YW37" s="17">
        <v>22</v>
      </c>
      <c r="YX37" s="17">
        <v>22</v>
      </c>
      <c r="YY37" s="17">
        <v>-2.5</v>
      </c>
    </row>
    <row r="38" spans="1:675" ht="24" customHeight="1" x14ac:dyDescent="0.3">
      <c r="A38" s="1"/>
      <c r="B38" s="16" t="s">
        <v>55</v>
      </c>
      <c r="C38" s="16" t="s">
        <v>780</v>
      </c>
      <c r="D38" s="17">
        <v>199.5</v>
      </c>
      <c r="E38" s="17">
        <v>203.40136000000001</v>
      </c>
      <c r="F38" s="17">
        <v>203.40136000000001</v>
      </c>
      <c r="G38" s="17">
        <v>-3.9013599999999999</v>
      </c>
      <c r="H38" s="17">
        <v>622.9</v>
      </c>
      <c r="I38" s="17">
        <v>631.22380999999996</v>
      </c>
      <c r="J38" s="17">
        <v>631.22380999999996</v>
      </c>
      <c r="K38" s="17">
        <v>-8.3238099999999999</v>
      </c>
      <c r="L38" s="17">
        <v>212.8</v>
      </c>
      <c r="M38" s="17">
        <v>205.54789</v>
      </c>
      <c r="N38" s="17">
        <v>205.54789</v>
      </c>
      <c r="O38" s="17">
        <v>7.2521100000000001</v>
      </c>
      <c r="P38" s="17"/>
      <c r="Q38" s="17"/>
      <c r="R38" s="17"/>
      <c r="S38" s="17">
        <v>0</v>
      </c>
      <c r="T38" s="17"/>
      <c r="U38" s="17"/>
      <c r="V38" s="17"/>
      <c r="W38" s="17">
        <v>0</v>
      </c>
      <c r="X38" s="17">
        <v>89.1</v>
      </c>
      <c r="Y38" s="17">
        <v>91.867829999999998</v>
      </c>
      <c r="Z38" s="17">
        <v>91.867829999999998</v>
      </c>
      <c r="AA38" s="17">
        <v>-2.76783</v>
      </c>
      <c r="AB38" s="17">
        <v>239.3</v>
      </c>
      <c r="AC38" s="17">
        <v>242</v>
      </c>
      <c r="AD38" s="17">
        <v>242</v>
      </c>
      <c r="AE38" s="17">
        <v>-2.7</v>
      </c>
      <c r="AF38" s="17"/>
      <c r="AG38" s="17"/>
      <c r="AH38" s="17"/>
      <c r="AI38" s="17">
        <v>0</v>
      </c>
      <c r="AJ38" s="17"/>
      <c r="AK38" s="17"/>
      <c r="AL38" s="17"/>
      <c r="AM38" s="17">
        <v>0</v>
      </c>
      <c r="AN38" s="17"/>
      <c r="AO38" s="17"/>
      <c r="AP38" s="17"/>
      <c r="AQ38" s="17">
        <v>0</v>
      </c>
      <c r="AR38" s="17">
        <v>0</v>
      </c>
      <c r="AS38" s="17"/>
      <c r="AT38" s="17"/>
      <c r="AU38" s="17">
        <v>0</v>
      </c>
      <c r="AV38" s="17">
        <v>0</v>
      </c>
      <c r="AW38" s="17"/>
      <c r="AX38" s="17"/>
      <c r="AY38" s="17">
        <v>0</v>
      </c>
      <c r="AZ38" s="17"/>
      <c r="BA38" s="17"/>
      <c r="BB38" s="17"/>
      <c r="BC38" s="17">
        <v>0</v>
      </c>
      <c r="BD38" s="17"/>
      <c r="BE38" s="17"/>
      <c r="BF38" s="17"/>
      <c r="BG38" s="17">
        <v>0</v>
      </c>
      <c r="BH38" s="17"/>
      <c r="BI38" s="17"/>
      <c r="BJ38" s="17"/>
      <c r="BK38" s="17">
        <v>0</v>
      </c>
      <c r="BL38" s="17">
        <v>504.8</v>
      </c>
      <c r="BM38" s="17">
        <v>448.16980999999998</v>
      </c>
      <c r="BN38" s="17">
        <v>374.88920999999999</v>
      </c>
      <c r="BO38" s="17">
        <v>129.91078999999999</v>
      </c>
      <c r="BP38" s="17">
        <v>10.1</v>
      </c>
      <c r="BQ38" s="17">
        <v>9.6976200000000006</v>
      </c>
      <c r="BR38" s="17">
        <v>3.45607</v>
      </c>
      <c r="BS38" s="17">
        <v>6.6439300000000001</v>
      </c>
      <c r="BT38" s="17"/>
      <c r="BU38" s="17"/>
      <c r="BV38" s="17"/>
      <c r="BW38" s="17">
        <v>0</v>
      </c>
      <c r="BX38" s="17"/>
      <c r="BY38" s="17"/>
      <c r="BZ38" s="17"/>
      <c r="CA38" s="17">
        <v>0</v>
      </c>
      <c r="CB38" s="17"/>
      <c r="CC38" s="17"/>
      <c r="CD38" s="17"/>
      <c r="CE38" s="17">
        <v>0</v>
      </c>
      <c r="CF38" s="17"/>
      <c r="CG38" s="17"/>
      <c r="CH38" s="17"/>
      <c r="CI38" s="17">
        <v>0</v>
      </c>
      <c r="CJ38" s="17"/>
      <c r="CK38" s="17"/>
      <c r="CL38" s="17"/>
      <c r="CM38" s="17">
        <v>0</v>
      </c>
      <c r="CN38" s="17">
        <v>165.5</v>
      </c>
      <c r="CO38" s="17">
        <v>164.06706</v>
      </c>
      <c r="CP38" s="17">
        <v>164.06706</v>
      </c>
      <c r="CQ38" s="17">
        <v>1.4329400000000001</v>
      </c>
      <c r="CR38" s="17">
        <v>6.8</v>
      </c>
      <c r="CS38" s="17">
        <v>5.1336000000000004</v>
      </c>
      <c r="CT38" s="17">
        <v>5.1336000000000004</v>
      </c>
      <c r="CU38" s="17">
        <v>1.6664000000000001</v>
      </c>
      <c r="CV38" s="17">
        <v>5.3</v>
      </c>
      <c r="CW38" s="17">
        <v>2.8178999999999998</v>
      </c>
      <c r="CX38" s="17">
        <v>2.8178999999999998</v>
      </c>
      <c r="CY38" s="17">
        <v>2.4821</v>
      </c>
      <c r="CZ38" s="17">
        <v>4</v>
      </c>
      <c r="DA38" s="17"/>
      <c r="DB38" s="17">
        <v>16.80808</v>
      </c>
      <c r="DC38" s="17">
        <v>-12.80808</v>
      </c>
      <c r="DD38" s="17">
        <v>7.1</v>
      </c>
      <c r="DE38" s="17">
        <v>6.8787000000000003</v>
      </c>
      <c r="DF38" s="17">
        <v>6.8787000000000003</v>
      </c>
      <c r="DG38" s="17">
        <v>0.2213</v>
      </c>
      <c r="DH38" s="17">
        <v>14.3</v>
      </c>
      <c r="DI38" s="17">
        <v>9.9609199999999998</v>
      </c>
      <c r="DJ38" s="17">
        <v>9.9609199999999998</v>
      </c>
      <c r="DK38" s="17">
        <v>4.33908</v>
      </c>
      <c r="DL38" s="17">
        <v>106.7</v>
      </c>
      <c r="DM38" s="17">
        <v>106.87461999999999</v>
      </c>
      <c r="DN38" s="17">
        <v>82.642420000000001</v>
      </c>
      <c r="DO38" s="17">
        <v>24.057580000000002</v>
      </c>
      <c r="DP38" s="17"/>
      <c r="DQ38" s="17"/>
      <c r="DR38" s="17"/>
      <c r="DS38" s="17">
        <v>0</v>
      </c>
      <c r="DT38" s="17"/>
      <c r="DU38" s="17"/>
      <c r="DV38" s="17"/>
      <c r="DW38" s="17">
        <v>0</v>
      </c>
      <c r="DX38" s="17"/>
      <c r="DY38" s="17"/>
      <c r="DZ38" s="17"/>
      <c r="EA38" s="17">
        <v>0</v>
      </c>
      <c r="EB38" s="17"/>
      <c r="EC38" s="17"/>
      <c r="ED38" s="17"/>
      <c r="EE38" s="17">
        <v>0</v>
      </c>
      <c r="EF38" s="17">
        <v>110.3</v>
      </c>
      <c r="EG38" s="17">
        <v>112.46647</v>
      </c>
      <c r="EH38" s="17">
        <v>112.46647</v>
      </c>
      <c r="EI38" s="17">
        <v>-2.1664699999999999</v>
      </c>
      <c r="EJ38" s="17">
        <v>221.7</v>
      </c>
      <c r="EK38" s="17">
        <v>220.69499999999999</v>
      </c>
      <c r="EL38" s="17">
        <v>220.69499999999999</v>
      </c>
      <c r="EM38" s="17">
        <v>1.0049999999999999</v>
      </c>
      <c r="EN38" s="17"/>
      <c r="EO38" s="17"/>
      <c r="EP38" s="17"/>
      <c r="EQ38" s="17">
        <v>0</v>
      </c>
      <c r="ER38" s="17"/>
      <c r="ES38" s="17"/>
      <c r="ET38" s="17"/>
      <c r="EU38" s="17">
        <v>0</v>
      </c>
      <c r="EV38" s="17"/>
      <c r="EW38" s="17"/>
      <c r="EX38" s="17"/>
      <c r="EY38" s="17">
        <v>0</v>
      </c>
      <c r="EZ38" s="17">
        <v>6.5</v>
      </c>
      <c r="FA38" s="17">
        <v>6.39</v>
      </c>
      <c r="FB38" s="17">
        <v>6.39</v>
      </c>
      <c r="FC38" s="17">
        <v>0.11</v>
      </c>
      <c r="FD38" s="17">
        <v>462.1</v>
      </c>
      <c r="FE38" s="17">
        <v>457.09426999999999</v>
      </c>
      <c r="FF38" s="17">
        <v>457.09426999999999</v>
      </c>
      <c r="FG38" s="17">
        <v>5.0057299999999998</v>
      </c>
      <c r="FH38" s="17">
        <v>81.7</v>
      </c>
      <c r="FI38" s="17">
        <v>79.635760000000005</v>
      </c>
      <c r="FJ38" s="17">
        <v>61.633310000000002</v>
      </c>
      <c r="FK38" s="17">
        <v>20.066690000000001</v>
      </c>
      <c r="FL38" s="17">
        <v>149.30000000000001</v>
      </c>
      <c r="FM38" s="17">
        <v>149.98721</v>
      </c>
      <c r="FN38" s="17">
        <v>149.98721</v>
      </c>
      <c r="FO38" s="17">
        <v>-0.68720999999999999</v>
      </c>
      <c r="FP38" s="17">
        <v>37.299999999999997</v>
      </c>
      <c r="FQ38" s="17">
        <v>41.89893</v>
      </c>
      <c r="FR38" s="17">
        <v>41.89893</v>
      </c>
      <c r="FS38" s="17">
        <v>-4.5989300000000002</v>
      </c>
      <c r="FT38" s="17">
        <v>18.399999999999999</v>
      </c>
      <c r="FU38" s="17">
        <v>19.21088</v>
      </c>
      <c r="FV38" s="17">
        <v>19.21088</v>
      </c>
      <c r="FW38" s="17">
        <v>-0.81088000000000005</v>
      </c>
      <c r="FX38" s="17">
        <v>13.4</v>
      </c>
      <c r="FY38" s="17">
        <v>17.657920000000001</v>
      </c>
      <c r="FZ38" s="17">
        <v>18.172979999999999</v>
      </c>
      <c r="GA38" s="17">
        <v>-4.7729799999999996</v>
      </c>
      <c r="GB38" s="17">
        <v>90.6</v>
      </c>
      <c r="GC38" s="17">
        <v>87.773570000000007</v>
      </c>
      <c r="GD38" s="17">
        <v>87.773570000000007</v>
      </c>
      <c r="GE38" s="17">
        <v>2.8264300000000002</v>
      </c>
      <c r="GF38" s="17">
        <v>172</v>
      </c>
      <c r="GG38" s="17">
        <v>185.82039</v>
      </c>
      <c r="GH38" s="17">
        <v>185.82039</v>
      </c>
      <c r="GI38" s="17">
        <v>-13.82039</v>
      </c>
      <c r="GJ38" s="17">
        <v>172.4</v>
      </c>
      <c r="GK38" s="17">
        <v>185.82039</v>
      </c>
      <c r="GL38" s="17">
        <v>185.82039</v>
      </c>
      <c r="GM38" s="17">
        <v>-13.420389999999999</v>
      </c>
      <c r="GN38" s="17">
        <v>179.6</v>
      </c>
      <c r="GO38" s="17">
        <v>186.37841</v>
      </c>
      <c r="GP38" s="17">
        <v>186.37841</v>
      </c>
      <c r="GQ38" s="17">
        <v>-6.77841</v>
      </c>
      <c r="GR38" s="17">
        <v>108.2</v>
      </c>
      <c r="GS38" s="17">
        <v>110.48202000000001</v>
      </c>
      <c r="GT38" s="17">
        <v>110.48202000000001</v>
      </c>
      <c r="GU38" s="17">
        <v>-2.2820200000000002</v>
      </c>
      <c r="GV38" s="17">
        <v>32.9</v>
      </c>
      <c r="GW38" s="17">
        <v>45</v>
      </c>
      <c r="GX38" s="17">
        <v>47.082599999999999</v>
      </c>
      <c r="GY38" s="17">
        <v>-14.182600000000001</v>
      </c>
      <c r="GZ38" s="17">
        <v>44.6</v>
      </c>
      <c r="HA38" s="17">
        <v>38.272109999999998</v>
      </c>
      <c r="HB38" s="17">
        <v>44.103009999999998</v>
      </c>
      <c r="HC38" s="17">
        <v>0.49698999999999999</v>
      </c>
      <c r="HD38" s="17">
        <v>1.9</v>
      </c>
      <c r="HE38" s="17">
        <v>2.1436999999999999</v>
      </c>
      <c r="HF38" s="17">
        <v>2.1436999999999999</v>
      </c>
      <c r="HG38" s="17">
        <v>-0.2437</v>
      </c>
      <c r="HH38" s="17">
        <v>27.9</v>
      </c>
      <c r="HI38" s="17">
        <v>30.27469</v>
      </c>
      <c r="HJ38" s="17">
        <v>30.27469</v>
      </c>
      <c r="HK38" s="17">
        <v>-2.3746900000000002</v>
      </c>
      <c r="HL38" s="17">
        <v>83.8</v>
      </c>
      <c r="HM38" s="17">
        <v>87.357919999999993</v>
      </c>
      <c r="HN38" s="17">
        <v>87.357919999999993</v>
      </c>
      <c r="HO38" s="17">
        <v>-3.5579200000000002</v>
      </c>
      <c r="HP38" s="17"/>
      <c r="HQ38" s="17"/>
      <c r="HR38" s="17"/>
      <c r="HS38" s="17">
        <v>0</v>
      </c>
      <c r="HT38" s="17"/>
      <c r="HU38" s="17"/>
      <c r="HV38" s="17"/>
      <c r="HW38" s="17">
        <v>0</v>
      </c>
      <c r="HX38" s="17">
        <v>92.9</v>
      </c>
      <c r="HY38" s="17">
        <v>92.770989999999998</v>
      </c>
      <c r="HZ38" s="17">
        <v>95.545190000000005</v>
      </c>
      <c r="IA38" s="17">
        <v>-2.6451899999999999</v>
      </c>
      <c r="IB38" s="17"/>
      <c r="IC38" s="17"/>
      <c r="ID38" s="17"/>
      <c r="IE38" s="17">
        <v>0</v>
      </c>
      <c r="IF38" s="17"/>
      <c r="IG38" s="17"/>
      <c r="IH38" s="17"/>
      <c r="II38" s="17">
        <v>0</v>
      </c>
      <c r="IJ38" s="17">
        <v>15</v>
      </c>
      <c r="IK38" s="17"/>
      <c r="IL38" s="17">
        <v>45.265309999999999</v>
      </c>
      <c r="IM38" s="17">
        <v>-30.265309999999999</v>
      </c>
      <c r="IN38" s="17"/>
      <c r="IO38" s="17"/>
      <c r="IP38" s="17"/>
      <c r="IQ38" s="17">
        <v>0</v>
      </c>
      <c r="IR38" s="17"/>
      <c r="IS38" s="17"/>
      <c r="IT38" s="17"/>
      <c r="IU38" s="17">
        <v>0</v>
      </c>
      <c r="IV38" s="17"/>
      <c r="IW38" s="17"/>
      <c r="IX38" s="17"/>
      <c r="IY38" s="17">
        <v>0</v>
      </c>
      <c r="IZ38" s="17">
        <v>126.3</v>
      </c>
      <c r="JA38" s="17">
        <v>132.83837</v>
      </c>
      <c r="JB38" s="17">
        <v>132.83837</v>
      </c>
      <c r="JC38" s="17">
        <v>-6.5383699999999996</v>
      </c>
      <c r="JD38" s="17">
        <v>165.3</v>
      </c>
      <c r="JE38" s="17">
        <v>167.90081000000001</v>
      </c>
      <c r="JF38" s="17">
        <v>167.90081000000001</v>
      </c>
      <c r="JG38" s="17">
        <v>-2.6008100000000001</v>
      </c>
      <c r="JH38" s="17">
        <v>163.30000000000001</v>
      </c>
      <c r="JI38" s="17">
        <v>167.90081000000001</v>
      </c>
      <c r="JJ38" s="17">
        <v>167.90081000000001</v>
      </c>
      <c r="JK38" s="17">
        <v>-4.6008100000000001</v>
      </c>
      <c r="JL38" s="17">
        <v>165.9</v>
      </c>
      <c r="JM38" s="17">
        <v>167.90081000000001</v>
      </c>
      <c r="JN38" s="17">
        <v>167.90081000000001</v>
      </c>
      <c r="JO38" s="17">
        <v>-2.00081</v>
      </c>
      <c r="JP38" s="17">
        <v>249.3</v>
      </c>
      <c r="JQ38" s="17">
        <v>252.60753</v>
      </c>
      <c r="JR38" s="17">
        <v>252.60753</v>
      </c>
      <c r="JS38" s="17">
        <v>-3.3075299999999999</v>
      </c>
      <c r="JT38" s="17">
        <v>0</v>
      </c>
      <c r="JU38" s="17"/>
      <c r="JV38" s="17"/>
      <c r="JW38" s="17">
        <v>0</v>
      </c>
      <c r="JX38" s="17"/>
      <c r="JY38" s="17"/>
      <c r="JZ38" s="17"/>
      <c r="KA38" s="17">
        <v>0</v>
      </c>
      <c r="KB38" s="17"/>
      <c r="KC38" s="17"/>
      <c r="KD38" s="17"/>
      <c r="KE38" s="17">
        <v>0</v>
      </c>
      <c r="KF38" s="17"/>
      <c r="KG38" s="17"/>
      <c r="KH38" s="17"/>
      <c r="KI38" s="17">
        <v>0</v>
      </c>
      <c r="KJ38" s="17"/>
      <c r="KK38" s="17"/>
      <c r="KL38" s="17"/>
      <c r="KM38" s="17">
        <v>0</v>
      </c>
      <c r="KN38" s="17">
        <v>36</v>
      </c>
      <c r="KO38" s="17">
        <v>36</v>
      </c>
      <c r="KP38" s="17">
        <v>36</v>
      </c>
      <c r="KQ38" s="17">
        <v>0</v>
      </c>
      <c r="KR38" s="17"/>
      <c r="KS38" s="17"/>
      <c r="KT38" s="17"/>
      <c r="KU38" s="17">
        <v>0</v>
      </c>
      <c r="KV38" s="17"/>
      <c r="KW38" s="17"/>
      <c r="KX38" s="17"/>
      <c r="KY38" s="17">
        <v>0</v>
      </c>
      <c r="KZ38" s="17">
        <v>2</v>
      </c>
      <c r="LA38" s="17">
        <v>1.8549599999999999</v>
      </c>
      <c r="LB38" s="17">
        <v>1.8549599999999999</v>
      </c>
      <c r="LC38" s="17">
        <v>0.14504</v>
      </c>
      <c r="LD38" s="17">
        <v>234.6</v>
      </c>
      <c r="LE38" s="17">
        <v>204.73399000000001</v>
      </c>
      <c r="LF38" s="17">
        <v>270.06803000000002</v>
      </c>
      <c r="LG38" s="17">
        <v>-35.468029999999999</v>
      </c>
      <c r="LH38" s="17">
        <v>66.900000000000006</v>
      </c>
      <c r="LI38" s="17">
        <v>66.623469999999998</v>
      </c>
      <c r="LJ38" s="17">
        <v>66.623469999999998</v>
      </c>
      <c r="LK38" s="17">
        <v>0.27653</v>
      </c>
      <c r="LL38" s="17">
        <v>60.2</v>
      </c>
      <c r="LM38" s="17">
        <v>67.199219999999997</v>
      </c>
      <c r="LN38" s="17">
        <v>67.199219999999997</v>
      </c>
      <c r="LO38" s="17">
        <v>-6.9992200000000002</v>
      </c>
      <c r="LP38" s="17">
        <v>77.3</v>
      </c>
      <c r="LQ38" s="17">
        <v>78.567999999999998</v>
      </c>
      <c r="LR38" s="17">
        <v>78.567999999999998</v>
      </c>
      <c r="LS38" s="17">
        <v>-1.268</v>
      </c>
      <c r="LT38" s="17">
        <v>29.3</v>
      </c>
      <c r="LU38" s="17"/>
      <c r="LV38" s="17">
        <v>29.980560000000001</v>
      </c>
      <c r="LW38" s="17">
        <v>-0.68056000000000005</v>
      </c>
      <c r="LX38" s="17"/>
      <c r="LY38" s="17"/>
      <c r="LZ38" s="17"/>
      <c r="MA38" s="17">
        <v>0</v>
      </c>
      <c r="MB38" s="17"/>
      <c r="MC38" s="17"/>
      <c r="MD38" s="17"/>
      <c r="ME38" s="17">
        <v>0</v>
      </c>
      <c r="MF38" s="17"/>
      <c r="MG38" s="17"/>
      <c r="MH38" s="17"/>
      <c r="MI38" s="17">
        <v>0</v>
      </c>
      <c r="MJ38" s="17">
        <v>138.5</v>
      </c>
      <c r="MK38" s="17">
        <v>151.08886000000001</v>
      </c>
      <c r="ML38" s="17">
        <v>151.08886000000001</v>
      </c>
      <c r="MM38" s="17">
        <v>-12.58886</v>
      </c>
      <c r="MN38" s="17">
        <v>139.4</v>
      </c>
      <c r="MO38" s="17">
        <v>151.08886000000001</v>
      </c>
      <c r="MP38" s="17">
        <v>151.08886000000001</v>
      </c>
      <c r="MQ38" s="17">
        <v>-11.68886</v>
      </c>
      <c r="MR38" s="17">
        <v>144.80000000000001</v>
      </c>
      <c r="MS38" s="17">
        <v>151.54257999999999</v>
      </c>
      <c r="MT38" s="17">
        <v>151.54257999999999</v>
      </c>
      <c r="MU38" s="17">
        <v>-6.7425800000000002</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c r="NR38" s="17"/>
      <c r="NS38" s="17">
        <v>0</v>
      </c>
      <c r="NT38" s="17"/>
      <c r="NU38" s="17"/>
      <c r="NV38" s="17"/>
      <c r="NW38" s="17">
        <v>0</v>
      </c>
      <c r="NX38" s="17">
        <v>6</v>
      </c>
      <c r="NY38" s="17">
        <v>5.9157599999999997</v>
      </c>
      <c r="NZ38" s="17">
        <v>5.9157599999999997</v>
      </c>
      <c r="OA38" s="17">
        <v>8.4239999999999995E-2</v>
      </c>
      <c r="OB38" s="17">
        <v>2.2000000000000002</v>
      </c>
      <c r="OC38" s="17">
        <v>6.2061900000000003</v>
      </c>
      <c r="OD38" s="17">
        <v>6.2061900000000003</v>
      </c>
      <c r="OE38" s="17">
        <v>-4.0061900000000001</v>
      </c>
      <c r="OF38" s="17">
        <v>0</v>
      </c>
      <c r="OG38" s="17"/>
      <c r="OH38" s="17">
        <v>17.492709999999999</v>
      </c>
      <c r="OI38" s="17">
        <v>-17.492709999999999</v>
      </c>
      <c r="OJ38" s="17">
        <v>0.4</v>
      </c>
      <c r="OK38" s="17"/>
      <c r="OL38" s="17">
        <v>0.64700000000000002</v>
      </c>
      <c r="OM38" s="17">
        <v>-0.247</v>
      </c>
      <c r="ON38" s="17">
        <v>81.5</v>
      </c>
      <c r="OO38" s="17">
        <v>108.52</v>
      </c>
      <c r="OP38" s="17">
        <v>103.52</v>
      </c>
      <c r="OQ38" s="17">
        <v>-22.02</v>
      </c>
      <c r="OR38" s="17">
        <v>28.6</v>
      </c>
      <c r="OS38" s="17"/>
      <c r="OT38" s="17">
        <v>48.706879999999998</v>
      </c>
      <c r="OU38" s="17">
        <v>-20.10688</v>
      </c>
      <c r="OV38" s="17">
        <v>11</v>
      </c>
      <c r="OW38" s="17">
        <v>15.68</v>
      </c>
      <c r="OX38" s="17">
        <v>15.677009999999999</v>
      </c>
      <c r="OY38" s="17">
        <v>-4.6770100000000001</v>
      </c>
      <c r="OZ38" s="17">
        <v>0.3</v>
      </c>
      <c r="PA38" s="17"/>
      <c r="PB38" s="17">
        <v>0.1</v>
      </c>
      <c r="PC38" s="17">
        <v>0.2</v>
      </c>
      <c r="PD38" s="17">
        <v>20.2</v>
      </c>
      <c r="PE38" s="17">
        <v>19.436350000000001</v>
      </c>
      <c r="PF38" s="17">
        <v>19.436350000000001</v>
      </c>
      <c r="PG38" s="17">
        <v>0.76365000000000005</v>
      </c>
      <c r="PH38" s="17">
        <v>10</v>
      </c>
      <c r="PI38" s="17">
        <v>9.9830000000000005</v>
      </c>
      <c r="PJ38" s="17">
        <v>9.9830000000000005</v>
      </c>
      <c r="PK38" s="17">
        <v>1.7000000000000001E-2</v>
      </c>
      <c r="PL38" s="17">
        <v>5.5</v>
      </c>
      <c r="PM38" s="17">
        <v>5.67</v>
      </c>
      <c r="PN38" s="17">
        <v>5.67</v>
      </c>
      <c r="PO38" s="17">
        <v>-0.17</v>
      </c>
      <c r="PP38" s="17">
        <v>45.6</v>
      </c>
      <c r="PQ38" s="17"/>
      <c r="PR38" s="17">
        <v>101.05586</v>
      </c>
      <c r="PS38" s="17">
        <v>-55.455860000000001</v>
      </c>
      <c r="PT38" s="17">
        <v>2.2000000000000002</v>
      </c>
      <c r="PU38" s="17">
        <v>1</v>
      </c>
      <c r="PV38" s="17">
        <v>1</v>
      </c>
      <c r="PW38" s="17">
        <v>1.2</v>
      </c>
      <c r="PX38" s="17">
        <v>1.8</v>
      </c>
      <c r="PY38" s="17">
        <v>3.66</v>
      </c>
      <c r="PZ38" s="17">
        <v>3.67</v>
      </c>
      <c r="QA38" s="17">
        <v>-1.87</v>
      </c>
      <c r="QB38" s="17">
        <v>5.0999999999999996</v>
      </c>
      <c r="QC38" s="17">
        <v>5</v>
      </c>
      <c r="QD38" s="17">
        <v>5</v>
      </c>
      <c r="QE38" s="17">
        <v>0.1</v>
      </c>
      <c r="QF38" s="17">
        <v>20</v>
      </c>
      <c r="QG38" s="17">
        <v>20.274049999999999</v>
      </c>
      <c r="QH38" s="17">
        <v>20.274049999999999</v>
      </c>
      <c r="QI38" s="17">
        <v>-0.27405000000000002</v>
      </c>
      <c r="QJ38" s="17">
        <v>20</v>
      </c>
      <c r="QK38" s="17">
        <v>18.892130000000002</v>
      </c>
      <c r="QL38" s="17">
        <v>19.436350000000001</v>
      </c>
      <c r="QM38" s="17">
        <v>0.56364999999999998</v>
      </c>
      <c r="QN38" s="17">
        <v>18.5</v>
      </c>
      <c r="QO38" s="17">
        <v>17.006799999999998</v>
      </c>
      <c r="QP38" s="17">
        <v>17.492709999999999</v>
      </c>
      <c r="QQ38" s="17">
        <v>1.00729</v>
      </c>
      <c r="QR38" s="17">
        <v>3.3</v>
      </c>
      <c r="QS38" s="17">
        <v>3.4</v>
      </c>
      <c r="QT38" s="17">
        <v>3.4</v>
      </c>
      <c r="QU38" s="17">
        <v>-0.1</v>
      </c>
      <c r="QV38" s="17">
        <v>18.600000000000001</v>
      </c>
      <c r="QW38" s="17">
        <v>17.376090000000001</v>
      </c>
      <c r="QX38" s="17">
        <v>17.881440000000001</v>
      </c>
      <c r="QY38" s="17">
        <v>0.71855999999999998</v>
      </c>
      <c r="QZ38" s="17">
        <v>3.5</v>
      </c>
      <c r="RA38" s="17"/>
      <c r="RB38" s="17">
        <v>6.8535700000000004</v>
      </c>
      <c r="RC38" s="17">
        <v>-3.3535699999999999</v>
      </c>
      <c r="RD38" s="17">
        <v>3.7</v>
      </c>
      <c r="RE38" s="17"/>
      <c r="RF38" s="17">
        <v>11.30218</v>
      </c>
      <c r="RG38" s="17">
        <v>-7.6021799999999997</v>
      </c>
      <c r="RH38" s="17">
        <v>18.600000000000001</v>
      </c>
      <c r="RI38" s="17">
        <v>24.83</v>
      </c>
      <c r="RJ38" s="17">
        <v>24.83</v>
      </c>
      <c r="RK38" s="17">
        <v>-6.23</v>
      </c>
      <c r="RL38" s="17">
        <v>60.2</v>
      </c>
      <c r="RM38" s="17">
        <v>85.6</v>
      </c>
      <c r="RN38" s="17">
        <v>85.6</v>
      </c>
      <c r="RO38" s="17">
        <v>-25.4</v>
      </c>
      <c r="RP38" s="17">
        <v>9.3000000000000007</v>
      </c>
      <c r="RQ38" s="17"/>
      <c r="RR38" s="17">
        <v>1.1371800000000001</v>
      </c>
      <c r="RS38" s="17">
        <v>8.16282</v>
      </c>
      <c r="RT38" s="17">
        <v>3.3</v>
      </c>
      <c r="RU38" s="17">
        <v>3.09</v>
      </c>
      <c r="RV38" s="17">
        <v>3.09999</v>
      </c>
      <c r="RW38" s="17">
        <v>0.20000999999999999</v>
      </c>
      <c r="RX38" s="17">
        <v>20.3</v>
      </c>
      <c r="RY38" s="17">
        <v>19.792000000000002</v>
      </c>
      <c r="RZ38" s="17">
        <v>19.792000000000002</v>
      </c>
      <c r="SA38" s="17">
        <v>0.50800000000000001</v>
      </c>
      <c r="SB38" s="17">
        <v>3</v>
      </c>
      <c r="SC38" s="17">
        <v>2</v>
      </c>
      <c r="SD38" s="17">
        <v>2</v>
      </c>
      <c r="SE38" s="17">
        <v>1</v>
      </c>
      <c r="SF38" s="17"/>
      <c r="SG38" s="17">
        <v>0.4</v>
      </c>
      <c r="SH38" s="17">
        <v>0.4</v>
      </c>
      <c r="SI38" s="17">
        <v>-0.4</v>
      </c>
      <c r="SJ38" s="17">
        <v>0.3</v>
      </c>
      <c r="SK38" s="17"/>
      <c r="SL38" s="17">
        <v>0.21293000000000001</v>
      </c>
      <c r="SM38" s="17">
        <v>8.7069999999999995E-2</v>
      </c>
      <c r="SN38" s="17">
        <v>19.8</v>
      </c>
      <c r="SO38" s="17">
        <v>18.30904</v>
      </c>
      <c r="SP38" s="17">
        <v>18.853259999999999</v>
      </c>
      <c r="SQ38" s="17">
        <v>0.94674000000000003</v>
      </c>
      <c r="SR38" s="17">
        <v>10.199999999999999</v>
      </c>
      <c r="SS38" s="17"/>
      <c r="ST38" s="17">
        <v>12.05053</v>
      </c>
      <c r="SU38" s="17">
        <v>-1.85053</v>
      </c>
      <c r="SV38" s="17">
        <v>20.2</v>
      </c>
      <c r="SW38" s="17">
        <v>18.892130000000002</v>
      </c>
      <c r="SX38" s="17">
        <v>19.436350000000001</v>
      </c>
      <c r="SY38" s="17">
        <v>0.76365000000000005</v>
      </c>
      <c r="SZ38" s="17">
        <v>20.2</v>
      </c>
      <c r="TA38" s="17">
        <v>18.892130000000002</v>
      </c>
      <c r="TB38" s="17">
        <v>19.436350000000001</v>
      </c>
      <c r="TC38" s="17">
        <v>0.76365000000000005</v>
      </c>
      <c r="TD38" s="17">
        <v>20</v>
      </c>
      <c r="TE38" s="17">
        <v>18.697759999999999</v>
      </c>
      <c r="TF38" s="17">
        <v>19.241980000000002</v>
      </c>
      <c r="TG38" s="17">
        <v>0.75802000000000003</v>
      </c>
      <c r="TH38" s="17">
        <v>1.7</v>
      </c>
      <c r="TI38" s="17">
        <v>11.72</v>
      </c>
      <c r="TJ38" s="17">
        <v>11.71616</v>
      </c>
      <c r="TK38" s="17">
        <v>-10.016159999999999</v>
      </c>
      <c r="TL38" s="17">
        <v>69.8</v>
      </c>
      <c r="TM38" s="17">
        <v>66.13</v>
      </c>
      <c r="TN38" s="17">
        <v>66.126639999999995</v>
      </c>
      <c r="TO38" s="17">
        <v>3.6733600000000002</v>
      </c>
      <c r="TP38" s="17">
        <v>5.9</v>
      </c>
      <c r="TQ38" s="17"/>
      <c r="TR38" s="17">
        <v>9.1797299999999993</v>
      </c>
      <c r="TS38" s="17">
        <v>-3.2797299999999998</v>
      </c>
      <c r="TT38" s="17">
        <v>103.9</v>
      </c>
      <c r="TU38" s="17">
        <v>106.16</v>
      </c>
      <c r="TV38" s="17">
        <v>100.67733</v>
      </c>
      <c r="TW38" s="17">
        <v>3.2226699999999999</v>
      </c>
      <c r="TX38" s="17">
        <v>90.6</v>
      </c>
      <c r="TY38" s="17">
        <v>103.47</v>
      </c>
      <c r="TZ38" s="17">
        <v>101.91737999999999</v>
      </c>
      <c r="UA38" s="17">
        <v>-11.31738</v>
      </c>
      <c r="UB38" s="17">
        <v>15.9</v>
      </c>
      <c r="UC38" s="17">
        <v>5.87</v>
      </c>
      <c r="UD38" s="17">
        <v>3.6556799999999998</v>
      </c>
      <c r="UE38" s="17">
        <v>12.24432</v>
      </c>
      <c r="UF38" s="17">
        <v>13.5</v>
      </c>
      <c r="UG38" s="17">
        <v>10.119999999999999</v>
      </c>
      <c r="UH38" s="17">
        <v>8.7331400000000006</v>
      </c>
      <c r="UI38" s="17">
        <v>4.7668600000000003</v>
      </c>
      <c r="UJ38" s="17">
        <v>7.8</v>
      </c>
      <c r="UK38" s="17"/>
      <c r="UL38" s="17">
        <v>13.11</v>
      </c>
      <c r="UM38" s="17">
        <v>-5.31</v>
      </c>
      <c r="UN38" s="17">
        <v>20.9</v>
      </c>
      <c r="UO38" s="17">
        <v>19.358599999999999</v>
      </c>
      <c r="UP38" s="17">
        <v>19.922249999999998</v>
      </c>
      <c r="UQ38" s="17">
        <v>0.97775000000000001</v>
      </c>
      <c r="UR38" s="17">
        <v>3.8</v>
      </c>
      <c r="US38" s="17">
        <v>8.1999999999999993</v>
      </c>
      <c r="UT38" s="17">
        <v>8.1999999999999993</v>
      </c>
      <c r="UU38" s="17">
        <v>-4.4000000000000004</v>
      </c>
      <c r="UV38" s="17">
        <v>4.5</v>
      </c>
      <c r="UW38" s="17">
        <v>6.7</v>
      </c>
      <c r="UX38" s="17">
        <v>6.7</v>
      </c>
      <c r="UY38" s="17">
        <v>-2.2000000000000002</v>
      </c>
      <c r="UZ38" s="17">
        <v>20.399999999999999</v>
      </c>
      <c r="VA38" s="17">
        <v>18.892130000000002</v>
      </c>
      <c r="VB38" s="17">
        <v>19.436350000000001</v>
      </c>
      <c r="VC38" s="17">
        <v>0.96365000000000001</v>
      </c>
      <c r="VD38" s="17">
        <v>20.399999999999999</v>
      </c>
      <c r="VE38" s="17">
        <v>18.892130000000002</v>
      </c>
      <c r="VF38" s="17">
        <v>19.436350000000001</v>
      </c>
      <c r="VG38" s="17">
        <v>0.96365000000000001</v>
      </c>
      <c r="VH38" s="17">
        <v>20.100000000000001</v>
      </c>
      <c r="VI38" s="17">
        <v>18.892130000000002</v>
      </c>
      <c r="VJ38" s="17">
        <v>19.436350000000001</v>
      </c>
      <c r="VK38" s="17">
        <v>0.66364999999999996</v>
      </c>
      <c r="VL38" s="17">
        <v>10.5</v>
      </c>
      <c r="VM38" s="17">
        <v>14.21</v>
      </c>
      <c r="VN38" s="17">
        <v>14.20964</v>
      </c>
      <c r="VO38" s="17">
        <v>-3.7096399999999998</v>
      </c>
      <c r="VP38" s="17">
        <v>54.1</v>
      </c>
      <c r="VQ38" s="17"/>
      <c r="VR38" s="17">
        <v>138.97230999999999</v>
      </c>
      <c r="VS38" s="17">
        <v>-84.872309999999999</v>
      </c>
      <c r="VT38" s="17">
        <v>14.3</v>
      </c>
      <c r="VU38" s="17"/>
      <c r="VV38" s="17">
        <v>8.2411200000000004</v>
      </c>
      <c r="VW38" s="17">
        <v>6.0588800000000003</v>
      </c>
      <c r="VX38" s="17">
        <v>30</v>
      </c>
      <c r="VY38" s="17"/>
      <c r="VZ38" s="17">
        <v>62.620379999999997</v>
      </c>
      <c r="WA38" s="17">
        <v>-32.620379999999997</v>
      </c>
      <c r="WB38" s="17">
        <v>0.3</v>
      </c>
      <c r="WC38" s="17">
        <v>0.6</v>
      </c>
      <c r="WD38" s="17">
        <v>0.6</v>
      </c>
      <c r="WE38" s="17">
        <v>-0.3</v>
      </c>
      <c r="WF38" s="17">
        <v>123.1</v>
      </c>
      <c r="WG38" s="17">
        <v>116</v>
      </c>
      <c r="WH38" s="17">
        <v>106</v>
      </c>
      <c r="WI38" s="17">
        <v>17.100000000000001</v>
      </c>
      <c r="WJ38" s="17">
        <v>143.9</v>
      </c>
      <c r="WK38" s="17">
        <v>106</v>
      </c>
      <c r="WL38" s="17">
        <v>106</v>
      </c>
      <c r="WM38" s="17">
        <v>37.9</v>
      </c>
      <c r="WN38" s="17">
        <v>24.5</v>
      </c>
      <c r="WO38" s="17"/>
      <c r="WP38" s="17">
        <v>54.237189999999998</v>
      </c>
      <c r="WQ38" s="17">
        <v>-29.737189999999998</v>
      </c>
      <c r="WR38" s="17">
        <v>4</v>
      </c>
      <c r="WS38" s="17">
        <v>4.2</v>
      </c>
      <c r="WT38" s="17">
        <v>4.2</v>
      </c>
      <c r="WU38" s="17">
        <v>-0.2</v>
      </c>
      <c r="WV38" s="17">
        <v>1.1000000000000001</v>
      </c>
      <c r="WW38" s="17">
        <v>1.2</v>
      </c>
      <c r="WX38" s="17">
        <v>1.2</v>
      </c>
      <c r="WY38" s="17">
        <v>-0.1</v>
      </c>
      <c r="WZ38" s="17">
        <v>2.2999999999999998</v>
      </c>
      <c r="XA38" s="17">
        <v>2.4</v>
      </c>
      <c r="XB38" s="17">
        <v>2.4</v>
      </c>
      <c r="XC38" s="17">
        <v>-0.1</v>
      </c>
      <c r="XD38" s="17">
        <v>1.2</v>
      </c>
      <c r="XE38" s="17">
        <v>1.4</v>
      </c>
      <c r="XF38" s="17">
        <v>1.4</v>
      </c>
      <c r="XG38" s="17">
        <v>-0.2</v>
      </c>
      <c r="XH38" s="17">
        <v>4.3</v>
      </c>
      <c r="XI38" s="17"/>
      <c r="XJ38" s="17">
        <v>5.61212</v>
      </c>
      <c r="XK38" s="17">
        <v>-1.31212</v>
      </c>
      <c r="XL38" s="17">
        <v>9.1999999999999993</v>
      </c>
      <c r="XM38" s="17">
        <v>8.4</v>
      </c>
      <c r="XN38" s="17">
        <v>8.4</v>
      </c>
      <c r="XO38" s="17">
        <v>0.8</v>
      </c>
      <c r="XP38" s="17">
        <v>20.2</v>
      </c>
      <c r="XQ38" s="17">
        <v>18.697759999999999</v>
      </c>
      <c r="XR38" s="17">
        <v>19.241980000000002</v>
      </c>
      <c r="XS38" s="17">
        <v>0.95801999999999998</v>
      </c>
      <c r="XT38" s="17">
        <v>8</v>
      </c>
      <c r="XU38" s="17">
        <v>10.7</v>
      </c>
      <c r="XV38" s="17">
        <v>10.7</v>
      </c>
      <c r="XW38" s="17">
        <v>-2.7</v>
      </c>
      <c r="XX38" s="17">
        <v>27.2</v>
      </c>
      <c r="XY38" s="17">
        <v>29</v>
      </c>
      <c r="XZ38" s="17">
        <v>29</v>
      </c>
      <c r="YA38" s="17">
        <v>-1.8</v>
      </c>
      <c r="YB38" s="17">
        <v>34.1</v>
      </c>
      <c r="YC38" s="17">
        <v>29</v>
      </c>
      <c r="YD38" s="17">
        <v>29</v>
      </c>
      <c r="YE38" s="17">
        <v>5.0999999999999996</v>
      </c>
      <c r="YF38" s="17">
        <v>13.7</v>
      </c>
      <c r="YG38" s="17">
        <v>14</v>
      </c>
      <c r="YH38" s="17">
        <v>14</v>
      </c>
      <c r="YI38" s="17">
        <v>-0.3</v>
      </c>
      <c r="YJ38" s="17">
        <v>16.3</v>
      </c>
      <c r="YK38" s="17">
        <v>19</v>
      </c>
      <c r="YL38" s="17">
        <v>19</v>
      </c>
      <c r="YM38" s="17">
        <v>-2.7</v>
      </c>
      <c r="YN38" s="17">
        <v>7.1</v>
      </c>
      <c r="YO38" s="17">
        <v>8.7799999999999994</v>
      </c>
      <c r="YP38" s="17">
        <v>8.7799999999999994</v>
      </c>
      <c r="YQ38" s="17">
        <v>-1.68</v>
      </c>
      <c r="YR38" s="17">
        <v>10.5</v>
      </c>
      <c r="YS38" s="17">
        <v>11</v>
      </c>
      <c r="YT38" s="17">
        <v>11</v>
      </c>
      <c r="YU38" s="17">
        <v>-0.5</v>
      </c>
      <c r="YV38" s="17">
        <v>18.899999999999999</v>
      </c>
      <c r="YW38" s="17">
        <v>22</v>
      </c>
      <c r="YX38" s="17">
        <v>22</v>
      </c>
      <c r="YY38" s="17">
        <v>-3.1</v>
      </c>
    </row>
    <row r="39" spans="1:675" ht="24" customHeight="1" x14ac:dyDescent="0.3">
      <c r="A39" s="1"/>
      <c r="B39" s="16" t="s">
        <v>55</v>
      </c>
      <c r="C39" s="16" t="s">
        <v>781</v>
      </c>
      <c r="D39" s="17">
        <v>202.7</v>
      </c>
      <c r="E39" s="17">
        <v>203.40136000000001</v>
      </c>
      <c r="F39" s="17">
        <v>203.40136000000001</v>
      </c>
      <c r="G39" s="17">
        <v>-0.70135999999999998</v>
      </c>
      <c r="H39" s="17">
        <v>625.5</v>
      </c>
      <c r="I39" s="17">
        <v>631.22380999999996</v>
      </c>
      <c r="J39" s="17">
        <v>631.22380999999996</v>
      </c>
      <c r="K39" s="17">
        <v>-5.7238100000000003</v>
      </c>
      <c r="L39" s="17">
        <v>213.7</v>
      </c>
      <c r="M39" s="17">
        <v>205.54789</v>
      </c>
      <c r="N39" s="17">
        <v>205.54789</v>
      </c>
      <c r="O39" s="17">
        <v>8.1521100000000004</v>
      </c>
      <c r="P39" s="17"/>
      <c r="Q39" s="17"/>
      <c r="R39" s="17"/>
      <c r="S39" s="17">
        <v>0</v>
      </c>
      <c r="T39" s="17"/>
      <c r="U39" s="17"/>
      <c r="V39" s="17"/>
      <c r="W39" s="17">
        <v>0</v>
      </c>
      <c r="X39" s="17">
        <v>90.2</v>
      </c>
      <c r="Y39" s="17">
        <v>91.867829999999998</v>
      </c>
      <c r="Z39" s="17">
        <v>91.867829999999998</v>
      </c>
      <c r="AA39" s="17">
        <v>-1.6678299999999999</v>
      </c>
      <c r="AB39" s="17">
        <v>239.4</v>
      </c>
      <c r="AC39" s="17">
        <v>242</v>
      </c>
      <c r="AD39" s="17">
        <v>242</v>
      </c>
      <c r="AE39" s="17">
        <v>-2.6</v>
      </c>
      <c r="AF39" s="17"/>
      <c r="AG39" s="17"/>
      <c r="AH39" s="17"/>
      <c r="AI39" s="17">
        <v>0</v>
      </c>
      <c r="AJ39" s="17"/>
      <c r="AK39" s="17"/>
      <c r="AL39" s="17"/>
      <c r="AM39" s="17">
        <v>0</v>
      </c>
      <c r="AN39" s="17"/>
      <c r="AO39" s="17"/>
      <c r="AP39" s="17"/>
      <c r="AQ39" s="17">
        <v>0</v>
      </c>
      <c r="AR39" s="17">
        <v>0</v>
      </c>
      <c r="AS39" s="17"/>
      <c r="AT39" s="17"/>
      <c r="AU39" s="17">
        <v>0</v>
      </c>
      <c r="AV39" s="17">
        <v>69.400000000000006</v>
      </c>
      <c r="AW39" s="17"/>
      <c r="AX39" s="17"/>
      <c r="AY39" s="17">
        <v>69.400000000000006</v>
      </c>
      <c r="AZ39" s="17"/>
      <c r="BA39" s="17"/>
      <c r="BB39" s="17"/>
      <c r="BC39" s="17">
        <v>0</v>
      </c>
      <c r="BD39" s="17"/>
      <c r="BE39" s="17"/>
      <c r="BF39" s="17"/>
      <c r="BG39" s="17">
        <v>0</v>
      </c>
      <c r="BH39" s="17"/>
      <c r="BI39" s="17"/>
      <c r="BJ39" s="17"/>
      <c r="BK39" s="17">
        <v>0</v>
      </c>
      <c r="BL39" s="17">
        <v>449.4</v>
      </c>
      <c r="BM39" s="17">
        <v>453.65791999999999</v>
      </c>
      <c r="BN39" s="17">
        <v>441.51909000000001</v>
      </c>
      <c r="BO39" s="17">
        <v>7.8809100000000001</v>
      </c>
      <c r="BP39" s="17">
        <v>10.199999999999999</v>
      </c>
      <c r="BQ39" s="17">
        <v>9.6976200000000006</v>
      </c>
      <c r="BR39" s="17">
        <v>3.45607</v>
      </c>
      <c r="BS39" s="17">
        <v>6.7439299999999998</v>
      </c>
      <c r="BT39" s="17"/>
      <c r="BU39" s="17"/>
      <c r="BV39" s="17"/>
      <c r="BW39" s="17">
        <v>0</v>
      </c>
      <c r="BX39" s="17"/>
      <c r="BY39" s="17"/>
      <c r="BZ39" s="17"/>
      <c r="CA39" s="17">
        <v>0</v>
      </c>
      <c r="CB39" s="17"/>
      <c r="CC39" s="17"/>
      <c r="CD39" s="17"/>
      <c r="CE39" s="17">
        <v>0</v>
      </c>
      <c r="CF39" s="17"/>
      <c r="CG39" s="17"/>
      <c r="CH39" s="17"/>
      <c r="CI39" s="17">
        <v>0</v>
      </c>
      <c r="CJ39" s="17"/>
      <c r="CK39" s="17"/>
      <c r="CL39" s="17"/>
      <c r="CM39" s="17">
        <v>0</v>
      </c>
      <c r="CN39" s="17">
        <v>167.1</v>
      </c>
      <c r="CO39" s="17">
        <v>164.06706</v>
      </c>
      <c r="CP39" s="17">
        <v>164.06706</v>
      </c>
      <c r="CQ39" s="17">
        <v>3.03294</v>
      </c>
      <c r="CR39" s="17">
        <v>8.6</v>
      </c>
      <c r="CS39" s="17">
        <v>5.1336000000000004</v>
      </c>
      <c r="CT39" s="17">
        <v>5.1336000000000004</v>
      </c>
      <c r="CU39" s="17">
        <v>3.4664000000000001</v>
      </c>
      <c r="CV39" s="17">
        <v>5.5</v>
      </c>
      <c r="CW39" s="17">
        <v>2.8178999999999998</v>
      </c>
      <c r="CX39" s="17">
        <v>2.8178999999999998</v>
      </c>
      <c r="CY39" s="17">
        <v>2.6821000000000002</v>
      </c>
      <c r="CZ39" s="17">
        <v>4</v>
      </c>
      <c r="DA39" s="17"/>
      <c r="DB39" s="17">
        <v>16.80808</v>
      </c>
      <c r="DC39" s="17">
        <v>-12.80808</v>
      </c>
      <c r="DD39" s="17">
        <v>6.9</v>
      </c>
      <c r="DE39" s="17">
        <v>6.8787000000000003</v>
      </c>
      <c r="DF39" s="17">
        <v>6.8787000000000003</v>
      </c>
      <c r="DG39" s="17">
        <v>2.1299999999999999E-2</v>
      </c>
      <c r="DH39" s="17">
        <v>14.6</v>
      </c>
      <c r="DI39" s="17">
        <v>14.933920000000001</v>
      </c>
      <c r="DJ39" s="17">
        <v>14.933920000000001</v>
      </c>
      <c r="DK39" s="17">
        <v>-0.33391999999999999</v>
      </c>
      <c r="DL39" s="17">
        <v>106.8</v>
      </c>
      <c r="DM39" s="17">
        <v>106.87461999999999</v>
      </c>
      <c r="DN39" s="17">
        <v>97.687139999999999</v>
      </c>
      <c r="DO39" s="17">
        <v>9.1128599999999995</v>
      </c>
      <c r="DP39" s="17"/>
      <c r="DQ39" s="17"/>
      <c r="DR39" s="17"/>
      <c r="DS39" s="17">
        <v>0</v>
      </c>
      <c r="DT39" s="17"/>
      <c r="DU39" s="17"/>
      <c r="DV39" s="17"/>
      <c r="DW39" s="17">
        <v>0</v>
      </c>
      <c r="DX39" s="17"/>
      <c r="DY39" s="17"/>
      <c r="DZ39" s="17"/>
      <c r="EA39" s="17">
        <v>0</v>
      </c>
      <c r="EB39" s="17"/>
      <c r="EC39" s="17"/>
      <c r="ED39" s="17"/>
      <c r="EE39" s="17">
        <v>0</v>
      </c>
      <c r="EF39" s="17">
        <v>110.2</v>
      </c>
      <c r="EG39" s="17">
        <v>112.46647</v>
      </c>
      <c r="EH39" s="17">
        <v>112.46647</v>
      </c>
      <c r="EI39" s="17">
        <v>-2.26647</v>
      </c>
      <c r="EJ39" s="17">
        <v>222.1</v>
      </c>
      <c r="EK39" s="17">
        <v>220.69499999999999</v>
      </c>
      <c r="EL39" s="17">
        <v>220.69499999999999</v>
      </c>
      <c r="EM39" s="17">
        <v>1.405</v>
      </c>
      <c r="EN39" s="17"/>
      <c r="EO39" s="17"/>
      <c r="EP39" s="17"/>
      <c r="EQ39" s="17">
        <v>0</v>
      </c>
      <c r="ER39" s="17"/>
      <c r="ES39" s="17"/>
      <c r="ET39" s="17"/>
      <c r="EU39" s="17">
        <v>0</v>
      </c>
      <c r="EV39" s="17"/>
      <c r="EW39" s="17"/>
      <c r="EX39" s="17"/>
      <c r="EY39" s="17">
        <v>0</v>
      </c>
      <c r="EZ39" s="17">
        <v>6.5</v>
      </c>
      <c r="FA39" s="17">
        <v>6.39</v>
      </c>
      <c r="FB39" s="17">
        <v>6.39</v>
      </c>
      <c r="FC39" s="17">
        <v>0.11</v>
      </c>
      <c r="FD39" s="17">
        <v>459.1</v>
      </c>
      <c r="FE39" s="17">
        <v>457.09426999999999</v>
      </c>
      <c r="FF39" s="17">
        <v>457.09426999999999</v>
      </c>
      <c r="FG39" s="17">
        <v>2.0057299999999998</v>
      </c>
      <c r="FH39" s="17">
        <v>81.5</v>
      </c>
      <c r="FI39" s="17">
        <v>79.635760000000005</v>
      </c>
      <c r="FJ39" s="17">
        <v>61.633310000000002</v>
      </c>
      <c r="FK39" s="17">
        <v>19.866689999999998</v>
      </c>
      <c r="FL39" s="17">
        <v>148.4</v>
      </c>
      <c r="FM39" s="17">
        <v>149.98721</v>
      </c>
      <c r="FN39" s="17">
        <v>149.98721</v>
      </c>
      <c r="FO39" s="17">
        <v>-1.58721</v>
      </c>
      <c r="FP39" s="17">
        <v>38.1</v>
      </c>
      <c r="FQ39" s="17">
        <v>41.89893</v>
      </c>
      <c r="FR39" s="17">
        <v>41.89893</v>
      </c>
      <c r="FS39" s="17">
        <v>-3.7989299999999999</v>
      </c>
      <c r="FT39" s="17">
        <v>18.399999999999999</v>
      </c>
      <c r="FU39" s="17">
        <v>19.21088</v>
      </c>
      <c r="FV39" s="17">
        <v>19.21088</v>
      </c>
      <c r="FW39" s="17">
        <v>-0.81088000000000005</v>
      </c>
      <c r="FX39" s="17">
        <v>12.6</v>
      </c>
      <c r="FY39" s="17">
        <v>17.657920000000001</v>
      </c>
      <c r="FZ39" s="17">
        <v>18.172979999999999</v>
      </c>
      <c r="GA39" s="17">
        <v>-5.5729800000000003</v>
      </c>
      <c r="GB39" s="17">
        <v>90.9</v>
      </c>
      <c r="GC39" s="17">
        <v>87.773570000000007</v>
      </c>
      <c r="GD39" s="17">
        <v>87.773570000000007</v>
      </c>
      <c r="GE39" s="17">
        <v>3.12643</v>
      </c>
      <c r="GF39" s="17">
        <v>173.9</v>
      </c>
      <c r="GG39" s="17">
        <v>185.82039</v>
      </c>
      <c r="GH39" s="17">
        <v>185.82039</v>
      </c>
      <c r="GI39" s="17">
        <v>-11.920389999999999</v>
      </c>
      <c r="GJ39" s="17">
        <v>173.7</v>
      </c>
      <c r="GK39" s="17">
        <v>185.82039</v>
      </c>
      <c r="GL39" s="17">
        <v>185.82039</v>
      </c>
      <c r="GM39" s="17">
        <v>-12.12039</v>
      </c>
      <c r="GN39" s="17">
        <v>179.6</v>
      </c>
      <c r="GO39" s="17">
        <v>186.37841</v>
      </c>
      <c r="GP39" s="17">
        <v>186.37841</v>
      </c>
      <c r="GQ39" s="17">
        <v>-6.77841</v>
      </c>
      <c r="GR39" s="17">
        <v>108.5</v>
      </c>
      <c r="GS39" s="17">
        <v>110.48202000000001</v>
      </c>
      <c r="GT39" s="17">
        <v>110.48202000000001</v>
      </c>
      <c r="GU39" s="17">
        <v>-1.9820199999999999</v>
      </c>
      <c r="GV39" s="17">
        <v>33</v>
      </c>
      <c r="GW39" s="17">
        <v>45</v>
      </c>
      <c r="GX39" s="17">
        <v>47.082599999999999</v>
      </c>
      <c r="GY39" s="17">
        <v>-14.082599999999999</v>
      </c>
      <c r="GZ39" s="17">
        <v>44.8</v>
      </c>
      <c r="HA39" s="17">
        <v>38.272109999999998</v>
      </c>
      <c r="HB39" s="17">
        <v>44.103009999999998</v>
      </c>
      <c r="HC39" s="17">
        <v>0.69699</v>
      </c>
      <c r="HD39" s="17">
        <v>1.9</v>
      </c>
      <c r="HE39" s="17">
        <v>2.1436999999999999</v>
      </c>
      <c r="HF39" s="17">
        <v>2.1436999999999999</v>
      </c>
      <c r="HG39" s="17">
        <v>-0.2437</v>
      </c>
      <c r="HH39" s="17">
        <v>27.6</v>
      </c>
      <c r="HI39" s="17">
        <v>30.27469</v>
      </c>
      <c r="HJ39" s="17">
        <v>30.27469</v>
      </c>
      <c r="HK39" s="17">
        <v>-2.67469</v>
      </c>
      <c r="HL39" s="17">
        <v>84.6</v>
      </c>
      <c r="HM39" s="17">
        <v>87.357919999999993</v>
      </c>
      <c r="HN39" s="17">
        <v>87.357919999999993</v>
      </c>
      <c r="HO39" s="17">
        <v>-2.7579199999999999</v>
      </c>
      <c r="HP39" s="17"/>
      <c r="HQ39" s="17"/>
      <c r="HR39" s="17"/>
      <c r="HS39" s="17">
        <v>0</v>
      </c>
      <c r="HT39" s="17"/>
      <c r="HU39" s="17"/>
      <c r="HV39" s="17"/>
      <c r="HW39" s="17">
        <v>0</v>
      </c>
      <c r="HX39" s="17">
        <v>93.4</v>
      </c>
      <c r="HY39" s="17">
        <v>85.482590000000002</v>
      </c>
      <c r="HZ39" s="17">
        <v>95.545190000000005</v>
      </c>
      <c r="IA39" s="17">
        <v>-2.1451899999999999</v>
      </c>
      <c r="IB39" s="17"/>
      <c r="IC39" s="17"/>
      <c r="ID39" s="17"/>
      <c r="IE39" s="17">
        <v>0</v>
      </c>
      <c r="IF39" s="17"/>
      <c r="IG39" s="17"/>
      <c r="IH39" s="17"/>
      <c r="II39" s="17">
        <v>0</v>
      </c>
      <c r="IJ39" s="17">
        <v>43.8</v>
      </c>
      <c r="IK39" s="17"/>
      <c r="IL39" s="17">
        <v>45.265309999999999</v>
      </c>
      <c r="IM39" s="17">
        <v>-1.4653099999999999</v>
      </c>
      <c r="IN39" s="17"/>
      <c r="IO39" s="17"/>
      <c r="IP39" s="17"/>
      <c r="IQ39" s="17">
        <v>0</v>
      </c>
      <c r="IR39" s="17"/>
      <c r="IS39" s="17"/>
      <c r="IT39" s="17"/>
      <c r="IU39" s="17">
        <v>0</v>
      </c>
      <c r="IV39" s="17"/>
      <c r="IW39" s="17"/>
      <c r="IX39" s="17"/>
      <c r="IY39" s="17">
        <v>0</v>
      </c>
      <c r="IZ39" s="17">
        <v>127</v>
      </c>
      <c r="JA39" s="17">
        <v>132.83837</v>
      </c>
      <c r="JB39" s="17">
        <v>132.83837</v>
      </c>
      <c r="JC39" s="17">
        <v>-5.8383700000000003</v>
      </c>
      <c r="JD39" s="17">
        <v>165.2</v>
      </c>
      <c r="JE39" s="17">
        <v>169.608</v>
      </c>
      <c r="JF39" s="17">
        <v>169.608</v>
      </c>
      <c r="JG39" s="17">
        <v>-4.4080000000000004</v>
      </c>
      <c r="JH39" s="17">
        <v>163.69999999999999</v>
      </c>
      <c r="JI39" s="17">
        <v>169.608</v>
      </c>
      <c r="JJ39" s="17">
        <v>169.608</v>
      </c>
      <c r="JK39" s="17">
        <v>-5.9080000000000004</v>
      </c>
      <c r="JL39" s="17">
        <v>165.8</v>
      </c>
      <c r="JM39" s="17">
        <v>169.608</v>
      </c>
      <c r="JN39" s="17">
        <v>169.608</v>
      </c>
      <c r="JO39" s="17">
        <v>-3.8079999999999998</v>
      </c>
      <c r="JP39" s="17">
        <v>251</v>
      </c>
      <c r="JQ39" s="17">
        <v>255.17599999999999</v>
      </c>
      <c r="JR39" s="17">
        <v>255.17599999999999</v>
      </c>
      <c r="JS39" s="17">
        <v>-4.1760000000000002</v>
      </c>
      <c r="JT39" s="17">
        <v>0</v>
      </c>
      <c r="JU39" s="17"/>
      <c r="JV39" s="17"/>
      <c r="JW39" s="17">
        <v>0</v>
      </c>
      <c r="JX39" s="17"/>
      <c r="JY39" s="17"/>
      <c r="JZ39" s="17"/>
      <c r="KA39" s="17">
        <v>0</v>
      </c>
      <c r="KB39" s="17"/>
      <c r="KC39" s="17"/>
      <c r="KD39" s="17"/>
      <c r="KE39" s="17">
        <v>0</v>
      </c>
      <c r="KF39" s="17"/>
      <c r="KG39" s="17"/>
      <c r="KH39" s="17"/>
      <c r="KI39" s="17">
        <v>0</v>
      </c>
      <c r="KJ39" s="17"/>
      <c r="KK39" s="17"/>
      <c r="KL39" s="17"/>
      <c r="KM39" s="17">
        <v>0</v>
      </c>
      <c r="KN39" s="17">
        <v>36</v>
      </c>
      <c r="KO39" s="17">
        <v>36</v>
      </c>
      <c r="KP39" s="17">
        <v>36</v>
      </c>
      <c r="KQ39" s="17">
        <v>0</v>
      </c>
      <c r="KR39" s="17"/>
      <c r="KS39" s="17"/>
      <c r="KT39" s="17"/>
      <c r="KU39" s="17">
        <v>0</v>
      </c>
      <c r="KV39" s="17"/>
      <c r="KW39" s="17"/>
      <c r="KX39" s="17"/>
      <c r="KY39" s="17">
        <v>0</v>
      </c>
      <c r="KZ39" s="17">
        <v>2</v>
      </c>
      <c r="LA39" s="17">
        <v>1.8549599999999999</v>
      </c>
      <c r="LB39" s="17">
        <v>1.8549599999999999</v>
      </c>
      <c r="LC39" s="17">
        <v>0.14504</v>
      </c>
      <c r="LD39" s="17">
        <v>187</v>
      </c>
      <c r="LE39" s="17">
        <v>199.24587</v>
      </c>
      <c r="LF39" s="17">
        <v>205.20296999999999</v>
      </c>
      <c r="LG39" s="17">
        <v>-18.202970000000001</v>
      </c>
      <c r="LH39" s="17">
        <v>67.8</v>
      </c>
      <c r="LI39" s="17">
        <v>66.623469999999998</v>
      </c>
      <c r="LJ39" s="17">
        <v>66.623469999999998</v>
      </c>
      <c r="LK39" s="17">
        <v>1.1765300000000001</v>
      </c>
      <c r="LL39" s="17">
        <v>60.8</v>
      </c>
      <c r="LM39" s="17">
        <v>67.199219999999997</v>
      </c>
      <c r="LN39" s="17">
        <v>67.199219999999997</v>
      </c>
      <c r="LO39" s="17">
        <v>-6.3992199999999997</v>
      </c>
      <c r="LP39" s="17">
        <v>77.3</v>
      </c>
      <c r="LQ39" s="17">
        <v>78.567999999999998</v>
      </c>
      <c r="LR39" s="17">
        <v>78.567999999999998</v>
      </c>
      <c r="LS39" s="17">
        <v>-1.268</v>
      </c>
      <c r="LT39" s="17">
        <v>29.6</v>
      </c>
      <c r="LU39" s="17"/>
      <c r="LV39" s="17">
        <v>29.980560000000001</v>
      </c>
      <c r="LW39" s="17">
        <v>-0.38056000000000001</v>
      </c>
      <c r="LX39" s="17"/>
      <c r="LY39" s="17"/>
      <c r="LZ39" s="17"/>
      <c r="MA39" s="17">
        <v>0</v>
      </c>
      <c r="MB39" s="17"/>
      <c r="MC39" s="17"/>
      <c r="MD39" s="17"/>
      <c r="ME39" s="17">
        <v>0</v>
      </c>
      <c r="MF39" s="17"/>
      <c r="MG39" s="17"/>
      <c r="MH39" s="17"/>
      <c r="MI39" s="17">
        <v>0</v>
      </c>
      <c r="MJ39" s="17">
        <v>138.1</v>
      </c>
      <c r="MK39" s="17">
        <v>151.08886000000001</v>
      </c>
      <c r="ML39" s="17">
        <v>151.08886000000001</v>
      </c>
      <c r="MM39" s="17">
        <v>-12.988860000000001</v>
      </c>
      <c r="MN39" s="17">
        <v>139.30000000000001</v>
      </c>
      <c r="MO39" s="17">
        <v>151.08886000000001</v>
      </c>
      <c r="MP39" s="17">
        <v>151.08886000000001</v>
      </c>
      <c r="MQ39" s="17">
        <v>-11.78886</v>
      </c>
      <c r="MR39" s="17">
        <v>145</v>
      </c>
      <c r="MS39" s="17">
        <v>151.54257999999999</v>
      </c>
      <c r="MT39" s="17">
        <v>151.54257999999999</v>
      </c>
      <c r="MU39" s="17">
        <v>-6.5425800000000001</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c r="NR39" s="17"/>
      <c r="NS39" s="17">
        <v>0</v>
      </c>
      <c r="NT39" s="17"/>
      <c r="NU39" s="17"/>
      <c r="NV39" s="17"/>
      <c r="NW39" s="17">
        <v>0</v>
      </c>
      <c r="NX39" s="17">
        <v>6</v>
      </c>
      <c r="NY39" s="17">
        <v>5.9157599999999997</v>
      </c>
      <c r="NZ39" s="17">
        <v>5.9157599999999997</v>
      </c>
      <c r="OA39" s="17">
        <v>8.4239999999999995E-2</v>
      </c>
      <c r="OB39" s="17">
        <v>2.2000000000000002</v>
      </c>
      <c r="OC39" s="17">
        <v>6.2061900000000003</v>
      </c>
      <c r="OD39" s="17">
        <v>6.2061900000000003</v>
      </c>
      <c r="OE39" s="17">
        <v>-4.0061900000000001</v>
      </c>
      <c r="OF39" s="17">
        <v>0</v>
      </c>
      <c r="OG39" s="17"/>
      <c r="OH39" s="17">
        <v>17.492709999999999</v>
      </c>
      <c r="OI39" s="17">
        <v>-17.492709999999999</v>
      </c>
      <c r="OJ39" s="17">
        <v>0.9</v>
      </c>
      <c r="OK39" s="17"/>
      <c r="OL39" s="17">
        <v>0.54400000000000004</v>
      </c>
      <c r="OM39" s="17">
        <v>0.35599999999999998</v>
      </c>
      <c r="ON39" s="17">
        <v>89.5</v>
      </c>
      <c r="OO39" s="17">
        <v>102.61</v>
      </c>
      <c r="OP39" s="17">
        <v>102.61</v>
      </c>
      <c r="OQ39" s="17">
        <v>-13.11</v>
      </c>
      <c r="OR39" s="17">
        <v>18.7</v>
      </c>
      <c r="OS39" s="17"/>
      <c r="OT39" s="17">
        <v>39.91545</v>
      </c>
      <c r="OU39" s="17">
        <v>-21.215450000000001</v>
      </c>
      <c r="OV39" s="17">
        <v>14.8</v>
      </c>
      <c r="OW39" s="17">
        <v>15.52</v>
      </c>
      <c r="OX39" s="17">
        <v>15.51966</v>
      </c>
      <c r="OY39" s="17">
        <v>-0.71965999999999997</v>
      </c>
      <c r="OZ39" s="17">
        <v>0.2</v>
      </c>
      <c r="PA39" s="17"/>
      <c r="PB39" s="17">
        <v>0.1</v>
      </c>
      <c r="PC39" s="17">
        <v>0.1</v>
      </c>
      <c r="PD39" s="17">
        <v>20.2</v>
      </c>
      <c r="PE39" s="17">
        <v>19.436350000000001</v>
      </c>
      <c r="PF39" s="17">
        <v>19.436350000000001</v>
      </c>
      <c r="PG39" s="17">
        <v>0.76365000000000005</v>
      </c>
      <c r="PH39" s="17">
        <v>9.9</v>
      </c>
      <c r="PI39" s="17">
        <v>9.9830000000000005</v>
      </c>
      <c r="PJ39" s="17">
        <v>9.9830000000000005</v>
      </c>
      <c r="PK39" s="17">
        <v>-8.3000000000000004E-2</v>
      </c>
      <c r="PL39" s="17">
        <v>5.5</v>
      </c>
      <c r="PM39" s="17">
        <v>5.67</v>
      </c>
      <c r="PN39" s="17">
        <v>5.67</v>
      </c>
      <c r="PO39" s="17">
        <v>-0.17</v>
      </c>
      <c r="PP39" s="17">
        <v>37</v>
      </c>
      <c r="PQ39" s="17"/>
      <c r="PR39" s="17">
        <v>78.745990000000006</v>
      </c>
      <c r="PS39" s="17">
        <v>-41.745989999999999</v>
      </c>
      <c r="PT39" s="17">
        <v>2.2000000000000002</v>
      </c>
      <c r="PU39" s="17">
        <v>1</v>
      </c>
      <c r="PV39" s="17">
        <v>1</v>
      </c>
      <c r="PW39" s="17">
        <v>1.2</v>
      </c>
      <c r="PX39" s="17">
        <v>1.8</v>
      </c>
      <c r="PY39" s="17">
        <v>3.66</v>
      </c>
      <c r="PZ39" s="17">
        <v>3.67</v>
      </c>
      <c r="QA39" s="17">
        <v>-1.87</v>
      </c>
      <c r="QB39" s="17">
        <v>5</v>
      </c>
      <c r="QC39" s="17">
        <v>5</v>
      </c>
      <c r="QD39" s="17">
        <v>5</v>
      </c>
      <c r="QE39" s="17">
        <v>0</v>
      </c>
      <c r="QF39" s="17">
        <v>20.2</v>
      </c>
      <c r="QG39" s="17">
        <v>20.274049999999999</v>
      </c>
      <c r="QH39" s="17">
        <v>20.274049999999999</v>
      </c>
      <c r="QI39" s="17">
        <v>-7.4050000000000005E-2</v>
      </c>
      <c r="QJ39" s="17">
        <v>20</v>
      </c>
      <c r="QK39" s="17">
        <v>18.892130000000002</v>
      </c>
      <c r="QL39" s="17">
        <v>19.436350000000001</v>
      </c>
      <c r="QM39" s="17">
        <v>0.56364999999999998</v>
      </c>
      <c r="QN39" s="17">
        <v>18.399999999999999</v>
      </c>
      <c r="QO39" s="17">
        <v>17.006799999999998</v>
      </c>
      <c r="QP39" s="17">
        <v>17.492709999999999</v>
      </c>
      <c r="QQ39" s="17">
        <v>0.90729000000000004</v>
      </c>
      <c r="QR39" s="17">
        <v>3.3</v>
      </c>
      <c r="QS39" s="17">
        <v>3.4</v>
      </c>
      <c r="QT39" s="17">
        <v>3.4</v>
      </c>
      <c r="QU39" s="17">
        <v>-0.1</v>
      </c>
      <c r="QV39" s="17">
        <v>18.600000000000001</v>
      </c>
      <c r="QW39" s="17">
        <v>17.376090000000001</v>
      </c>
      <c r="QX39" s="17">
        <v>17.881440000000001</v>
      </c>
      <c r="QY39" s="17">
        <v>0.71855999999999998</v>
      </c>
      <c r="QZ39" s="17">
        <v>3</v>
      </c>
      <c r="RA39" s="17"/>
      <c r="RB39" s="17">
        <v>5.7386999999999997</v>
      </c>
      <c r="RC39" s="17">
        <v>-2.7387000000000001</v>
      </c>
      <c r="RD39" s="17">
        <v>3.1</v>
      </c>
      <c r="RE39" s="17"/>
      <c r="RF39" s="17">
        <v>10.18937</v>
      </c>
      <c r="RG39" s="17">
        <v>-7.0893699999999997</v>
      </c>
      <c r="RH39" s="17">
        <v>19.399999999999999</v>
      </c>
      <c r="RI39" s="17">
        <v>24.7</v>
      </c>
      <c r="RJ39" s="17">
        <v>24.7</v>
      </c>
      <c r="RK39" s="17">
        <v>-5.3</v>
      </c>
      <c r="RL39" s="17">
        <v>63.7</v>
      </c>
      <c r="RM39" s="17">
        <v>85.59</v>
      </c>
      <c r="RN39" s="17">
        <v>85.59</v>
      </c>
      <c r="RO39" s="17">
        <v>-21.89</v>
      </c>
      <c r="RP39" s="17">
        <v>5.8</v>
      </c>
      <c r="RQ39" s="17"/>
      <c r="RR39" s="17">
        <v>0.29071000000000002</v>
      </c>
      <c r="RS39" s="17">
        <v>5.50929</v>
      </c>
      <c r="RT39" s="17">
        <v>3.3</v>
      </c>
      <c r="RU39" s="17">
        <v>3.09</v>
      </c>
      <c r="RV39" s="17">
        <v>3.09999</v>
      </c>
      <c r="RW39" s="17">
        <v>0.20000999999999999</v>
      </c>
      <c r="RX39" s="17">
        <v>20.3</v>
      </c>
      <c r="RY39" s="17">
        <v>19.792000000000002</v>
      </c>
      <c r="RZ39" s="17">
        <v>19.792000000000002</v>
      </c>
      <c r="SA39" s="17">
        <v>0.50800000000000001</v>
      </c>
      <c r="SB39" s="17">
        <v>3</v>
      </c>
      <c r="SC39" s="17">
        <v>2</v>
      </c>
      <c r="SD39" s="17">
        <v>2</v>
      </c>
      <c r="SE39" s="17">
        <v>1</v>
      </c>
      <c r="SF39" s="17"/>
      <c r="SG39" s="17">
        <v>0.4</v>
      </c>
      <c r="SH39" s="17">
        <v>0.4</v>
      </c>
      <c r="SI39" s="17">
        <v>-0.4</v>
      </c>
      <c r="SJ39" s="17">
        <v>0.3</v>
      </c>
      <c r="SK39" s="17"/>
      <c r="SL39" s="17">
        <v>0.18096999999999999</v>
      </c>
      <c r="SM39" s="17">
        <v>0.11903</v>
      </c>
      <c r="SN39" s="17">
        <v>19.8</v>
      </c>
      <c r="SO39" s="17">
        <v>18.30904</v>
      </c>
      <c r="SP39" s="17">
        <v>18.853259999999999</v>
      </c>
      <c r="SQ39" s="17">
        <v>0.94674000000000003</v>
      </c>
      <c r="SR39" s="17">
        <v>10.199999999999999</v>
      </c>
      <c r="SS39" s="17"/>
      <c r="ST39" s="17">
        <v>12.05053</v>
      </c>
      <c r="SU39" s="17">
        <v>-1.85053</v>
      </c>
      <c r="SV39" s="17">
        <v>20.2</v>
      </c>
      <c r="SW39" s="17">
        <v>18.892130000000002</v>
      </c>
      <c r="SX39" s="17">
        <v>19.436350000000001</v>
      </c>
      <c r="SY39" s="17">
        <v>0.76365000000000005</v>
      </c>
      <c r="SZ39" s="17">
        <v>20.2</v>
      </c>
      <c r="TA39" s="17">
        <v>18.892130000000002</v>
      </c>
      <c r="TB39" s="17">
        <v>19.436350000000001</v>
      </c>
      <c r="TC39" s="17">
        <v>0.76365000000000005</v>
      </c>
      <c r="TD39" s="17">
        <v>20</v>
      </c>
      <c r="TE39" s="17">
        <v>18.697759999999999</v>
      </c>
      <c r="TF39" s="17">
        <v>19.241980000000002</v>
      </c>
      <c r="TG39" s="17">
        <v>0.75802000000000003</v>
      </c>
      <c r="TH39" s="17">
        <v>1.5</v>
      </c>
      <c r="TI39" s="17">
        <v>12.1</v>
      </c>
      <c r="TJ39" s="17">
        <v>12.10088</v>
      </c>
      <c r="TK39" s="17">
        <v>-10.60088</v>
      </c>
      <c r="TL39" s="17">
        <v>71.5</v>
      </c>
      <c r="TM39" s="17">
        <v>64.239999999999995</v>
      </c>
      <c r="TN39" s="17">
        <v>64.239840000000001</v>
      </c>
      <c r="TO39" s="17">
        <v>7.2601599999999999</v>
      </c>
      <c r="TP39" s="17">
        <v>5.7</v>
      </c>
      <c r="TQ39" s="17"/>
      <c r="TR39" s="17">
        <v>7.4981799999999996</v>
      </c>
      <c r="TS39" s="17">
        <v>-1.7981799999999999</v>
      </c>
      <c r="TT39" s="17">
        <v>76.900000000000006</v>
      </c>
      <c r="TU39" s="17">
        <v>108.3</v>
      </c>
      <c r="TV39" s="17">
        <v>104.52849000000001</v>
      </c>
      <c r="TW39" s="17">
        <v>-27.628489999999999</v>
      </c>
      <c r="TX39" s="17">
        <v>90.8</v>
      </c>
      <c r="TY39" s="17">
        <v>105.33</v>
      </c>
      <c r="TZ39" s="17">
        <v>103.87733</v>
      </c>
      <c r="UA39" s="17">
        <v>-13.07733</v>
      </c>
      <c r="UB39" s="17">
        <v>10.3</v>
      </c>
      <c r="UC39" s="17">
        <v>5.83</v>
      </c>
      <c r="UD39" s="17">
        <v>3.88748</v>
      </c>
      <c r="UE39" s="17">
        <v>6.4125199999999998</v>
      </c>
      <c r="UF39" s="17">
        <v>8.1</v>
      </c>
      <c r="UG39" s="17">
        <v>10.17</v>
      </c>
      <c r="UH39" s="17">
        <v>8.8857499999999998</v>
      </c>
      <c r="UI39" s="17">
        <v>-0.78574999999999995</v>
      </c>
      <c r="UJ39" s="17">
        <v>7.7</v>
      </c>
      <c r="UK39" s="17"/>
      <c r="UL39" s="17">
        <v>10.66</v>
      </c>
      <c r="UM39" s="17">
        <v>-2.96</v>
      </c>
      <c r="UN39" s="17">
        <v>20.9</v>
      </c>
      <c r="UO39" s="17">
        <v>19.358599999999999</v>
      </c>
      <c r="UP39" s="17">
        <v>19.922249999999998</v>
      </c>
      <c r="UQ39" s="17">
        <v>0.97775000000000001</v>
      </c>
      <c r="UR39" s="17">
        <v>8.1999999999999993</v>
      </c>
      <c r="US39" s="17">
        <v>8.1999999999999993</v>
      </c>
      <c r="UT39" s="17">
        <v>8.1999999999999993</v>
      </c>
      <c r="UU39" s="17">
        <v>0</v>
      </c>
      <c r="UV39" s="17">
        <v>4.5</v>
      </c>
      <c r="UW39" s="17">
        <v>6.7</v>
      </c>
      <c r="UX39" s="17">
        <v>6.7</v>
      </c>
      <c r="UY39" s="17">
        <v>-2.2000000000000002</v>
      </c>
      <c r="UZ39" s="17">
        <v>20.399999999999999</v>
      </c>
      <c r="VA39" s="17">
        <v>18.892130000000002</v>
      </c>
      <c r="VB39" s="17">
        <v>19.436350000000001</v>
      </c>
      <c r="VC39" s="17">
        <v>0.96365000000000001</v>
      </c>
      <c r="VD39" s="17">
        <v>20.399999999999999</v>
      </c>
      <c r="VE39" s="17">
        <v>18.892130000000002</v>
      </c>
      <c r="VF39" s="17">
        <v>19.436350000000001</v>
      </c>
      <c r="VG39" s="17">
        <v>0.96365000000000001</v>
      </c>
      <c r="VH39" s="17">
        <v>20.100000000000001</v>
      </c>
      <c r="VI39" s="17">
        <v>18.892130000000002</v>
      </c>
      <c r="VJ39" s="17">
        <v>19.436350000000001</v>
      </c>
      <c r="VK39" s="17">
        <v>0.66364999999999996</v>
      </c>
      <c r="VL39" s="17">
        <v>14.4</v>
      </c>
      <c r="VM39" s="17">
        <v>13.87</v>
      </c>
      <c r="VN39" s="17">
        <v>13.86619</v>
      </c>
      <c r="VO39" s="17">
        <v>0.53381000000000001</v>
      </c>
      <c r="VP39" s="17">
        <v>43.9</v>
      </c>
      <c r="VQ39" s="17"/>
      <c r="VR39" s="17">
        <v>118.20247999999999</v>
      </c>
      <c r="VS39" s="17">
        <v>-74.302480000000003</v>
      </c>
      <c r="VT39" s="17">
        <v>10.199999999999999</v>
      </c>
      <c r="VU39" s="17"/>
      <c r="VV39" s="17">
        <v>6.3424800000000001</v>
      </c>
      <c r="VW39" s="17">
        <v>3.8575200000000001</v>
      </c>
      <c r="VX39" s="17">
        <v>24.8</v>
      </c>
      <c r="VY39" s="17"/>
      <c r="VZ39" s="17">
        <v>52.15813</v>
      </c>
      <c r="WA39" s="17">
        <v>-27.358129999999999</v>
      </c>
      <c r="WB39" s="17">
        <v>0.3</v>
      </c>
      <c r="WC39" s="17">
        <v>0.6</v>
      </c>
      <c r="WD39" s="17">
        <v>0.6</v>
      </c>
      <c r="WE39" s="17">
        <v>-0.3</v>
      </c>
      <c r="WF39" s="17">
        <v>124.5</v>
      </c>
      <c r="WG39" s="17">
        <v>119</v>
      </c>
      <c r="WH39" s="17">
        <v>109</v>
      </c>
      <c r="WI39" s="17">
        <v>15.5</v>
      </c>
      <c r="WJ39" s="17">
        <v>161</v>
      </c>
      <c r="WK39" s="17">
        <v>109</v>
      </c>
      <c r="WL39" s="17">
        <v>109</v>
      </c>
      <c r="WM39" s="17">
        <v>52</v>
      </c>
      <c r="WN39" s="17">
        <v>21</v>
      </c>
      <c r="WO39" s="17"/>
      <c r="WP39" s="17">
        <v>47.785229999999999</v>
      </c>
      <c r="WQ39" s="17">
        <v>-26.785229999999999</v>
      </c>
      <c r="WR39" s="17">
        <v>3.2</v>
      </c>
      <c r="WS39" s="17">
        <v>4.2</v>
      </c>
      <c r="WT39" s="17">
        <v>4.2</v>
      </c>
      <c r="WU39" s="17">
        <v>-1</v>
      </c>
      <c r="WV39" s="17">
        <v>1.1000000000000001</v>
      </c>
      <c r="WW39" s="17">
        <v>1.2</v>
      </c>
      <c r="WX39" s="17">
        <v>1.2</v>
      </c>
      <c r="WY39" s="17">
        <v>-0.1</v>
      </c>
      <c r="WZ39" s="17">
        <v>2.2000000000000002</v>
      </c>
      <c r="XA39" s="17">
        <v>2.4</v>
      </c>
      <c r="XB39" s="17">
        <v>2.4</v>
      </c>
      <c r="XC39" s="17">
        <v>-0.2</v>
      </c>
      <c r="XD39" s="17">
        <v>1</v>
      </c>
      <c r="XE39" s="17">
        <v>1.4</v>
      </c>
      <c r="XF39" s="17">
        <v>1.4</v>
      </c>
      <c r="XG39" s="17">
        <v>-0.4</v>
      </c>
      <c r="XH39" s="17">
        <v>3.5</v>
      </c>
      <c r="XI39" s="17"/>
      <c r="XJ39" s="17">
        <v>2.37148</v>
      </c>
      <c r="XK39" s="17">
        <v>1.12852</v>
      </c>
      <c r="XL39" s="17">
        <v>9.1999999999999993</v>
      </c>
      <c r="XM39" s="17">
        <v>8.4</v>
      </c>
      <c r="XN39" s="17">
        <v>8.4</v>
      </c>
      <c r="XO39" s="17">
        <v>0.8</v>
      </c>
      <c r="XP39" s="17">
        <v>20</v>
      </c>
      <c r="XQ39" s="17">
        <v>18.697759999999999</v>
      </c>
      <c r="XR39" s="17">
        <v>19.241980000000002</v>
      </c>
      <c r="XS39" s="17">
        <v>0.75802000000000003</v>
      </c>
      <c r="XT39" s="17">
        <v>8.1</v>
      </c>
      <c r="XU39" s="17">
        <v>10.7</v>
      </c>
      <c r="XV39" s="17">
        <v>10.7</v>
      </c>
      <c r="XW39" s="17">
        <v>-2.6</v>
      </c>
      <c r="XX39" s="17">
        <v>27.3</v>
      </c>
      <c r="XY39" s="17">
        <v>29</v>
      </c>
      <c r="XZ39" s="17">
        <v>29</v>
      </c>
      <c r="YA39" s="17">
        <v>-1.7</v>
      </c>
      <c r="YB39" s="17">
        <v>34.200000000000003</v>
      </c>
      <c r="YC39" s="17">
        <v>29</v>
      </c>
      <c r="YD39" s="17">
        <v>29</v>
      </c>
      <c r="YE39" s="17">
        <v>5.2</v>
      </c>
      <c r="YF39" s="17">
        <v>13.7</v>
      </c>
      <c r="YG39" s="17">
        <v>14</v>
      </c>
      <c r="YH39" s="17">
        <v>14</v>
      </c>
      <c r="YI39" s="17">
        <v>-0.3</v>
      </c>
      <c r="YJ39" s="17">
        <v>16.3</v>
      </c>
      <c r="YK39" s="17">
        <v>19</v>
      </c>
      <c r="YL39" s="17">
        <v>19</v>
      </c>
      <c r="YM39" s="17">
        <v>-2.7</v>
      </c>
      <c r="YN39" s="17">
        <v>9.1999999999999993</v>
      </c>
      <c r="YO39" s="17">
        <v>8.7799999999999994</v>
      </c>
      <c r="YP39" s="17">
        <v>8.7799999999999994</v>
      </c>
      <c r="YQ39" s="17">
        <v>0.42</v>
      </c>
      <c r="YR39" s="17">
        <v>10.6</v>
      </c>
      <c r="YS39" s="17">
        <v>11</v>
      </c>
      <c r="YT39" s="17">
        <v>11</v>
      </c>
      <c r="YU39" s="17">
        <v>-0.4</v>
      </c>
      <c r="YV39" s="17">
        <v>19.2</v>
      </c>
      <c r="YW39" s="17">
        <v>22</v>
      </c>
      <c r="YX39" s="17">
        <v>22</v>
      </c>
      <c r="YY39" s="17">
        <v>-2.8</v>
      </c>
    </row>
    <row r="40" spans="1:675" ht="24" customHeight="1" x14ac:dyDescent="0.3">
      <c r="A40" s="1"/>
      <c r="B40" s="18" t="s">
        <v>55</v>
      </c>
      <c r="C40" s="18" t="s">
        <v>782</v>
      </c>
      <c r="D40" s="19">
        <v>205</v>
      </c>
      <c r="E40" s="19">
        <v>203.40136000000001</v>
      </c>
      <c r="F40" s="19">
        <v>203.40136000000001</v>
      </c>
      <c r="G40" s="19">
        <v>1.5986400000000001</v>
      </c>
      <c r="H40" s="19">
        <v>627.5</v>
      </c>
      <c r="I40" s="19">
        <v>631.22380999999996</v>
      </c>
      <c r="J40" s="19">
        <v>631.22380999999996</v>
      </c>
      <c r="K40" s="19">
        <v>-3.7238099999999998</v>
      </c>
      <c r="L40" s="19">
        <v>214.3</v>
      </c>
      <c r="M40" s="19">
        <v>205.54789</v>
      </c>
      <c r="N40" s="19">
        <v>205.54789</v>
      </c>
      <c r="O40" s="19">
        <v>8.7521100000000001</v>
      </c>
      <c r="P40" s="19"/>
      <c r="Q40" s="19"/>
      <c r="R40" s="19"/>
      <c r="S40" s="19">
        <v>0</v>
      </c>
      <c r="T40" s="19"/>
      <c r="U40" s="19"/>
      <c r="V40" s="19"/>
      <c r="W40" s="19">
        <v>0</v>
      </c>
      <c r="X40" s="19">
        <v>90.3</v>
      </c>
      <c r="Y40" s="19">
        <v>91.867829999999998</v>
      </c>
      <c r="Z40" s="19">
        <v>91.867829999999998</v>
      </c>
      <c r="AA40" s="19">
        <v>-1.5678300000000001</v>
      </c>
      <c r="AB40" s="19">
        <v>240.3</v>
      </c>
      <c r="AC40" s="19">
        <v>242</v>
      </c>
      <c r="AD40" s="19">
        <v>242</v>
      </c>
      <c r="AE40" s="19">
        <v>-1.7</v>
      </c>
      <c r="AF40" s="19"/>
      <c r="AG40" s="19"/>
      <c r="AH40" s="19"/>
      <c r="AI40" s="19">
        <v>0</v>
      </c>
      <c r="AJ40" s="19"/>
      <c r="AK40" s="19"/>
      <c r="AL40" s="19"/>
      <c r="AM40" s="19">
        <v>0</v>
      </c>
      <c r="AN40" s="19"/>
      <c r="AO40" s="19"/>
      <c r="AP40" s="19"/>
      <c r="AQ40" s="19">
        <v>0</v>
      </c>
      <c r="AR40" s="19">
        <v>0</v>
      </c>
      <c r="AS40" s="19"/>
      <c r="AT40" s="19"/>
      <c r="AU40" s="19">
        <v>0</v>
      </c>
      <c r="AV40" s="19">
        <v>104.7</v>
      </c>
      <c r="AW40" s="19"/>
      <c r="AX40" s="19"/>
      <c r="AY40" s="19">
        <v>104.7</v>
      </c>
      <c r="AZ40" s="19"/>
      <c r="BA40" s="19"/>
      <c r="BB40" s="19"/>
      <c r="BC40" s="19">
        <v>0</v>
      </c>
      <c r="BD40" s="19"/>
      <c r="BE40" s="19"/>
      <c r="BF40" s="19"/>
      <c r="BG40" s="19">
        <v>0</v>
      </c>
      <c r="BH40" s="19"/>
      <c r="BI40" s="19"/>
      <c r="BJ40" s="19"/>
      <c r="BK40" s="19">
        <v>0</v>
      </c>
      <c r="BL40" s="19">
        <v>489.9</v>
      </c>
      <c r="BM40" s="19">
        <v>453.65791999999999</v>
      </c>
      <c r="BN40" s="19">
        <v>453.65791000000002</v>
      </c>
      <c r="BO40" s="19">
        <v>36.242089999999997</v>
      </c>
      <c r="BP40" s="19">
        <v>10.199999999999999</v>
      </c>
      <c r="BQ40" s="19">
        <v>9.6976200000000006</v>
      </c>
      <c r="BR40" s="19">
        <v>3.45607</v>
      </c>
      <c r="BS40" s="19">
        <v>6.7439299999999998</v>
      </c>
      <c r="BT40" s="19"/>
      <c r="BU40" s="19"/>
      <c r="BV40" s="19"/>
      <c r="BW40" s="19">
        <v>0</v>
      </c>
      <c r="BX40" s="19"/>
      <c r="BY40" s="19"/>
      <c r="BZ40" s="19"/>
      <c r="CA40" s="19">
        <v>0</v>
      </c>
      <c r="CB40" s="19"/>
      <c r="CC40" s="19"/>
      <c r="CD40" s="19"/>
      <c r="CE40" s="19">
        <v>0</v>
      </c>
      <c r="CF40" s="19"/>
      <c r="CG40" s="19"/>
      <c r="CH40" s="19"/>
      <c r="CI40" s="19">
        <v>0</v>
      </c>
      <c r="CJ40" s="19"/>
      <c r="CK40" s="19"/>
      <c r="CL40" s="19"/>
      <c r="CM40" s="19">
        <v>0</v>
      </c>
      <c r="CN40" s="19">
        <v>167.7</v>
      </c>
      <c r="CO40" s="19">
        <v>164.06706</v>
      </c>
      <c r="CP40" s="19">
        <v>164.06706</v>
      </c>
      <c r="CQ40" s="19">
        <v>3.6329400000000001</v>
      </c>
      <c r="CR40" s="19">
        <v>9.3000000000000007</v>
      </c>
      <c r="CS40" s="19">
        <v>5.1336000000000004</v>
      </c>
      <c r="CT40" s="19">
        <v>5.1336000000000004</v>
      </c>
      <c r="CU40" s="19">
        <v>4.1664000000000003</v>
      </c>
      <c r="CV40" s="19">
        <v>5.6</v>
      </c>
      <c r="CW40" s="19">
        <v>2.8178999999999998</v>
      </c>
      <c r="CX40" s="19">
        <v>2.8178999999999998</v>
      </c>
      <c r="CY40" s="19">
        <v>2.7820999999999998</v>
      </c>
      <c r="CZ40" s="19">
        <v>5.5</v>
      </c>
      <c r="DA40" s="19"/>
      <c r="DB40" s="19"/>
      <c r="DC40" s="19">
        <v>5.5</v>
      </c>
      <c r="DD40" s="19">
        <v>6.9</v>
      </c>
      <c r="DE40" s="19">
        <v>6.8787000000000003</v>
      </c>
      <c r="DF40" s="19">
        <v>6.8787000000000003</v>
      </c>
      <c r="DG40" s="19">
        <v>2.1299999999999999E-2</v>
      </c>
      <c r="DH40" s="19">
        <v>14.6</v>
      </c>
      <c r="DI40" s="19">
        <v>14.933920000000001</v>
      </c>
      <c r="DJ40" s="19">
        <v>10.403079999999999</v>
      </c>
      <c r="DK40" s="19">
        <v>4.1969200000000004</v>
      </c>
      <c r="DL40" s="19">
        <v>107.5</v>
      </c>
      <c r="DM40" s="19">
        <v>106.87461999999999</v>
      </c>
      <c r="DN40" s="19">
        <v>56.663539999999998</v>
      </c>
      <c r="DO40" s="19">
        <v>50.836460000000002</v>
      </c>
      <c r="DP40" s="19"/>
      <c r="DQ40" s="19"/>
      <c r="DR40" s="19"/>
      <c r="DS40" s="19">
        <v>0</v>
      </c>
      <c r="DT40" s="19"/>
      <c r="DU40" s="19"/>
      <c r="DV40" s="19"/>
      <c r="DW40" s="19">
        <v>0</v>
      </c>
      <c r="DX40" s="19"/>
      <c r="DY40" s="19"/>
      <c r="DZ40" s="19"/>
      <c r="EA40" s="19">
        <v>0</v>
      </c>
      <c r="EB40" s="19"/>
      <c r="EC40" s="19"/>
      <c r="ED40" s="19"/>
      <c r="EE40" s="19">
        <v>0</v>
      </c>
      <c r="EF40" s="19">
        <v>110.6</v>
      </c>
      <c r="EG40" s="19">
        <v>112.46647</v>
      </c>
      <c r="EH40" s="19">
        <v>112.46647</v>
      </c>
      <c r="EI40" s="19">
        <v>-1.8664700000000001</v>
      </c>
      <c r="EJ40" s="19">
        <v>222.2</v>
      </c>
      <c r="EK40" s="19">
        <v>220.69499999999999</v>
      </c>
      <c r="EL40" s="19">
        <v>220.69499999999999</v>
      </c>
      <c r="EM40" s="19">
        <v>1.5049999999999999</v>
      </c>
      <c r="EN40" s="19"/>
      <c r="EO40" s="19"/>
      <c r="EP40" s="19"/>
      <c r="EQ40" s="19">
        <v>0</v>
      </c>
      <c r="ER40" s="19"/>
      <c r="ES40" s="19"/>
      <c r="ET40" s="19"/>
      <c r="EU40" s="19">
        <v>0</v>
      </c>
      <c r="EV40" s="19"/>
      <c r="EW40" s="19"/>
      <c r="EX40" s="19"/>
      <c r="EY40" s="19">
        <v>0</v>
      </c>
      <c r="EZ40" s="19">
        <v>6.5</v>
      </c>
      <c r="FA40" s="19">
        <v>6.39</v>
      </c>
      <c r="FB40" s="19">
        <v>6.39</v>
      </c>
      <c r="FC40" s="19">
        <v>0.11</v>
      </c>
      <c r="FD40" s="19">
        <v>459.1</v>
      </c>
      <c r="FE40" s="19">
        <v>457.09426999999999</v>
      </c>
      <c r="FF40" s="19">
        <v>457.09426999999999</v>
      </c>
      <c r="FG40" s="19">
        <v>2.0057299999999998</v>
      </c>
      <c r="FH40" s="19">
        <v>81.5</v>
      </c>
      <c r="FI40" s="19">
        <v>79.635760000000005</v>
      </c>
      <c r="FJ40" s="19">
        <v>61.633310000000002</v>
      </c>
      <c r="FK40" s="19">
        <v>19.866689999999998</v>
      </c>
      <c r="FL40" s="19">
        <v>151.1</v>
      </c>
      <c r="FM40" s="19">
        <v>149.98721</v>
      </c>
      <c r="FN40" s="19">
        <v>149.98721</v>
      </c>
      <c r="FO40" s="19">
        <v>1.1127899999999999</v>
      </c>
      <c r="FP40" s="19">
        <v>38</v>
      </c>
      <c r="FQ40" s="19">
        <v>41.89893</v>
      </c>
      <c r="FR40" s="19">
        <v>41.89893</v>
      </c>
      <c r="FS40" s="19">
        <v>-3.89893</v>
      </c>
      <c r="FT40" s="19">
        <v>18.399999999999999</v>
      </c>
      <c r="FU40" s="19">
        <v>19.21088</v>
      </c>
      <c r="FV40" s="19">
        <v>19.21088</v>
      </c>
      <c r="FW40" s="19">
        <v>-0.81088000000000005</v>
      </c>
      <c r="FX40" s="19">
        <v>14.3</v>
      </c>
      <c r="FY40" s="19">
        <v>17.657920000000001</v>
      </c>
      <c r="FZ40" s="19">
        <v>18.172979999999999</v>
      </c>
      <c r="GA40" s="19">
        <v>-3.8729800000000001</v>
      </c>
      <c r="GB40" s="19">
        <v>90</v>
      </c>
      <c r="GC40" s="19">
        <v>87.773570000000007</v>
      </c>
      <c r="GD40" s="19">
        <v>87.773570000000007</v>
      </c>
      <c r="GE40" s="19">
        <v>2.2264300000000001</v>
      </c>
      <c r="GF40" s="19">
        <v>174.7</v>
      </c>
      <c r="GG40" s="19">
        <v>174.42857000000001</v>
      </c>
      <c r="GH40" s="19">
        <v>174.42857000000001</v>
      </c>
      <c r="GI40" s="19">
        <v>0.27143</v>
      </c>
      <c r="GJ40" s="19">
        <v>174.7</v>
      </c>
      <c r="GK40" s="19">
        <v>174.42857000000001</v>
      </c>
      <c r="GL40" s="19">
        <v>174.42857000000001</v>
      </c>
      <c r="GM40" s="19">
        <v>0.27143</v>
      </c>
      <c r="GN40" s="19">
        <v>178.7</v>
      </c>
      <c r="GO40" s="19">
        <v>174.95238000000001</v>
      </c>
      <c r="GP40" s="19">
        <v>174.95238000000001</v>
      </c>
      <c r="GQ40" s="19">
        <v>3.74762</v>
      </c>
      <c r="GR40" s="19">
        <v>109.2</v>
      </c>
      <c r="GS40" s="19">
        <v>110.48202000000001</v>
      </c>
      <c r="GT40" s="19">
        <v>110.48202000000001</v>
      </c>
      <c r="GU40" s="19">
        <v>-1.2820199999999999</v>
      </c>
      <c r="GV40" s="19">
        <v>35.4</v>
      </c>
      <c r="GW40" s="19">
        <v>47.082599999999999</v>
      </c>
      <c r="GX40" s="19">
        <v>47.082599999999999</v>
      </c>
      <c r="GY40" s="19">
        <v>-11.682600000000001</v>
      </c>
      <c r="GZ40" s="19">
        <v>46.8</v>
      </c>
      <c r="HA40" s="19">
        <v>44.103009999999998</v>
      </c>
      <c r="HB40" s="19">
        <v>44.103009999999998</v>
      </c>
      <c r="HC40" s="19">
        <v>2.69699</v>
      </c>
      <c r="HD40" s="19">
        <v>1.9</v>
      </c>
      <c r="HE40" s="19">
        <v>2.1436999999999999</v>
      </c>
      <c r="HF40" s="19">
        <v>2.1436999999999999</v>
      </c>
      <c r="HG40" s="19">
        <v>-0.2437</v>
      </c>
      <c r="HH40" s="19">
        <v>28.9</v>
      </c>
      <c r="HI40" s="19">
        <v>30.27469</v>
      </c>
      <c r="HJ40" s="19">
        <v>30.27469</v>
      </c>
      <c r="HK40" s="19">
        <v>-1.37469</v>
      </c>
      <c r="HL40" s="19">
        <v>84.7</v>
      </c>
      <c r="HM40" s="19">
        <v>87.357919999999993</v>
      </c>
      <c r="HN40" s="19">
        <v>87.357919999999993</v>
      </c>
      <c r="HO40" s="19">
        <v>-2.6579199999999998</v>
      </c>
      <c r="HP40" s="19"/>
      <c r="HQ40" s="19"/>
      <c r="HR40" s="19"/>
      <c r="HS40" s="19">
        <v>0</v>
      </c>
      <c r="HT40" s="19"/>
      <c r="HU40" s="19"/>
      <c r="HV40" s="19"/>
      <c r="HW40" s="19">
        <v>0</v>
      </c>
      <c r="HX40" s="19">
        <v>40.700000000000003</v>
      </c>
      <c r="HY40" s="19">
        <v>40.992519999999999</v>
      </c>
      <c r="HZ40" s="19">
        <v>66.548240000000007</v>
      </c>
      <c r="IA40" s="19">
        <v>-25.848240000000001</v>
      </c>
      <c r="IB40" s="19"/>
      <c r="IC40" s="19"/>
      <c r="ID40" s="19"/>
      <c r="IE40" s="19">
        <v>0</v>
      </c>
      <c r="IF40" s="19"/>
      <c r="IG40" s="19"/>
      <c r="IH40" s="19"/>
      <c r="II40" s="19">
        <v>0</v>
      </c>
      <c r="IJ40" s="19">
        <v>44.9</v>
      </c>
      <c r="IK40" s="19"/>
      <c r="IL40" s="19">
        <v>45.265309999999999</v>
      </c>
      <c r="IM40" s="19">
        <v>-0.36531000000000002</v>
      </c>
      <c r="IN40" s="19"/>
      <c r="IO40" s="19"/>
      <c r="IP40" s="19"/>
      <c r="IQ40" s="19">
        <v>0</v>
      </c>
      <c r="IR40" s="19"/>
      <c r="IS40" s="19"/>
      <c r="IT40" s="19"/>
      <c r="IU40" s="19">
        <v>0</v>
      </c>
      <c r="IV40" s="19"/>
      <c r="IW40" s="19"/>
      <c r="IX40" s="19"/>
      <c r="IY40" s="19">
        <v>0</v>
      </c>
      <c r="IZ40" s="19">
        <v>127.5</v>
      </c>
      <c r="JA40" s="19">
        <v>132.83837</v>
      </c>
      <c r="JB40" s="19">
        <v>132.83837</v>
      </c>
      <c r="JC40" s="19">
        <v>-5.3383700000000003</v>
      </c>
      <c r="JD40" s="19">
        <v>160.1</v>
      </c>
      <c r="JE40" s="19">
        <v>161.18311</v>
      </c>
      <c r="JF40" s="19">
        <v>169.608</v>
      </c>
      <c r="JG40" s="19">
        <v>-9.5079999999999991</v>
      </c>
      <c r="JH40" s="19">
        <v>159.9</v>
      </c>
      <c r="JI40" s="19">
        <v>161.18311</v>
      </c>
      <c r="JJ40" s="19">
        <v>169.608</v>
      </c>
      <c r="JK40" s="19">
        <v>-9.7080000000000002</v>
      </c>
      <c r="JL40" s="19">
        <v>160.19999999999999</v>
      </c>
      <c r="JM40" s="19">
        <v>161.18311</v>
      </c>
      <c r="JN40" s="19">
        <v>169.608</v>
      </c>
      <c r="JO40" s="19">
        <v>-9.4079999999999995</v>
      </c>
      <c r="JP40" s="19">
        <v>243.2</v>
      </c>
      <c r="JQ40" s="19">
        <v>242.50071</v>
      </c>
      <c r="JR40" s="19">
        <v>255.17599999999999</v>
      </c>
      <c r="JS40" s="19">
        <v>-11.976000000000001</v>
      </c>
      <c r="JT40" s="19">
        <v>0</v>
      </c>
      <c r="JU40" s="19"/>
      <c r="JV40" s="19"/>
      <c r="JW40" s="19">
        <v>0</v>
      </c>
      <c r="JX40" s="19"/>
      <c r="JY40" s="19"/>
      <c r="JZ40" s="19"/>
      <c r="KA40" s="19">
        <v>0</v>
      </c>
      <c r="KB40" s="19"/>
      <c r="KC40" s="19"/>
      <c r="KD40" s="19"/>
      <c r="KE40" s="19">
        <v>0</v>
      </c>
      <c r="KF40" s="19"/>
      <c r="KG40" s="19"/>
      <c r="KH40" s="19"/>
      <c r="KI40" s="19">
        <v>0</v>
      </c>
      <c r="KJ40" s="19"/>
      <c r="KK40" s="19"/>
      <c r="KL40" s="19"/>
      <c r="KM40" s="19">
        <v>0</v>
      </c>
      <c r="KN40" s="19">
        <v>36</v>
      </c>
      <c r="KO40" s="19">
        <v>36</v>
      </c>
      <c r="KP40" s="19">
        <v>36</v>
      </c>
      <c r="KQ40" s="19">
        <v>0</v>
      </c>
      <c r="KR40" s="19"/>
      <c r="KS40" s="19"/>
      <c r="KT40" s="19"/>
      <c r="KU40" s="19">
        <v>0</v>
      </c>
      <c r="KV40" s="19"/>
      <c r="KW40" s="19"/>
      <c r="KX40" s="19"/>
      <c r="KY40" s="19">
        <v>0</v>
      </c>
      <c r="KZ40" s="19">
        <v>2</v>
      </c>
      <c r="LA40" s="19">
        <v>1.8549599999999999</v>
      </c>
      <c r="LB40" s="19">
        <v>1.8549599999999999</v>
      </c>
      <c r="LC40" s="19">
        <v>0.14504</v>
      </c>
      <c r="LD40" s="19">
        <v>222.7</v>
      </c>
      <c r="LE40" s="19">
        <v>199.24587</v>
      </c>
      <c r="LF40" s="19">
        <v>199.24588</v>
      </c>
      <c r="LG40" s="19">
        <v>23.45412</v>
      </c>
      <c r="LH40" s="19">
        <v>68.400000000000006</v>
      </c>
      <c r="LI40" s="19">
        <v>66.623469999999998</v>
      </c>
      <c r="LJ40" s="19">
        <v>66.623469999999998</v>
      </c>
      <c r="LK40" s="19">
        <v>1.7765299999999999</v>
      </c>
      <c r="LL40" s="19">
        <v>61.1</v>
      </c>
      <c r="LM40" s="19">
        <v>67.199219999999997</v>
      </c>
      <c r="LN40" s="19">
        <v>67.199219999999997</v>
      </c>
      <c r="LO40" s="19">
        <v>-6.0992199999999999</v>
      </c>
      <c r="LP40" s="19">
        <v>77.5</v>
      </c>
      <c r="LQ40" s="19">
        <v>78.567999999999998</v>
      </c>
      <c r="LR40" s="19">
        <v>78.567999999999998</v>
      </c>
      <c r="LS40" s="19">
        <v>-1.0680000000000001</v>
      </c>
      <c r="LT40" s="19">
        <v>29.7</v>
      </c>
      <c r="LU40" s="19"/>
      <c r="LV40" s="19">
        <v>29.980560000000001</v>
      </c>
      <c r="LW40" s="19">
        <v>-0.28055999999999998</v>
      </c>
      <c r="LX40" s="19"/>
      <c r="LY40" s="19"/>
      <c r="LZ40" s="19"/>
      <c r="MA40" s="19">
        <v>0</v>
      </c>
      <c r="MB40" s="19"/>
      <c r="MC40" s="19"/>
      <c r="MD40" s="19"/>
      <c r="ME40" s="19">
        <v>0</v>
      </c>
      <c r="MF40" s="19"/>
      <c r="MG40" s="19"/>
      <c r="MH40" s="19"/>
      <c r="MI40" s="19">
        <v>0</v>
      </c>
      <c r="MJ40" s="19">
        <v>137.5</v>
      </c>
      <c r="MK40" s="19">
        <v>151.08886000000001</v>
      </c>
      <c r="ML40" s="19">
        <v>151.08886000000001</v>
      </c>
      <c r="MM40" s="19">
        <v>-13.58886</v>
      </c>
      <c r="MN40" s="19">
        <v>138.80000000000001</v>
      </c>
      <c r="MO40" s="19">
        <v>151.08886000000001</v>
      </c>
      <c r="MP40" s="19">
        <v>151.08886000000001</v>
      </c>
      <c r="MQ40" s="19">
        <v>-12.28886</v>
      </c>
      <c r="MR40" s="19">
        <v>145.1</v>
      </c>
      <c r="MS40" s="19">
        <v>151.54257999999999</v>
      </c>
      <c r="MT40" s="19">
        <v>151.54257999999999</v>
      </c>
      <c r="MU40" s="19">
        <v>-6.4425800000000004</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c r="NR40" s="19"/>
      <c r="NS40" s="19">
        <v>0</v>
      </c>
      <c r="NT40" s="19"/>
      <c r="NU40" s="19"/>
      <c r="NV40" s="19"/>
      <c r="NW40" s="19">
        <v>0</v>
      </c>
      <c r="NX40" s="19">
        <v>6</v>
      </c>
      <c r="NY40" s="19">
        <v>5.9157599999999997</v>
      </c>
      <c r="NZ40" s="19">
        <v>5.9157599999999997</v>
      </c>
      <c r="OA40" s="19">
        <v>8.4239999999999995E-2</v>
      </c>
      <c r="OB40" s="19">
        <v>2.2000000000000002</v>
      </c>
      <c r="OC40" s="19">
        <v>6.2061900000000003</v>
      </c>
      <c r="OD40" s="19">
        <v>6.2061900000000003</v>
      </c>
      <c r="OE40" s="19">
        <v>-4.0061900000000001</v>
      </c>
      <c r="OF40" s="19">
        <v>0</v>
      </c>
      <c r="OG40" s="19"/>
      <c r="OH40" s="19">
        <v>17.492709999999999</v>
      </c>
      <c r="OI40" s="19">
        <v>-17.492709999999999</v>
      </c>
      <c r="OJ40" s="19">
        <v>0.3</v>
      </c>
      <c r="OK40" s="19"/>
      <c r="OL40" s="19">
        <v>0.39400000000000002</v>
      </c>
      <c r="OM40" s="19">
        <v>-9.4E-2</v>
      </c>
      <c r="ON40" s="19">
        <v>88.1</v>
      </c>
      <c r="OO40" s="19">
        <v>101.71</v>
      </c>
      <c r="OP40" s="19">
        <v>101.71</v>
      </c>
      <c r="OQ40" s="19">
        <v>-13.61</v>
      </c>
      <c r="OR40" s="19">
        <v>14.2</v>
      </c>
      <c r="OS40" s="19"/>
      <c r="OT40" s="19">
        <v>33.139279999999999</v>
      </c>
      <c r="OU40" s="19">
        <v>-18.93928</v>
      </c>
      <c r="OV40" s="19">
        <v>13.9</v>
      </c>
      <c r="OW40" s="19">
        <v>15.35</v>
      </c>
      <c r="OX40" s="19">
        <v>15.35322</v>
      </c>
      <c r="OY40" s="19">
        <v>-1.45322</v>
      </c>
      <c r="OZ40" s="19">
        <v>0.1</v>
      </c>
      <c r="PA40" s="19"/>
      <c r="PB40" s="19">
        <v>0.1</v>
      </c>
      <c r="PC40" s="19">
        <v>0</v>
      </c>
      <c r="PD40" s="19">
        <v>20.3</v>
      </c>
      <c r="PE40" s="19">
        <v>19.436350000000001</v>
      </c>
      <c r="PF40" s="19">
        <v>19.436350000000001</v>
      </c>
      <c r="PG40" s="19">
        <v>0.86365000000000003</v>
      </c>
      <c r="PH40" s="19">
        <v>9.9</v>
      </c>
      <c r="PI40" s="19">
        <v>9.9830000000000005</v>
      </c>
      <c r="PJ40" s="19">
        <v>9.9830000000000005</v>
      </c>
      <c r="PK40" s="19">
        <v>-8.3000000000000004E-2</v>
      </c>
      <c r="PL40" s="19">
        <v>5.6</v>
      </c>
      <c r="PM40" s="19">
        <v>5.67</v>
      </c>
      <c r="PN40" s="19">
        <v>5.67</v>
      </c>
      <c r="PO40" s="19">
        <v>-7.0000000000000007E-2</v>
      </c>
      <c r="PP40" s="19">
        <v>37.5</v>
      </c>
      <c r="PQ40" s="19"/>
      <c r="PR40" s="19">
        <v>54.337310000000002</v>
      </c>
      <c r="PS40" s="19">
        <v>-16.837309999999999</v>
      </c>
      <c r="PT40" s="19">
        <v>2.2000000000000002</v>
      </c>
      <c r="PU40" s="19">
        <v>1</v>
      </c>
      <c r="PV40" s="19">
        <v>1</v>
      </c>
      <c r="PW40" s="19">
        <v>1.2</v>
      </c>
      <c r="PX40" s="19">
        <v>1.8</v>
      </c>
      <c r="PY40" s="19">
        <v>3.66</v>
      </c>
      <c r="PZ40" s="19">
        <v>3.67</v>
      </c>
      <c r="QA40" s="19">
        <v>-1.87</v>
      </c>
      <c r="QB40" s="19">
        <v>4.9000000000000004</v>
      </c>
      <c r="QC40" s="19">
        <v>5</v>
      </c>
      <c r="QD40" s="19">
        <v>5</v>
      </c>
      <c r="QE40" s="19">
        <v>-0.1</v>
      </c>
      <c r="QF40" s="19">
        <v>20.3</v>
      </c>
      <c r="QG40" s="19">
        <v>20.274049999999999</v>
      </c>
      <c r="QH40" s="19">
        <v>20.274049999999999</v>
      </c>
      <c r="QI40" s="19">
        <v>2.5950000000000001E-2</v>
      </c>
      <c r="QJ40" s="19">
        <v>20</v>
      </c>
      <c r="QK40" s="19">
        <v>18.892130000000002</v>
      </c>
      <c r="QL40" s="19">
        <v>19.436350000000001</v>
      </c>
      <c r="QM40" s="19">
        <v>0.56364999999999998</v>
      </c>
      <c r="QN40" s="19">
        <v>18.600000000000001</v>
      </c>
      <c r="QO40" s="19">
        <v>17.006799999999998</v>
      </c>
      <c r="QP40" s="19">
        <v>17.492709999999999</v>
      </c>
      <c r="QQ40" s="19">
        <v>1.1072900000000001</v>
      </c>
      <c r="QR40" s="19">
        <v>3.3</v>
      </c>
      <c r="QS40" s="19">
        <v>3.4</v>
      </c>
      <c r="QT40" s="19">
        <v>3.4</v>
      </c>
      <c r="QU40" s="19">
        <v>-0.1</v>
      </c>
      <c r="QV40" s="19">
        <v>18.600000000000001</v>
      </c>
      <c r="QW40" s="19">
        <v>17.376090000000001</v>
      </c>
      <c r="QX40" s="19">
        <v>17.881440000000001</v>
      </c>
      <c r="QY40" s="19">
        <v>0.71855999999999998</v>
      </c>
      <c r="QZ40" s="19">
        <v>2.2000000000000002</v>
      </c>
      <c r="RA40" s="19"/>
      <c r="RB40" s="19">
        <v>4.38713</v>
      </c>
      <c r="RC40" s="19">
        <v>-2.1871299999999998</v>
      </c>
      <c r="RD40" s="19">
        <v>2.1</v>
      </c>
      <c r="RE40" s="19"/>
      <c r="RF40" s="19">
        <v>8.7306899999999992</v>
      </c>
      <c r="RG40" s="19">
        <v>-6.6306900000000004</v>
      </c>
      <c r="RH40" s="19">
        <v>22.5</v>
      </c>
      <c r="RI40" s="19">
        <v>24.59</v>
      </c>
      <c r="RJ40" s="19">
        <v>24.59</v>
      </c>
      <c r="RK40" s="19">
        <v>-2.09</v>
      </c>
      <c r="RL40" s="19">
        <v>67.599999999999994</v>
      </c>
      <c r="RM40" s="19">
        <v>85.26</v>
      </c>
      <c r="RN40" s="19">
        <v>85.26</v>
      </c>
      <c r="RO40" s="19">
        <v>-17.66</v>
      </c>
      <c r="RP40" s="19">
        <v>0</v>
      </c>
      <c r="RQ40" s="19"/>
      <c r="RR40" s="19">
        <v>4.53E-2</v>
      </c>
      <c r="RS40" s="19">
        <v>-4.53E-2</v>
      </c>
      <c r="RT40" s="19">
        <v>3.2</v>
      </c>
      <c r="RU40" s="19">
        <v>3.09</v>
      </c>
      <c r="RV40" s="19">
        <v>3.09999</v>
      </c>
      <c r="RW40" s="19">
        <v>0.10001</v>
      </c>
      <c r="RX40" s="19">
        <v>19.600000000000001</v>
      </c>
      <c r="RY40" s="19">
        <v>9.4910999999999994</v>
      </c>
      <c r="RZ40" s="19">
        <v>15.40808</v>
      </c>
      <c r="SA40" s="19">
        <v>4.1919199999999996</v>
      </c>
      <c r="SB40" s="19">
        <v>3</v>
      </c>
      <c r="SC40" s="19">
        <v>2</v>
      </c>
      <c r="SD40" s="19">
        <v>2</v>
      </c>
      <c r="SE40" s="19">
        <v>1</v>
      </c>
      <c r="SF40" s="19"/>
      <c r="SG40" s="19">
        <v>0.4</v>
      </c>
      <c r="SH40" s="19">
        <v>0.4</v>
      </c>
      <c r="SI40" s="19">
        <v>-0.4</v>
      </c>
      <c r="SJ40" s="19">
        <v>0.3</v>
      </c>
      <c r="SK40" s="19"/>
      <c r="SL40" s="19">
        <v>0.13835</v>
      </c>
      <c r="SM40" s="19">
        <v>0.16164999999999999</v>
      </c>
      <c r="SN40" s="19">
        <v>19.899999999999999</v>
      </c>
      <c r="SO40" s="19">
        <v>18.30904</v>
      </c>
      <c r="SP40" s="19">
        <v>18.853259999999999</v>
      </c>
      <c r="SQ40" s="19">
        <v>1.04674</v>
      </c>
      <c r="SR40" s="19">
        <v>10.199999999999999</v>
      </c>
      <c r="SS40" s="19"/>
      <c r="ST40" s="19">
        <v>12.05053</v>
      </c>
      <c r="SU40" s="19">
        <v>-1.85053</v>
      </c>
      <c r="SV40" s="19">
        <v>20.3</v>
      </c>
      <c r="SW40" s="19">
        <v>18.892130000000002</v>
      </c>
      <c r="SX40" s="19">
        <v>19.436350000000001</v>
      </c>
      <c r="SY40" s="19">
        <v>0.86365000000000003</v>
      </c>
      <c r="SZ40" s="19">
        <v>20.2</v>
      </c>
      <c r="TA40" s="19">
        <v>18.892130000000002</v>
      </c>
      <c r="TB40" s="19">
        <v>19.436350000000001</v>
      </c>
      <c r="TC40" s="19">
        <v>0.76365000000000005</v>
      </c>
      <c r="TD40" s="19">
        <v>20</v>
      </c>
      <c r="TE40" s="19">
        <v>18.697759999999999</v>
      </c>
      <c r="TF40" s="19">
        <v>19.241980000000002</v>
      </c>
      <c r="TG40" s="19">
        <v>0.75802000000000003</v>
      </c>
      <c r="TH40" s="19">
        <v>1.6</v>
      </c>
      <c r="TI40" s="19">
        <v>12.27</v>
      </c>
      <c r="TJ40" s="19">
        <v>12.26661</v>
      </c>
      <c r="TK40" s="19">
        <v>-10.66661</v>
      </c>
      <c r="TL40" s="19">
        <v>71</v>
      </c>
      <c r="TM40" s="19">
        <v>61.62</v>
      </c>
      <c r="TN40" s="19">
        <v>61.624090000000002</v>
      </c>
      <c r="TO40" s="19">
        <v>9.3759099999999993</v>
      </c>
      <c r="TP40" s="19">
        <v>5.6</v>
      </c>
      <c r="TQ40" s="19"/>
      <c r="TR40" s="19">
        <v>5.6145699999999996</v>
      </c>
      <c r="TS40" s="19">
        <v>-1.457E-2</v>
      </c>
      <c r="TT40" s="19">
        <v>35.799999999999997</v>
      </c>
      <c r="TU40" s="19">
        <v>111.47</v>
      </c>
      <c r="TV40" s="19">
        <v>109.70773</v>
      </c>
      <c r="TW40" s="19">
        <v>-73.907730000000001</v>
      </c>
      <c r="TX40" s="19">
        <v>66.2</v>
      </c>
      <c r="TY40" s="19">
        <v>108.11</v>
      </c>
      <c r="TZ40" s="19">
        <v>106.95282</v>
      </c>
      <c r="UA40" s="19">
        <v>-40.75282</v>
      </c>
      <c r="UB40" s="19">
        <v>7.1</v>
      </c>
      <c r="UC40" s="19">
        <v>5.81</v>
      </c>
      <c r="UD40" s="19">
        <v>4.5207499999999996</v>
      </c>
      <c r="UE40" s="19">
        <v>2.57925</v>
      </c>
      <c r="UF40" s="19">
        <v>4</v>
      </c>
      <c r="UG40" s="19">
        <v>10.29</v>
      </c>
      <c r="UH40" s="19">
        <v>9.2523999999999997</v>
      </c>
      <c r="UI40" s="19">
        <v>-5.2523999999999997</v>
      </c>
      <c r="UJ40" s="19">
        <v>7.3</v>
      </c>
      <c r="UK40" s="19"/>
      <c r="UL40" s="19">
        <v>8.86</v>
      </c>
      <c r="UM40" s="19">
        <v>-1.56</v>
      </c>
      <c r="UN40" s="19">
        <v>21</v>
      </c>
      <c r="UO40" s="19">
        <v>19.358599999999999</v>
      </c>
      <c r="UP40" s="19">
        <v>19.922249999999998</v>
      </c>
      <c r="UQ40" s="19">
        <v>1.07775</v>
      </c>
      <c r="UR40" s="19">
        <v>8.1999999999999993</v>
      </c>
      <c r="US40" s="19">
        <v>8.1999999999999993</v>
      </c>
      <c r="UT40" s="19">
        <v>8.1999999999999993</v>
      </c>
      <c r="UU40" s="19">
        <v>0</v>
      </c>
      <c r="UV40" s="19">
        <v>4.5</v>
      </c>
      <c r="UW40" s="19">
        <v>6.7</v>
      </c>
      <c r="UX40" s="19">
        <v>6.7</v>
      </c>
      <c r="UY40" s="19">
        <v>-2.2000000000000002</v>
      </c>
      <c r="UZ40" s="19">
        <v>20.399999999999999</v>
      </c>
      <c r="VA40" s="19">
        <v>18.892130000000002</v>
      </c>
      <c r="VB40" s="19">
        <v>19.436350000000001</v>
      </c>
      <c r="VC40" s="19">
        <v>0.96365000000000001</v>
      </c>
      <c r="VD40" s="19">
        <v>20.399999999999999</v>
      </c>
      <c r="VE40" s="19">
        <v>18.892130000000002</v>
      </c>
      <c r="VF40" s="19">
        <v>19.436350000000001</v>
      </c>
      <c r="VG40" s="19">
        <v>0.96365000000000001</v>
      </c>
      <c r="VH40" s="19">
        <v>20.100000000000001</v>
      </c>
      <c r="VI40" s="19">
        <v>18.892130000000002</v>
      </c>
      <c r="VJ40" s="19">
        <v>19.436350000000001</v>
      </c>
      <c r="VK40" s="19">
        <v>0.66364999999999996</v>
      </c>
      <c r="VL40" s="19">
        <v>13.9</v>
      </c>
      <c r="VM40" s="19">
        <v>13.51</v>
      </c>
      <c r="VN40" s="19">
        <v>13.508789999999999</v>
      </c>
      <c r="VO40" s="19">
        <v>0.39121</v>
      </c>
      <c r="VP40" s="19">
        <v>47.4</v>
      </c>
      <c r="VQ40" s="19"/>
      <c r="VR40" s="19">
        <v>86.092259999999996</v>
      </c>
      <c r="VS40" s="19">
        <v>-38.692259999999997</v>
      </c>
      <c r="VT40" s="19">
        <v>9.8000000000000007</v>
      </c>
      <c r="VU40" s="19"/>
      <c r="VV40" s="19">
        <v>4.5307700000000004</v>
      </c>
      <c r="VW40" s="19">
        <v>5.2692300000000003</v>
      </c>
      <c r="VX40" s="19">
        <v>21.6</v>
      </c>
      <c r="VY40" s="19"/>
      <c r="VZ40" s="19">
        <v>43.14902</v>
      </c>
      <c r="WA40" s="19">
        <v>-21.549019999999999</v>
      </c>
      <c r="WB40" s="19">
        <v>0.3</v>
      </c>
      <c r="WC40" s="19">
        <v>0.6</v>
      </c>
      <c r="WD40" s="19">
        <v>0.6</v>
      </c>
      <c r="WE40" s="19">
        <v>-0.3</v>
      </c>
      <c r="WF40" s="19">
        <v>121.5</v>
      </c>
      <c r="WG40" s="19">
        <v>101</v>
      </c>
      <c r="WH40" s="19">
        <v>111</v>
      </c>
      <c r="WI40" s="19">
        <v>10.5</v>
      </c>
      <c r="WJ40" s="19">
        <v>168.9</v>
      </c>
      <c r="WK40" s="19">
        <v>111</v>
      </c>
      <c r="WL40" s="19">
        <v>111</v>
      </c>
      <c r="WM40" s="19">
        <v>57.9</v>
      </c>
      <c r="WN40" s="19">
        <v>18.899999999999999</v>
      </c>
      <c r="WO40" s="19"/>
      <c r="WP40" s="19">
        <v>39.713090000000001</v>
      </c>
      <c r="WQ40" s="19">
        <v>-20.813089999999999</v>
      </c>
      <c r="WR40" s="19">
        <v>3.8</v>
      </c>
      <c r="WS40" s="19">
        <v>4.2</v>
      </c>
      <c r="WT40" s="19">
        <v>4.2</v>
      </c>
      <c r="WU40" s="19">
        <v>-0.4</v>
      </c>
      <c r="WV40" s="19">
        <v>1.1000000000000001</v>
      </c>
      <c r="WW40" s="19">
        <v>1.2</v>
      </c>
      <c r="WX40" s="19">
        <v>1.2</v>
      </c>
      <c r="WY40" s="19">
        <v>-0.1</v>
      </c>
      <c r="WZ40" s="19">
        <v>2.2000000000000002</v>
      </c>
      <c r="XA40" s="19">
        <v>2.4</v>
      </c>
      <c r="XB40" s="19">
        <v>2.4</v>
      </c>
      <c r="XC40" s="19">
        <v>-0.2</v>
      </c>
      <c r="XD40" s="19">
        <v>1</v>
      </c>
      <c r="XE40" s="19">
        <v>1.4</v>
      </c>
      <c r="XF40" s="19">
        <v>1.4</v>
      </c>
      <c r="XG40" s="19">
        <v>-0.4</v>
      </c>
      <c r="XH40" s="19">
        <v>2.8</v>
      </c>
      <c r="XI40" s="19"/>
      <c r="XJ40" s="19">
        <v>0.53088000000000002</v>
      </c>
      <c r="XK40" s="19">
        <v>2.26912</v>
      </c>
      <c r="XL40" s="19">
        <v>9.1999999999999993</v>
      </c>
      <c r="XM40" s="19">
        <v>8.4</v>
      </c>
      <c r="XN40" s="19">
        <v>8.4</v>
      </c>
      <c r="XO40" s="19">
        <v>0.8</v>
      </c>
      <c r="XP40" s="19">
        <v>20</v>
      </c>
      <c r="XQ40" s="19">
        <v>18.697759999999999</v>
      </c>
      <c r="XR40" s="19">
        <v>19.241980000000002</v>
      </c>
      <c r="XS40" s="19">
        <v>0.75802000000000003</v>
      </c>
      <c r="XT40" s="19">
        <v>8.1999999999999993</v>
      </c>
      <c r="XU40" s="19">
        <v>10.7</v>
      </c>
      <c r="XV40" s="19">
        <v>10.7</v>
      </c>
      <c r="XW40" s="19">
        <v>-2.5</v>
      </c>
      <c r="XX40" s="19">
        <v>27.6</v>
      </c>
      <c r="XY40" s="19">
        <v>29</v>
      </c>
      <c r="XZ40" s="19">
        <v>29</v>
      </c>
      <c r="YA40" s="19">
        <v>-1.4</v>
      </c>
      <c r="YB40" s="19">
        <v>34.5</v>
      </c>
      <c r="YC40" s="19">
        <v>29</v>
      </c>
      <c r="YD40" s="19">
        <v>29</v>
      </c>
      <c r="YE40" s="19">
        <v>5.5</v>
      </c>
      <c r="YF40" s="19">
        <v>13.9</v>
      </c>
      <c r="YG40" s="19">
        <v>14</v>
      </c>
      <c r="YH40" s="19">
        <v>14</v>
      </c>
      <c r="YI40" s="19">
        <v>-0.1</v>
      </c>
      <c r="YJ40" s="19">
        <v>16.3</v>
      </c>
      <c r="YK40" s="19">
        <v>19</v>
      </c>
      <c r="YL40" s="19">
        <v>19</v>
      </c>
      <c r="YM40" s="19">
        <v>-2.7</v>
      </c>
      <c r="YN40" s="19">
        <v>8.9</v>
      </c>
      <c r="YO40" s="19">
        <v>8.7799999999999994</v>
      </c>
      <c r="YP40" s="19">
        <v>8.7799999999999994</v>
      </c>
      <c r="YQ40" s="19">
        <v>0.12</v>
      </c>
      <c r="YR40" s="19">
        <v>10.1</v>
      </c>
      <c r="YS40" s="19">
        <v>11</v>
      </c>
      <c r="YT40" s="19">
        <v>11</v>
      </c>
      <c r="YU40" s="19">
        <v>-0.9</v>
      </c>
      <c r="YV40" s="19">
        <v>20.5</v>
      </c>
      <c r="YW40" s="19">
        <v>22</v>
      </c>
      <c r="YX40" s="19">
        <v>22</v>
      </c>
      <c r="YY40" s="19">
        <v>-1.5</v>
      </c>
    </row>
    <row r="41" spans="1:675" ht="24" customHeight="1" x14ac:dyDescent="0.3">
      <c r="A41" s="1"/>
      <c r="B41" s="13" t="s">
        <v>55</v>
      </c>
      <c r="C41" s="13" t="s">
        <v>783</v>
      </c>
      <c r="D41" s="14">
        <v>201.9</v>
      </c>
      <c r="E41" s="14">
        <v>203.40136000000001</v>
      </c>
      <c r="F41" s="14">
        <v>203.40136000000001</v>
      </c>
      <c r="G41" s="14">
        <v>-1.50136</v>
      </c>
      <c r="H41" s="14">
        <v>629.79999999999995</v>
      </c>
      <c r="I41" s="14">
        <v>631.22380999999996</v>
      </c>
      <c r="J41" s="14">
        <v>631.22380999999996</v>
      </c>
      <c r="K41" s="14">
        <v>-1.42381</v>
      </c>
      <c r="L41" s="14">
        <v>215.2</v>
      </c>
      <c r="M41" s="14">
        <v>205.54789</v>
      </c>
      <c r="N41" s="14">
        <v>205.54789</v>
      </c>
      <c r="O41" s="14">
        <v>9.6521100000000004</v>
      </c>
      <c r="P41" s="14"/>
      <c r="Q41" s="14"/>
      <c r="R41" s="14"/>
      <c r="S41" s="14">
        <v>0</v>
      </c>
      <c r="T41" s="14"/>
      <c r="U41" s="14"/>
      <c r="V41" s="14"/>
      <c r="W41" s="14">
        <v>0</v>
      </c>
      <c r="X41" s="14">
        <v>90.6</v>
      </c>
      <c r="Y41" s="14">
        <v>91.867829999999998</v>
      </c>
      <c r="Z41" s="14">
        <v>91.867829999999998</v>
      </c>
      <c r="AA41" s="14">
        <v>-1.26783</v>
      </c>
      <c r="AB41" s="14">
        <v>239.9</v>
      </c>
      <c r="AC41" s="14">
        <v>242</v>
      </c>
      <c r="AD41" s="14">
        <v>242</v>
      </c>
      <c r="AE41" s="14">
        <v>-2.1</v>
      </c>
      <c r="AF41" s="14"/>
      <c r="AG41" s="14"/>
      <c r="AH41" s="14"/>
      <c r="AI41" s="14">
        <v>0</v>
      </c>
      <c r="AJ41" s="14"/>
      <c r="AK41" s="14"/>
      <c r="AL41" s="14"/>
      <c r="AM41" s="14">
        <v>0</v>
      </c>
      <c r="AN41" s="14"/>
      <c r="AO41" s="14"/>
      <c r="AP41" s="14"/>
      <c r="AQ41" s="14">
        <v>0</v>
      </c>
      <c r="AR41" s="14">
        <v>0</v>
      </c>
      <c r="AS41" s="14"/>
      <c r="AT41" s="14"/>
      <c r="AU41" s="14">
        <v>0</v>
      </c>
      <c r="AV41" s="14">
        <v>104.1</v>
      </c>
      <c r="AW41" s="14"/>
      <c r="AX41" s="14"/>
      <c r="AY41" s="14">
        <v>104.1</v>
      </c>
      <c r="AZ41" s="14"/>
      <c r="BA41" s="14"/>
      <c r="BB41" s="14"/>
      <c r="BC41" s="14">
        <v>0</v>
      </c>
      <c r="BD41" s="14"/>
      <c r="BE41" s="14"/>
      <c r="BF41" s="14"/>
      <c r="BG41" s="14">
        <v>0</v>
      </c>
      <c r="BH41" s="14"/>
      <c r="BI41" s="14"/>
      <c r="BJ41" s="14"/>
      <c r="BK41" s="14">
        <v>0</v>
      </c>
      <c r="BL41" s="14">
        <v>489.8</v>
      </c>
      <c r="BM41" s="14">
        <v>453.65791999999999</v>
      </c>
      <c r="BN41" s="14">
        <v>453.65791999999999</v>
      </c>
      <c r="BO41" s="14">
        <v>36.14208</v>
      </c>
      <c r="BP41" s="14">
        <v>10.199999999999999</v>
      </c>
      <c r="BQ41" s="14">
        <v>9.6976200000000006</v>
      </c>
      <c r="BR41" s="14">
        <v>3.45607</v>
      </c>
      <c r="BS41" s="14">
        <v>6.7439299999999998</v>
      </c>
      <c r="BT41" s="14"/>
      <c r="BU41" s="14"/>
      <c r="BV41" s="14"/>
      <c r="BW41" s="14">
        <v>0</v>
      </c>
      <c r="BX41" s="14"/>
      <c r="BY41" s="14"/>
      <c r="BZ41" s="14"/>
      <c r="CA41" s="14">
        <v>0</v>
      </c>
      <c r="CB41" s="14"/>
      <c r="CC41" s="14"/>
      <c r="CD41" s="14"/>
      <c r="CE41" s="14">
        <v>0</v>
      </c>
      <c r="CF41" s="14"/>
      <c r="CG41" s="14"/>
      <c r="CH41" s="14"/>
      <c r="CI41" s="14">
        <v>0</v>
      </c>
      <c r="CJ41" s="14"/>
      <c r="CK41" s="14"/>
      <c r="CL41" s="14"/>
      <c r="CM41" s="14">
        <v>0</v>
      </c>
      <c r="CN41" s="14">
        <v>168.5</v>
      </c>
      <c r="CO41" s="14">
        <v>164.06706</v>
      </c>
      <c r="CP41" s="14">
        <v>164.06706</v>
      </c>
      <c r="CQ41" s="14">
        <v>4.4329400000000003</v>
      </c>
      <c r="CR41" s="14">
        <v>9.8000000000000007</v>
      </c>
      <c r="CS41" s="14">
        <v>5.1336000000000004</v>
      </c>
      <c r="CT41" s="14">
        <v>5.1336000000000004</v>
      </c>
      <c r="CU41" s="14">
        <v>4.6664000000000003</v>
      </c>
      <c r="CV41" s="14">
        <v>5.9</v>
      </c>
      <c r="CW41" s="14">
        <v>2.8178999999999998</v>
      </c>
      <c r="CX41" s="14">
        <v>2.8178999999999998</v>
      </c>
      <c r="CY41" s="14">
        <v>3.0821000000000001</v>
      </c>
      <c r="CZ41" s="14">
        <v>5.4</v>
      </c>
      <c r="DA41" s="14"/>
      <c r="DB41" s="14"/>
      <c r="DC41" s="14">
        <v>5.4</v>
      </c>
      <c r="DD41" s="14">
        <v>6.9</v>
      </c>
      <c r="DE41" s="14">
        <v>6.8787000000000003</v>
      </c>
      <c r="DF41" s="14">
        <v>6.8787000000000003</v>
      </c>
      <c r="DG41" s="14">
        <v>2.1299999999999999E-2</v>
      </c>
      <c r="DH41" s="14">
        <v>14.4</v>
      </c>
      <c r="DI41" s="14">
        <v>14.933920000000001</v>
      </c>
      <c r="DJ41" s="14">
        <v>14.933920000000001</v>
      </c>
      <c r="DK41" s="14">
        <v>-0.53391999999999995</v>
      </c>
      <c r="DL41" s="14">
        <v>108.5</v>
      </c>
      <c r="DM41" s="14">
        <v>106.87461999999999</v>
      </c>
      <c r="DN41" s="14">
        <v>114.67050999999999</v>
      </c>
      <c r="DO41" s="14">
        <v>-6.1705100000000002</v>
      </c>
      <c r="DP41" s="14"/>
      <c r="DQ41" s="14"/>
      <c r="DR41" s="14"/>
      <c r="DS41" s="14">
        <v>0</v>
      </c>
      <c r="DT41" s="14"/>
      <c r="DU41" s="14"/>
      <c r="DV41" s="14"/>
      <c r="DW41" s="14">
        <v>0</v>
      </c>
      <c r="DX41" s="14"/>
      <c r="DY41" s="14"/>
      <c r="DZ41" s="14"/>
      <c r="EA41" s="14">
        <v>0</v>
      </c>
      <c r="EB41" s="14"/>
      <c r="EC41" s="14"/>
      <c r="ED41" s="14"/>
      <c r="EE41" s="14">
        <v>0</v>
      </c>
      <c r="EF41" s="14">
        <v>110.8</v>
      </c>
      <c r="EG41" s="14">
        <v>112.46647</v>
      </c>
      <c r="EH41" s="14">
        <v>112.46647</v>
      </c>
      <c r="EI41" s="14">
        <v>-1.6664699999999999</v>
      </c>
      <c r="EJ41" s="14">
        <v>222.5</v>
      </c>
      <c r="EK41" s="14">
        <v>220.69499999999999</v>
      </c>
      <c r="EL41" s="14">
        <v>220.69499999999999</v>
      </c>
      <c r="EM41" s="14">
        <v>1.8049999999999999</v>
      </c>
      <c r="EN41" s="14"/>
      <c r="EO41" s="14"/>
      <c r="EP41" s="14"/>
      <c r="EQ41" s="14">
        <v>0</v>
      </c>
      <c r="ER41" s="14"/>
      <c r="ES41" s="14"/>
      <c r="ET41" s="14"/>
      <c r="EU41" s="14">
        <v>0</v>
      </c>
      <c r="EV41" s="14"/>
      <c r="EW41" s="14"/>
      <c r="EX41" s="14"/>
      <c r="EY41" s="14">
        <v>0</v>
      </c>
      <c r="EZ41" s="14">
        <v>6.5</v>
      </c>
      <c r="FA41" s="14">
        <v>6.39</v>
      </c>
      <c r="FB41" s="14">
        <v>6.39</v>
      </c>
      <c r="FC41" s="14">
        <v>0.11</v>
      </c>
      <c r="FD41" s="14">
        <v>460.5</v>
      </c>
      <c r="FE41" s="14">
        <v>457.09426999999999</v>
      </c>
      <c r="FF41" s="14">
        <v>457.09426999999999</v>
      </c>
      <c r="FG41" s="14">
        <v>3.4057300000000001</v>
      </c>
      <c r="FH41" s="14">
        <v>81.599999999999994</v>
      </c>
      <c r="FI41" s="14">
        <v>79.635760000000005</v>
      </c>
      <c r="FJ41" s="14">
        <v>61.633310000000002</v>
      </c>
      <c r="FK41" s="14">
        <v>19.96669</v>
      </c>
      <c r="FL41" s="14">
        <v>149.9</v>
      </c>
      <c r="FM41" s="14">
        <v>149.98721</v>
      </c>
      <c r="FN41" s="14">
        <v>149.98721</v>
      </c>
      <c r="FO41" s="14">
        <v>-8.7209999999999996E-2</v>
      </c>
      <c r="FP41" s="14">
        <v>35.1</v>
      </c>
      <c r="FQ41" s="14">
        <v>41.89893</v>
      </c>
      <c r="FR41" s="14">
        <v>41.89893</v>
      </c>
      <c r="FS41" s="14">
        <v>-6.7989300000000004</v>
      </c>
      <c r="FT41" s="14">
        <v>18.399999999999999</v>
      </c>
      <c r="FU41" s="14">
        <v>19.21088</v>
      </c>
      <c r="FV41" s="14">
        <v>19.21088</v>
      </c>
      <c r="FW41" s="14">
        <v>-0.81088000000000005</v>
      </c>
      <c r="FX41" s="14">
        <v>14.9</v>
      </c>
      <c r="FY41" s="14">
        <v>17.657920000000001</v>
      </c>
      <c r="FZ41" s="14">
        <v>18.172979999999999</v>
      </c>
      <c r="GA41" s="14">
        <v>-3.27298</v>
      </c>
      <c r="GB41" s="14">
        <v>89.9</v>
      </c>
      <c r="GC41" s="14">
        <v>87.773570000000007</v>
      </c>
      <c r="GD41" s="14">
        <v>87.773570000000007</v>
      </c>
      <c r="GE41" s="14">
        <v>2.12643</v>
      </c>
      <c r="GF41" s="14">
        <v>175.4</v>
      </c>
      <c r="GG41" s="14">
        <v>174.42857000000001</v>
      </c>
      <c r="GH41" s="14">
        <v>185.82039</v>
      </c>
      <c r="GI41" s="14">
        <v>-10.420389999999999</v>
      </c>
      <c r="GJ41" s="14">
        <v>174.8</v>
      </c>
      <c r="GK41" s="14">
        <v>174.42857000000001</v>
      </c>
      <c r="GL41" s="14">
        <v>185.82039</v>
      </c>
      <c r="GM41" s="14">
        <v>-11.020390000000001</v>
      </c>
      <c r="GN41" s="14">
        <v>179.7</v>
      </c>
      <c r="GO41" s="14">
        <v>174.95238000000001</v>
      </c>
      <c r="GP41" s="14">
        <v>186.37841</v>
      </c>
      <c r="GQ41" s="14">
        <v>-6.6784100000000004</v>
      </c>
      <c r="GR41" s="14">
        <v>108.7</v>
      </c>
      <c r="GS41" s="14">
        <v>110.48202000000001</v>
      </c>
      <c r="GT41" s="14">
        <v>110.48202000000001</v>
      </c>
      <c r="GU41" s="14">
        <v>-1.7820199999999999</v>
      </c>
      <c r="GV41" s="14">
        <v>43.9</v>
      </c>
      <c r="GW41" s="14">
        <v>47.082599999999999</v>
      </c>
      <c r="GX41" s="14">
        <v>47.082599999999999</v>
      </c>
      <c r="GY41" s="14">
        <v>-3.1825999999999999</v>
      </c>
      <c r="GZ41" s="14">
        <v>46.1</v>
      </c>
      <c r="HA41" s="14">
        <v>44.103009999999998</v>
      </c>
      <c r="HB41" s="14">
        <v>38.272109999999998</v>
      </c>
      <c r="HC41" s="14">
        <v>7.82789</v>
      </c>
      <c r="HD41" s="14">
        <v>1.9</v>
      </c>
      <c r="HE41" s="14">
        <v>2.1436999999999999</v>
      </c>
      <c r="HF41" s="14">
        <v>2.1436999999999999</v>
      </c>
      <c r="HG41" s="14">
        <v>-0.2437</v>
      </c>
      <c r="HH41" s="14">
        <v>28.4</v>
      </c>
      <c r="HI41" s="14">
        <v>30.27469</v>
      </c>
      <c r="HJ41" s="14">
        <v>30.27469</v>
      </c>
      <c r="HK41" s="14">
        <v>-1.87469</v>
      </c>
      <c r="HL41" s="14">
        <v>85.2</v>
      </c>
      <c r="HM41" s="14">
        <v>87.357919999999993</v>
      </c>
      <c r="HN41" s="14">
        <v>87.357919999999993</v>
      </c>
      <c r="HO41" s="14">
        <v>-2.1579199999999998</v>
      </c>
      <c r="HP41" s="14"/>
      <c r="HQ41" s="14"/>
      <c r="HR41" s="14"/>
      <c r="HS41" s="14">
        <v>0</v>
      </c>
      <c r="HT41" s="14"/>
      <c r="HU41" s="14"/>
      <c r="HV41" s="14"/>
      <c r="HW41" s="14">
        <v>0</v>
      </c>
      <c r="HX41" s="14">
        <v>40.700000000000003</v>
      </c>
      <c r="HY41" s="14">
        <v>74.962119999999999</v>
      </c>
      <c r="HZ41" s="14">
        <v>85.482579999999999</v>
      </c>
      <c r="IA41" s="14">
        <v>-44.782580000000003</v>
      </c>
      <c r="IB41" s="14"/>
      <c r="IC41" s="14"/>
      <c r="ID41" s="14"/>
      <c r="IE41" s="14">
        <v>0</v>
      </c>
      <c r="IF41" s="14"/>
      <c r="IG41" s="14"/>
      <c r="IH41" s="14"/>
      <c r="II41" s="14">
        <v>0</v>
      </c>
      <c r="IJ41" s="14">
        <v>44.4</v>
      </c>
      <c r="IK41" s="14"/>
      <c r="IL41" s="14">
        <v>45.265309999999999</v>
      </c>
      <c r="IM41" s="14">
        <v>-0.86531000000000002</v>
      </c>
      <c r="IN41" s="14"/>
      <c r="IO41" s="14"/>
      <c r="IP41" s="14"/>
      <c r="IQ41" s="14">
        <v>0</v>
      </c>
      <c r="IR41" s="14"/>
      <c r="IS41" s="14"/>
      <c r="IT41" s="14"/>
      <c r="IU41" s="14">
        <v>0</v>
      </c>
      <c r="IV41" s="14"/>
      <c r="IW41" s="14"/>
      <c r="IX41" s="14"/>
      <c r="IY41" s="14">
        <v>0</v>
      </c>
      <c r="IZ41" s="14">
        <v>127.2</v>
      </c>
      <c r="JA41" s="14">
        <v>132.83837</v>
      </c>
      <c r="JB41" s="14">
        <v>132.83837</v>
      </c>
      <c r="JC41" s="14">
        <v>-5.6383700000000001</v>
      </c>
      <c r="JD41" s="14">
        <v>167.6</v>
      </c>
      <c r="JE41" s="14">
        <v>169.608</v>
      </c>
      <c r="JF41" s="14">
        <v>169.608</v>
      </c>
      <c r="JG41" s="14">
        <v>-2.008</v>
      </c>
      <c r="JH41" s="14">
        <v>165.4</v>
      </c>
      <c r="JI41" s="14">
        <v>169.608</v>
      </c>
      <c r="JJ41" s="14">
        <v>169.608</v>
      </c>
      <c r="JK41" s="14">
        <v>-4.2080000000000002</v>
      </c>
      <c r="JL41" s="14">
        <v>171.6</v>
      </c>
      <c r="JM41" s="14">
        <v>169.608</v>
      </c>
      <c r="JN41" s="14">
        <v>169.608</v>
      </c>
      <c r="JO41" s="14">
        <v>1.992</v>
      </c>
      <c r="JP41" s="14">
        <v>251.9</v>
      </c>
      <c r="JQ41" s="14">
        <v>255.17599999999999</v>
      </c>
      <c r="JR41" s="14">
        <v>255.17599999999999</v>
      </c>
      <c r="JS41" s="14">
        <v>-3.2759999999999998</v>
      </c>
      <c r="JT41" s="14">
        <v>0</v>
      </c>
      <c r="JU41" s="14"/>
      <c r="JV41" s="14"/>
      <c r="JW41" s="14">
        <v>0</v>
      </c>
      <c r="JX41" s="14"/>
      <c r="JY41" s="14"/>
      <c r="JZ41" s="14"/>
      <c r="KA41" s="14">
        <v>0</v>
      </c>
      <c r="KB41" s="14"/>
      <c r="KC41" s="14"/>
      <c r="KD41" s="14"/>
      <c r="KE41" s="14">
        <v>0</v>
      </c>
      <c r="KF41" s="14"/>
      <c r="KG41" s="14"/>
      <c r="KH41" s="14"/>
      <c r="KI41" s="14">
        <v>0</v>
      </c>
      <c r="KJ41" s="14"/>
      <c r="KK41" s="14"/>
      <c r="KL41" s="14"/>
      <c r="KM41" s="14">
        <v>0</v>
      </c>
      <c r="KN41" s="14">
        <v>36</v>
      </c>
      <c r="KO41" s="14">
        <v>36</v>
      </c>
      <c r="KP41" s="14">
        <v>36</v>
      </c>
      <c r="KQ41" s="14">
        <v>0</v>
      </c>
      <c r="KR41" s="14"/>
      <c r="KS41" s="14"/>
      <c r="KT41" s="14"/>
      <c r="KU41" s="14">
        <v>0</v>
      </c>
      <c r="KV41" s="14"/>
      <c r="KW41" s="14"/>
      <c r="KX41" s="14"/>
      <c r="KY41" s="14">
        <v>0</v>
      </c>
      <c r="KZ41" s="14">
        <v>2</v>
      </c>
      <c r="LA41" s="14">
        <v>1.8549599999999999</v>
      </c>
      <c r="LB41" s="14">
        <v>1.8549599999999999</v>
      </c>
      <c r="LC41" s="14">
        <v>0.14504</v>
      </c>
      <c r="LD41" s="14">
        <v>226.3</v>
      </c>
      <c r="LE41" s="14">
        <v>199.24587</v>
      </c>
      <c r="LF41" s="14">
        <v>199.24587</v>
      </c>
      <c r="LG41" s="14">
        <v>27.054130000000001</v>
      </c>
      <c r="LH41" s="14">
        <v>68.2</v>
      </c>
      <c r="LI41" s="14">
        <v>66.623469999999998</v>
      </c>
      <c r="LJ41" s="14">
        <v>66.623469999999998</v>
      </c>
      <c r="LK41" s="14">
        <v>1.57653</v>
      </c>
      <c r="LL41" s="14">
        <v>61.3</v>
      </c>
      <c r="LM41" s="14">
        <v>67.199219999999997</v>
      </c>
      <c r="LN41" s="14">
        <v>67.199219999999997</v>
      </c>
      <c r="LO41" s="14">
        <v>-5.8992199999999997</v>
      </c>
      <c r="LP41" s="14">
        <v>77.2</v>
      </c>
      <c r="LQ41" s="14">
        <v>78.567999999999998</v>
      </c>
      <c r="LR41" s="14">
        <v>78.567999999999998</v>
      </c>
      <c r="LS41" s="14">
        <v>-1.3680000000000001</v>
      </c>
      <c r="LT41" s="14">
        <v>29.6</v>
      </c>
      <c r="LU41" s="14"/>
      <c r="LV41" s="14">
        <v>29.980560000000001</v>
      </c>
      <c r="LW41" s="14">
        <v>-0.38056000000000001</v>
      </c>
      <c r="LX41" s="14"/>
      <c r="LY41" s="14"/>
      <c r="LZ41" s="14"/>
      <c r="MA41" s="14">
        <v>0</v>
      </c>
      <c r="MB41" s="14"/>
      <c r="MC41" s="14"/>
      <c r="MD41" s="14"/>
      <c r="ME41" s="14">
        <v>0</v>
      </c>
      <c r="MF41" s="14"/>
      <c r="MG41" s="14"/>
      <c r="MH41" s="14"/>
      <c r="MI41" s="14">
        <v>0</v>
      </c>
      <c r="MJ41" s="14">
        <v>138.1</v>
      </c>
      <c r="MK41" s="14">
        <v>151.08886000000001</v>
      </c>
      <c r="ML41" s="14">
        <v>151.08886000000001</v>
      </c>
      <c r="MM41" s="14">
        <v>-12.988860000000001</v>
      </c>
      <c r="MN41" s="14">
        <v>138.69999999999999</v>
      </c>
      <c r="MO41" s="14">
        <v>151.08886000000001</v>
      </c>
      <c r="MP41" s="14">
        <v>151.08886000000001</v>
      </c>
      <c r="MQ41" s="14">
        <v>-12.388859999999999</v>
      </c>
      <c r="MR41" s="14">
        <v>145.1</v>
      </c>
      <c r="MS41" s="14">
        <v>151.54257999999999</v>
      </c>
      <c r="MT41" s="14">
        <v>151.54257999999999</v>
      </c>
      <c r="MU41" s="14">
        <v>-6.4425800000000004</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c r="NR41" s="14"/>
      <c r="NS41" s="14">
        <v>0</v>
      </c>
      <c r="NT41" s="14"/>
      <c r="NU41" s="14"/>
      <c r="NV41" s="14"/>
      <c r="NW41" s="14">
        <v>0</v>
      </c>
      <c r="NX41" s="14">
        <v>6</v>
      </c>
      <c r="NY41" s="14">
        <v>5.9157599999999997</v>
      </c>
      <c r="NZ41" s="14">
        <v>5.9157599999999997</v>
      </c>
      <c r="OA41" s="14">
        <v>8.4239999999999995E-2</v>
      </c>
      <c r="OB41" s="14">
        <v>2.2000000000000002</v>
      </c>
      <c r="OC41" s="14">
        <v>6.2061900000000003</v>
      </c>
      <c r="OD41" s="14">
        <v>6.2061900000000003</v>
      </c>
      <c r="OE41" s="14">
        <v>-4.0061900000000001</v>
      </c>
      <c r="OF41" s="14">
        <v>0</v>
      </c>
      <c r="OG41" s="14"/>
      <c r="OH41" s="14">
        <v>17.492709999999999</v>
      </c>
      <c r="OI41" s="14">
        <v>-17.492709999999999</v>
      </c>
      <c r="OJ41" s="14">
        <v>0.1</v>
      </c>
      <c r="OK41" s="14"/>
      <c r="OL41" s="14">
        <v>0.33900000000000002</v>
      </c>
      <c r="OM41" s="14">
        <v>-0.23899999999999999</v>
      </c>
      <c r="ON41" s="14">
        <v>85.9</v>
      </c>
      <c r="OO41" s="14">
        <v>101.1</v>
      </c>
      <c r="OP41" s="14">
        <v>101.1</v>
      </c>
      <c r="OQ41" s="14">
        <v>-15.2</v>
      </c>
      <c r="OR41" s="14">
        <v>13.1</v>
      </c>
      <c r="OS41" s="14"/>
      <c r="OT41" s="14">
        <v>22.603300000000001</v>
      </c>
      <c r="OU41" s="14">
        <v>-9.5032999999999994</v>
      </c>
      <c r="OV41" s="14">
        <v>14.7</v>
      </c>
      <c r="OW41" s="14">
        <v>14.86</v>
      </c>
      <c r="OX41" s="14">
        <v>14.85473</v>
      </c>
      <c r="OY41" s="14">
        <v>-0.15473000000000001</v>
      </c>
      <c r="OZ41" s="14">
        <v>0.1</v>
      </c>
      <c r="PA41" s="14"/>
      <c r="PB41" s="14">
        <v>0.1</v>
      </c>
      <c r="PC41" s="14">
        <v>0</v>
      </c>
      <c r="PD41" s="14">
        <v>20.2</v>
      </c>
      <c r="PE41" s="14">
        <v>19.436350000000001</v>
      </c>
      <c r="PF41" s="14">
        <v>19.436350000000001</v>
      </c>
      <c r="PG41" s="14">
        <v>0.76365000000000005</v>
      </c>
      <c r="PH41" s="14">
        <v>9.9</v>
      </c>
      <c r="PI41" s="14">
        <v>9.9830000000000005</v>
      </c>
      <c r="PJ41" s="14">
        <v>9.9830000000000005</v>
      </c>
      <c r="PK41" s="14">
        <v>-8.3000000000000004E-2</v>
      </c>
      <c r="PL41" s="14">
        <v>5.6</v>
      </c>
      <c r="PM41" s="14">
        <v>5.67</v>
      </c>
      <c r="PN41" s="14">
        <v>5.67</v>
      </c>
      <c r="PO41" s="14">
        <v>-7.0000000000000007E-2</v>
      </c>
      <c r="PP41" s="14">
        <v>19.8</v>
      </c>
      <c r="PQ41" s="14"/>
      <c r="PR41" s="14">
        <v>33.432090000000002</v>
      </c>
      <c r="PS41" s="14">
        <v>-13.63209</v>
      </c>
      <c r="PT41" s="14">
        <v>2.2000000000000002</v>
      </c>
      <c r="PU41" s="14">
        <v>1</v>
      </c>
      <c r="PV41" s="14">
        <v>1</v>
      </c>
      <c r="PW41" s="14">
        <v>1.2</v>
      </c>
      <c r="PX41" s="14">
        <v>1.8</v>
      </c>
      <c r="PY41" s="14">
        <v>3.66</v>
      </c>
      <c r="PZ41" s="14">
        <v>3.67</v>
      </c>
      <c r="QA41" s="14">
        <v>-1.87</v>
      </c>
      <c r="QB41" s="14">
        <v>4.9000000000000004</v>
      </c>
      <c r="QC41" s="14">
        <v>5</v>
      </c>
      <c r="QD41" s="14">
        <v>5</v>
      </c>
      <c r="QE41" s="14">
        <v>-0.1</v>
      </c>
      <c r="QF41" s="14">
        <v>20.2</v>
      </c>
      <c r="QG41" s="14">
        <v>20.274049999999999</v>
      </c>
      <c r="QH41" s="14">
        <v>20.274049999999999</v>
      </c>
      <c r="QI41" s="14">
        <v>-7.4050000000000005E-2</v>
      </c>
      <c r="QJ41" s="14">
        <v>20</v>
      </c>
      <c r="QK41" s="14">
        <v>18.892130000000002</v>
      </c>
      <c r="QL41" s="14">
        <v>19.436350000000001</v>
      </c>
      <c r="QM41" s="14">
        <v>0.56364999999999998</v>
      </c>
      <c r="QN41" s="14">
        <v>18.600000000000001</v>
      </c>
      <c r="QO41" s="14">
        <v>17.006799999999998</v>
      </c>
      <c r="QP41" s="14">
        <v>17.492709999999999</v>
      </c>
      <c r="QQ41" s="14">
        <v>1.1072900000000001</v>
      </c>
      <c r="QR41" s="14">
        <v>3.3</v>
      </c>
      <c r="QS41" s="14">
        <v>3.4</v>
      </c>
      <c r="QT41" s="14">
        <v>3.4</v>
      </c>
      <c r="QU41" s="14">
        <v>-0.1</v>
      </c>
      <c r="QV41" s="14">
        <v>18.600000000000001</v>
      </c>
      <c r="QW41" s="14">
        <v>17.376090000000001</v>
      </c>
      <c r="QX41" s="14">
        <v>17.881440000000001</v>
      </c>
      <c r="QY41" s="14">
        <v>0.71855999999999998</v>
      </c>
      <c r="QZ41" s="14">
        <v>2.2999999999999998</v>
      </c>
      <c r="RA41" s="14"/>
      <c r="RB41" s="14">
        <v>3.3753799999999998</v>
      </c>
      <c r="RC41" s="14">
        <v>-1.07538</v>
      </c>
      <c r="RD41" s="14">
        <v>1.9</v>
      </c>
      <c r="RE41" s="14"/>
      <c r="RF41" s="14">
        <v>6.8860200000000003</v>
      </c>
      <c r="RG41" s="14">
        <v>-4.9860199999999999</v>
      </c>
      <c r="RH41" s="14">
        <v>21.1</v>
      </c>
      <c r="RI41" s="14">
        <v>24.61</v>
      </c>
      <c r="RJ41" s="14">
        <v>24.61</v>
      </c>
      <c r="RK41" s="14">
        <v>-3.51</v>
      </c>
      <c r="RL41" s="14">
        <v>64.8</v>
      </c>
      <c r="RM41" s="14">
        <v>85.22</v>
      </c>
      <c r="RN41" s="14">
        <v>85.22</v>
      </c>
      <c r="RO41" s="14">
        <v>-20.420000000000002</v>
      </c>
      <c r="RP41" s="14">
        <v>0</v>
      </c>
      <c r="RQ41" s="14"/>
      <c r="RR41" s="14">
        <v>6.4799999999999996E-3</v>
      </c>
      <c r="RS41" s="14">
        <v>-6.4799999999999996E-3</v>
      </c>
      <c r="RT41" s="14">
        <v>3.2</v>
      </c>
      <c r="RU41" s="14">
        <v>3.09</v>
      </c>
      <c r="RV41" s="14">
        <v>3.09999</v>
      </c>
      <c r="RW41" s="14">
        <v>0.10001</v>
      </c>
      <c r="RX41" s="14">
        <v>17.7</v>
      </c>
      <c r="RY41" s="14">
        <v>17.356169999999999</v>
      </c>
      <c r="RZ41" s="14">
        <v>19.792000000000002</v>
      </c>
      <c r="SA41" s="14">
        <v>-2.0920000000000001</v>
      </c>
      <c r="SB41" s="14">
        <v>3</v>
      </c>
      <c r="SC41" s="14">
        <v>2</v>
      </c>
      <c r="SD41" s="14">
        <v>2</v>
      </c>
      <c r="SE41" s="14">
        <v>1</v>
      </c>
      <c r="SF41" s="14"/>
      <c r="SG41" s="14">
        <v>0.4</v>
      </c>
      <c r="SH41" s="14">
        <v>0.4</v>
      </c>
      <c r="SI41" s="14">
        <v>-0.4</v>
      </c>
      <c r="SJ41" s="14">
        <v>0.1</v>
      </c>
      <c r="SK41" s="14"/>
      <c r="SL41" s="14">
        <v>9.572E-2</v>
      </c>
      <c r="SM41" s="14">
        <v>4.28E-3</v>
      </c>
      <c r="SN41" s="14">
        <v>19.899999999999999</v>
      </c>
      <c r="SO41" s="14">
        <v>18.30904</v>
      </c>
      <c r="SP41" s="14">
        <v>18.853259999999999</v>
      </c>
      <c r="SQ41" s="14">
        <v>1.04674</v>
      </c>
      <c r="SR41" s="14">
        <v>10.199999999999999</v>
      </c>
      <c r="SS41" s="14"/>
      <c r="ST41" s="14">
        <v>12.05053</v>
      </c>
      <c r="SU41" s="14">
        <v>-1.85053</v>
      </c>
      <c r="SV41" s="14">
        <v>20.2</v>
      </c>
      <c r="SW41" s="14">
        <v>18.892130000000002</v>
      </c>
      <c r="SX41" s="14">
        <v>19.436350000000001</v>
      </c>
      <c r="SY41" s="14">
        <v>0.76365000000000005</v>
      </c>
      <c r="SZ41" s="14">
        <v>20.2</v>
      </c>
      <c r="TA41" s="14">
        <v>18.892130000000002</v>
      </c>
      <c r="TB41" s="14">
        <v>19.436350000000001</v>
      </c>
      <c r="TC41" s="14">
        <v>0.76365000000000005</v>
      </c>
      <c r="TD41" s="14">
        <v>20</v>
      </c>
      <c r="TE41" s="14">
        <v>18.697759999999999</v>
      </c>
      <c r="TF41" s="14">
        <v>19.241980000000002</v>
      </c>
      <c r="TG41" s="14">
        <v>0.75802000000000003</v>
      </c>
      <c r="TH41" s="14">
        <v>1.9</v>
      </c>
      <c r="TI41" s="14">
        <v>12.69</v>
      </c>
      <c r="TJ41" s="14">
        <v>12.69018</v>
      </c>
      <c r="TK41" s="14">
        <v>-10.790179999999999</v>
      </c>
      <c r="TL41" s="14">
        <v>61.8</v>
      </c>
      <c r="TM41" s="14">
        <v>59.86</v>
      </c>
      <c r="TN41" s="14">
        <v>59.864199999999997</v>
      </c>
      <c r="TO41" s="14">
        <v>1.9358</v>
      </c>
      <c r="TP41" s="14">
        <v>5.4</v>
      </c>
      <c r="TQ41" s="14"/>
      <c r="TR41" s="14">
        <v>3.9450500000000002</v>
      </c>
      <c r="TS41" s="14">
        <v>1.45495</v>
      </c>
      <c r="TT41" s="14">
        <v>31.3</v>
      </c>
      <c r="TU41" s="14">
        <v>110.68</v>
      </c>
      <c r="TV41" s="14">
        <v>110.68398000000001</v>
      </c>
      <c r="TW41" s="14">
        <v>-79.383979999999994</v>
      </c>
      <c r="TX41" s="14">
        <v>63.1</v>
      </c>
      <c r="TY41" s="14">
        <v>108.12</v>
      </c>
      <c r="TZ41" s="14">
        <v>108.12367</v>
      </c>
      <c r="UA41" s="14">
        <v>-45.023670000000003</v>
      </c>
      <c r="UB41" s="14">
        <v>5.9</v>
      </c>
      <c r="UC41" s="14">
        <v>5.82</v>
      </c>
      <c r="UD41" s="14">
        <v>5.8147000000000002</v>
      </c>
      <c r="UE41" s="14">
        <v>8.5300000000000001E-2</v>
      </c>
      <c r="UF41" s="14">
        <v>2.9</v>
      </c>
      <c r="UG41" s="14">
        <v>10.23</v>
      </c>
      <c r="UH41" s="14">
        <v>10.228630000000001</v>
      </c>
      <c r="UI41" s="14">
        <v>-7.3286300000000004</v>
      </c>
      <c r="UJ41" s="14">
        <v>6.3</v>
      </c>
      <c r="UK41" s="14"/>
      <c r="UL41" s="14">
        <v>7.06</v>
      </c>
      <c r="UM41" s="14">
        <v>-0.76</v>
      </c>
      <c r="UN41" s="14">
        <v>21</v>
      </c>
      <c r="UO41" s="14">
        <v>19.358599999999999</v>
      </c>
      <c r="UP41" s="14">
        <v>19.922249999999998</v>
      </c>
      <c r="UQ41" s="14">
        <v>1.07775</v>
      </c>
      <c r="UR41" s="14">
        <v>8.1999999999999993</v>
      </c>
      <c r="US41" s="14">
        <v>8.1999999999999993</v>
      </c>
      <c r="UT41" s="14">
        <v>8.1999999999999993</v>
      </c>
      <c r="UU41" s="14">
        <v>0</v>
      </c>
      <c r="UV41" s="14">
        <v>4.5</v>
      </c>
      <c r="UW41" s="14">
        <v>6.7</v>
      </c>
      <c r="UX41" s="14">
        <v>6.7</v>
      </c>
      <c r="UY41" s="14">
        <v>-2.2000000000000002</v>
      </c>
      <c r="UZ41" s="14">
        <v>20.399999999999999</v>
      </c>
      <c r="VA41" s="14">
        <v>18.892130000000002</v>
      </c>
      <c r="VB41" s="14">
        <v>19.436350000000001</v>
      </c>
      <c r="VC41" s="14">
        <v>0.96365000000000001</v>
      </c>
      <c r="VD41" s="14">
        <v>20.399999999999999</v>
      </c>
      <c r="VE41" s="14">
        <v>18.892130000000002</v>
      </c>
      <c r="VF41" s="14">
        <v>19.436350000000001</v>
      </c>
      <c r="VG41" s="14">
        <v>0.96365000000000001</v>
      </c>
      <c r="VH41" s="14">
        <v>20.100000000000001</v>
      </c>
      <c r="VI41" s="14">
        <v>18.892130000000002</v>
      </c>
      <c r="VJ41" s="14">
        <v>19.436350000000001</v>
      </c>
      <c r="VK41" s="14">
        <v>0.66364999999999996</v>
      </c>
      <c r="VL41" s="14">
        <v>13.3</v>
      </c>
      <c r="VM41" s="14">
        <v>12.82</v>
      </c>
      <c r="VN41" s="14">
        <v>12.822179999999999</v>
      </c>
      <c r="VO41" s="14">
        <v>0.47782000000000002</v>
      </c>
      <c r="VP41" s="14">
        <v>26</v>
      </c>
      <c r="VQ41" s="14"/>
      <c r="VR41" s="14">
        <v>58.548830000000002</v>
      </c>
      <c r="VS41" s="14">
        <v>-32.548830000000002</v>
      </c>
      <c r="VT41" s="14">
        <v>5</v>
      </c>
      <c r="VU41" s="14"/>
      <c r="VV41" s="14">
        <v>2.8588499999999999</v>
      </c>
      <c r="VW41" s="14">
        <v>2.1411500000000001</v>
      </c>
      <c r="VX41" s="14">
        <v>16.2</v>
      </c>
      <c r="VY41" s="14"/>
      <c r="VZ41" s="14">
        <v>29.75018</v>
      </c>
      <c r="WA41" s="14">
        <v>-13.550179999999999</v>
      </c>
      <c r="WB41" s="14">
        <v>0.3</v>
      </c>
      <c r="WC41" s="14">
        <v>0.6</v>
      </c>
      <c r="WD41" s="14">
        <v>0.6</v>
      </c>
      <c r="WE41" s="14">
        <v>-0.3</v>
      </c>
      <c r="WF41" s="14">
        <v>124.6</v>
      </c>
      <c r="WG41" s="14">
        <v>103</v>
      </c>
      <c r="WH41" s="14">
        <v>113</v>
      </c>
      <c r="WI41" s="14">
        <v>11.6</v>
      </c>
      <c r="WJ41" s="14">
        <v>164.4</v>
      </c>
      <c r="WK41" s="14">
        <v>113</v>
      </c>
      <c r="WL41" s="14">
        <v>113</v>
      </c>
      <c r="WM41" s="14">
        <v>51.4</v>
      </c>
      <c r="WN41" s="14">
        <v>14.4</v>
      </c>
      <c r="WO41" s="14"/>
      <c r="WP41" s="14">
        <v>27.0273</v>
      </c>
      <c r="WQ41" s="14">
        <v>-12.6273</v>
      </c>
      <c r="WR41" s="14">
        <v>4</v>
      </c>
      <c r="WS41" s="14">
        <v>4.2</v>
      </c>
      <c r="WT41" s="14">
        <v>4.2</v>
      </c>
      <c r="WU41" s="14">
        <v>-0.2</v>
      </c>
      <c r="WV41" s="14">
        <v>1.1000000000000001</v>
      </c>
      <c r="WW41" s="14">
        <v>1.2</v>
      </c>
      <c r="WX41" s="14">
        <v>1.2</v>
      </c>
      <c r="WY41" s="14">
        <v>-0.1</v>
      </c>
      <c r="WZ41" s="14">
        <v>2.2999999999999998</v>
      </c>
      <c r="XA41" s="14">
        <v>2.4</v>
      </c>
      <c r="XB41" s="14">
        <v>2.4</v>
      </c>
      <c r="XC41" s="14">
        <v>-0.1</v>
      </c>
      <c r="XD41" s="14">
        <v>1</v>
      </c>
      <c r="XE41" s="14">
        <v>1.4</v>
      </c>
      <c r="XF41" s="14">
        <v>1.4</v>
      </c>
      <c r="XG41" s="14">
        <v>-0.4</v>
      </c>
      <c r="XH41" s="14">
        <v>1.8</v>
      </c>
      <c r="XI41" s="14"/>
      <c r="XJ41" s="14">
        <v>4.0230000000000002E-2</v>
      </c>
      <c r="XK41" s="14">
        <v>1.7597700000000001</v>
      </c>
      <c r="XL41" s="14">
        <v>9.1999999999999993</v>
      </c>
      <c r="XM41" s="14">
        <v>8.4</v>
      </c>
      <c r="XN41" s="14">
        <v>8.4</v>
      </c>
      <c r="XO41" s="14">
        <v>0.8</v>
      </c>
      <c r="XP41" s="14">
        <v>20.100000000000001</v>
      </c>
      <c r="XQ41" s="14">
        <v>18.697759999999999</v>
      </c>
      <c r="XR41" s="14">
        <v>19.241980000000002</v>
      </c>
      <c r="XS41" s="14">
        <v>0.85802</v>
      </c>
      <c r="XT41" s="14">
        <v>8.1999999999999993</v>
      </c>
      <c r="XU41" s="14">
        <v>10.7</v>
      </c>
      <c r="XV41" s="14">
        <v>10.7</v>
      </c>
      <c r="XW41" s="14">
        <v>-2.5</v>
      </c>
      <c r="XX41" s="14">
        <v>27.4</v>
      </c>
      <c r="XY41" s="14">
        <v>29</v>
      </c>
      <c r="XZ41" s="14">
        <v>29</v>
      </c>
      <c r="YA41" s="14">
        <v>-1.6</v>
      </c>
      <c r="YB41" s="14">
        <v>34.4</v>
      </c>
      <c r="YC41" s="14">
        <v>29</v>
      </c>
      <c r="YD41" s="14">
        <v>29</v>
      </c>
      <c r="YE41" s="14">
        <v>5.4</v>
      </c>
      <c r="YF41" s="14">
        <v>14</v>
      </c>
      <c r="YG41" s="14">
        <v>14</v>
      </c>
      <c r="YH41" s="14">
        <v>14</v>
      </c>
      <c r="YI41" s="14">
        <v>0</v>
      </c>
      <c r="YJ41" s="14">
        <v>16.3</v>
      </c>
      <c r="YK41" s="14">
        <v>19</v>
      </c>
      <c r="YL41" s="14">
        <v>19</v>
      </c>
      <c r="YM41" s="14">
        <v>-2.7</v>
      </c>
      <c r="YN41" s="14">
        <v>8.5</v>
      </c>
      <c r="YO41" s="14">
        <v>8.7799999999999994</v>
      </c>
      <c r="YP41" s="14">
        <v>8.7799999999999994</v>
      </c>
      <c r="YQ41" s="14">
        <v>-0.28000000000000003</v>
      </c>
      <c r="YR41" s="14">
        <v>10.9</v>
      </c>
      <c r="YS41" s="14">
        <v>11</v>
      </c>
      <c r="YT41" s="14">
        <v>11</v>
      </c>
      <c r="YU41" s="14">
        <v>-0.1</v>
      </c>
      <c r="YV41" s="14">
        <v>22</v>
      </c>
      <c r="YW41" s="14">
        <v>22</v>
      </c>
      <c r="YX41" s="14">
        <v>22</v>
      </c>
      <c r="YY41" s="14">
        <v>0</v>
      </c>
    </row>
    <row r="42" spans="1:675" ht="24" customHeight="1" x14ac:dyDescent="0.3">
      <c r="A42" s="1"/>
      <c r="B42" s="16" t="s">
        <v>55</v>
      </c>
      <c r="C42" s="16" t="s">
        <v>784</v>
      </c>
      <c r="D42" s="17">
        <v>203.6</v>
      </c>
      <c r="E42" s="17">
        <v>203.40136000000001</v>
      </c>
      <c r="F42" s="17">
        <v>203.40136000000001</v>
      </c>
      <c r="G42" s="17">
        <v>0.19864000000000001</v>
      </c>
      <c r="H42" s="17">
        <v>628</v>
      </c>
      <c r="I42" s="17">
        <v>631.22380999999996</v>
      </c>
      <c r="J42" s="17">
        <v>631.22380999999996</v>
      </c>
      <c r="K42" s="17">
        <v>-3.2238099999999998</v>
      </c>
      <c r="L42" s="17">
        <v>213.7</v>
      </c>
      <c r="M42" s="17">
        <v>205.54789</v>
      </c>
      <c r="N42" s="17">
        <v>205.54789</v>
      </c>
      <c r="O42" s="17">
        <v>8.1521100000000004</v>
      </c>
      <c r="P42" s="17"/>
      <c r="Q42" s="17"/>
      <c r="R42" s="17"/>
      <c r="S42" s="17">
        <v>0</v>
      </c>
      <c r="T42" s="17"/>
      <c r="U42" s="17"/>
      <c r="V42" s="17"/>
      <c r="W42" s="17">
        <v>0</v>
      </c>
      <c r="X42" s="17">
        <v>90.3</v>
      </c>
      <c r="Y42" s="17">
        <v>91.867829999999998</v>
      </c>
      <c r="Z42" s="17">
        <v>91.867829999999998</v>
      </c>
      <c r="AA42" s="17">
        <v>-1.5678300000000001</v>
      </c>
      <c r="AB42" s="17">
        <v>239.6</v>
      </c>
      <c r="AC42" s="17">
        <v>242</v>
      </c>
      <c r="AD42" s="17">
        <v>242</v>
      </c>
      <c r="AE42" s="17">
        <v>-2.4</v>
      </c>
      <c r="AF42" s="17"/>
      <c r="AG42" s="17"/>
      <c r="AH42" s="17"/>
      <c r="AI42" s="17">
        <v>0</v>
      </c>
      <c r="AJ42" s="17"/>
      <c r="AK42" s="17"/>
      <c r="AL42" s="17"/>
      <c r="AM42" s="17">
        <v>0</v>
      </c>
      <c r="AN42" s="17"/>
      <c r="AO42" s="17"/>
      <c r="AP42" s="17"/>
      <c r="AQ42" s="17">
        <v>0</v>
      </c>
      <c r="AR42" s="17">
        <v>0</v>
      </c>
      <c r="AS42" s="17"/>
      <c r="AT42" s="17"/>
      <c r="AU42" s="17">
        <v>0</v>
      </c>
      <c r="AV42" s="17">
        <v>199.6</v>
      </c>
      <c r="AW42" s="17"/>
      <c r="AX42" s="17"/>
      <c r="AY42" s="17">
        <v>199.6</v>
      </c>
      <c r="AZ42" s="17"/>
      <c r="BA42" s="17"/>
      <c r="BB42" s="17"/>
      <c r="BC42" s="17">
        <v>0</v>
      </c>
      <c r="BD42" s="17"/>
      <c r="BE42" s="17"/>
      <c r="BF42" s="17"/>
      <c r="BG42" s="17">
        <v>0</v>
      </c>
      <c r="BH42" s="17"/>
      <c r="BI42" s="17"/>
      <c r="BJ42" s="17"/>
      <c r="BK42" s="17">
        <v>0</v>
      </c>
      <c r="BL42" s="17">
        <v>449.1</v>
      </c>
      <c r="BM42" s="17">
        <v>453.65791999999999</v>
      </c>
      <c r="BN42" s="17">
        <v>453.65791999999999</v>
      </c>
      <c r="BO42" s="17">
        <v>-4.5579200000000002</v>
      </c>
      <c r="BP42" s="17">
        <v>10.199999999999999</v>
      </c>
      <c r="BQ42" s="17">
        <v>9.6976200000000006</v>
      </c>
      <c r="BR42" s="17">
        <v>3.45607</v>
      </c>
      <c r="BS42" s="17">
        <v>6.7439299999999998</v>
      </c>
      <c r="BT42" s="17"/>
      <c r="BU42" s="17"/>
      <c r="BV42" s="17"/>
      <c r="BW42" s="17">
        <v>0</v>
      </c>
      <c r="BX42" s="17"/>
      <c r="BY42" s="17"/>
      <c r="BZ42" s="17"/>
      <c r="CA42" s="17">
        <v>0</v>
      </c>
      <c r="CB42" s="17"/>
      <c r="CC42" s="17"/>
      <c r="CD42" s="17"/>
      <c r="CE42" s="17">
        <v>0</v>
      </c>
      <c r="CF42" s="17"/>
      <c r="CG42" s="17"/>
      <c r="CH42" s="17"/>
      <c r="CI42" s="17">
        <v>0</v>
      </c>
      <c r="CJ42" s="17"/>
      <c r="CK42" s="17"/>
      <c r="CL42" s="17"/>
      <c r="CM42" s="17">
        <v>0</v>
      </c>
      <c r="CN42" s="17">
        <v>168.1</v>
      </c>
      <c r="CO42" s="17">
        <v>164.06706</v>
      </c>
      <c r="CP42" s="17">
        <v>164.06706</v>
      </c>
      <c r="CQ42" s="17">
        <v>4.03294</v>
      </c>
      <c r="CR42" s="17">
        <v>9.5</v>
      </c>
      <c r="CS42" s="17">
        <v>5.1336000000000004</v>
      </c>
      <c r="CT42" s="17">
        <v>5.1336000000000004</v>
      </c>
      <c r="CU42" s="17">
        <v>4.3663999999999996</v>
      </c>
      <c r="CV42" s="17">
        <v>6.6</v>
      </c>
      <c r="CW42" s="17">
        <v>2.8178999999999998</v>
      </c>
      <c r="CX42" s="17">
        <v>2.8178999999999998</v>
      </c>
      <c r="CY42" s="17">
        <v>3.7820999999999998</v>
      </c>
      <c r="CZ42" s="17">
        <v>4</v>
      </c>
      <c r="DA42" s="17"/>
      <c r="DB42" s="17"/>
      <c r="DC42" s="17">
        <v>4</v>
      </c>
      <c r="DD42" s="17">
        <v>6.9</v>
      </c>
      <c r="DE42" s="17">
        <v>6.8787000000000003</v>
      </c>
      <c r="DF42" s="17">
        <v>6.8787000000000003</v>
      </c>
      <c r="DG42" s="17">
        <v>2.1299999999999999E-2</v>
      </c>
      <c r="DH42" s="17">
        <v>14.4</v>
      </c>
      <c r="DI42" s="17">
        <v>14.933920000000001</v>
      </c>
      <c r="DJ42" s="17">
        <v>14.933920000000001</v>
      </c>
      <c r="DK42" s="17">
        <v>-0.53391999999999995</v>
      </c>
      <c r="DL42" s="17">
        <v>107.6</v>
      </c>
      <c r="DM42" s="17">
        <v>106.87461999999999</v>
      </c>
      <c r="DN42" s="17">
        <v>142.44412</v>
      </c>
      <c r="DO42" s="17">
        <v>-34.844119999999997</v>
      </c>
      <c r="DP42" s="17"/>
      <c r="DQ42" s="17"/>
      <c r="DR42" s="17"/>
      <c r="DS42" s="17">
        <v>0</v>
      </c>
      <c r="DT42" s="17"/>
      <c r="DU42" s="17"/>
      <c r="DV42" s="17"/>
      <c r="DW42" s="17">
        <v>0</v>
      </c>
      <c r="DX42" s="17"/>
      <c r="DY42" s="17"/>
      <c r="DZ42" s="17"/>
      <c r="EA42" s="17">
        <v>0</v>
      </c>
      <c r="EB42" s="17"/>
      <c r="EC42" s="17"/>
      <c r="ED42" s="17"/>
      <c r="EE42" s="17">
        <v>0</v>
      </c>
      <c r="EF42" s="17">
        <v>111</v>
      </c>
      <c r="EG42" s="17">
        <v>112.46647</v>
      </c>
      <c r="EH42" s="17">
        <v>112.46647</v>
      </c>
      <c r="EI42" s="17">
        <v>-1.4664699999999999</v>
      </c>
      <c r="EJ42" s="17">
        <v>221.7</v>
      </c>
      <c r="EK42" s="17">
        <v>220.69499999999999</v>
      </c>
      <c r="EL42" s="17">
        <v>220.69499999999999</v>
      </c>
      <c r="EM42" s="17">
        <v>1.0049999999999999</v>
      </c>
      <c r="EN42" s="17"/>
      <c r="EO42" s="17"/>
      <c r="EP42" s="17"/>
      <c r="EQ42" s="17">
        <v>0</v>
      </c>
      <c r="ER42" s="17"/>
      <c r="ES42" s="17"/>
      <c r="ET42" s="17"/>
      <c r="EU42" s="17">
        <v>0</v>
      </c>
      <c r="EV42" s="17"/>
      <c r="EW42" s="17"/>
      <c r="EX42" s="17"/>
      <c r="EY42" s="17">
        <v>0</v>
      </c>
      <c r="EZ42" s="17">
        <v>6.5</v>
      </c>
      <c r="FA42" s="17">
        <v>6.39</v>
      </c>
      <c r="FB42" s="17">
        <v>6.39</v>
      </c>
      <c r="FC42" s="17">
        <v>0.11</v>
      </c>
      <c r="FD42" s="17">
        <v>460.2</v>
      </c>
      <c r="FE42" s="17">
        <v>457.09426999999999</v>
      </c>
      <c r="FF42" s="17">
        <v>457.09426999999999</v>
      </c>
      <c r="FG42" s="17">
        <v>3.1057299999999999</v>
      </c>
      <c r="FH42" s="17">
        <v>81.2</v>
      </c>
      <c r="FI42" s="17">
        <v>79.635760000000005</v>
      </c>
      <c r="FJ42" s="17">
        <v>61.633310000000002</v>
      </c>
      <c r="FK42" s="17">
        <v>19.566690000000001</v>
      </c>
      <c r="FL42" s="17">
        <v>144</v>
      </c>
      <c r="FM42" s="17">
        <v>149.98721</v>
      </c>
      <c r="FN42" s="17">
        <v>149.98721</v>
      </c>
      <c r="FO42" s="17">
        <v>-5.9872100000000001</v>
      </c>
      <c r="FP42" s="17">
        <v>37.799999999999997</v>
      </c>
      <c r="FQ42" s="17">
        <v>41.89893</v>
      </c>
      <c r="FR42" s="17">
        <v>41.89893</v>
      </c>
      <c r="FS42" s="17">
        <v>-4.0989300000000002</v>
      </c>
      <c r="FT42" s="17">
        <v>18.399999999999999</v>
      </c>
      <c r="FU42" s="17">
        <v>19.21088</v>
      </c>
      <c r="FV42" s="17">
        <v>19.21088</v>
      </c>
      <c r="FW42" s="17">
        <v>-0.81088000000000005</v>
      </c>
      <c r="FX42" s="17">
        <v>14.9</v>
      </c>
      <c r="FY42" s="17">
        <v>17.657920000000001</v>
      </c>
      <c r="FZ42" s="17">
        <v>18.172979999999999</v>
      </c>
      <c r="GA42" s="17">
        <v>-3.27298</v>
      </c>
      <c r="GB42" s="17">
        <v>90.5</v>
      </c>
      <c r="GC42" s="17">
        <v>87.773570000000007</v>
      </c>
      <c r="GD42" s="17">
        <v>87.773570000000007</v>
      </c>
      <c r="GE42" s="17">
        <v>2.7264300000000001</v>
      </c>
      <c r="GF42" s="17">
        <v>170.9</v>
      </c>
      <c r="GG42" s="17">
        <v>174.42857000000001</v>
      </c>
      <c r="GH42" s="17">
        <v>185.82039</v>
      </c>
      <c r="GI42" s="17">
        <v>-14.920389999999999</v>
      </c>
      <c r="GJ42" s="17">
        <v>171.1</v>
      </c>
      <c r="GK42" s="17">
        <v>174.42857000000001</v>
      </c>
      <c r="GL42" s="17">
        <v>185.82039</v>
      </c>
      <c r="GM42" s="17">
        <v>-14.72039</v>
      </c>
      <c r="GN42" s="17">
        <v>178.7</v>
      </c>
      <c r="GO42" s="17">
        <v>174.95238000000001</v>
      </c>
      <c r="GP42" s="17">
        <v>186.37841</v>
      </c>
      <c r="GQ42" s="17">
        <v>-7.6784100000000004</v>
      </c>
      <c r="GR42" s="17">
        <v>108.7</v>
      </c>
      <c r="GS42" s="17">
        <v>110.48202000000001</v>
      </c>
      <c r="GT42" s="17">
        <v>110.48202000000001</v>
      </c>
      <c r="GU42" s="17">
        <v>-1.7820199999999999</v>
      </c>
      <c r="GV42" s="17">
        <v>43.6</v>
      </c>
      <c r="GW42" s="17">
        <v>47.082599999999999</v>
      </c>
      <c r="GX42" s="17">
        <v>47.082599999999999</v>
      </c>
      <c r="GY42" s="17">
        <v>-3.4826000000000001</v>
      </c>
      <c r="GZ42" s="17">
        <v>45.9</v>
      </c>
      <c r="HA42" s="17">
        <v>44.103009999999998</v>
      </c>
      <c r="HB42" s="17">
        <v>38.272109999999998</v>
      </c>
      <c r="HC42" s="17">
        <v>7.6278899999999998</v>
      </c>
      <c r="HD42" s="17">
        <v>1.9</v>
      </c>
      <c r="HE42" s="17">
        <v>2.1436999999999999</v>
      </c>
      <c r="HF42" s="17">
        <v>2.1436999999999999</v>
      </c>
      <c r="HG42" s="17">
        <v>-0.2437</v>
      </c>
      <c r="HH42" s="17">
        <v>27.2</v>
      </c>
      <c r="HI42" s="17">
        <v>30.27469</v>
      </c>
      <c r="HJ42" s="17">
        <v>30.27469</v>
      </c>
      <c r="HK42" s="17">
        <v>-3.0746899999999999</v>
      </c>
      <c r="HL42" s="17">
        <v>84.3</v>
      </c>
      <c r="HM42" s="17">
        <v>87.357919999999993</v>
      </c>
      <c r="HN42" s="17">
        <v>87.357919999999993</v>
      </c>
      <c r="HO42" s="17">
        <v>-3.0579200000000002</v>
      </c>
      <c r="HP42" s="17"/>
      <c r="HQ42" s="17"/>
      <c r="HR42" s="17"/>
      <c r="HS42" s="17">
        <v>0</v>
      </c>
      <c r="HT42" s="17"/>
      <c r="HU42" s="17"/>
      <c r="HV42" s="17"/>
      <c r="HW42" s="17">
        <v>0</v>
      </c>
      <c r="HX42" s="17">
        <v>40.1</v>
      </c>
      <c r="HY42" s="17">
        <v>72.615099999999998</v>
      </c>
      <c r="HZ42" s="17">
        <v>87.199029999999993</v>
      </c>
      <c r="IA42" s="17">
        <v>-47.099029999999999</v>
      </c>
      <c r="IB42" s="17"/>
      <c r="IC42" s="17"/>
      <c r="ID42" s="17"/>
      <c r="IE42" s="17">
        <v>0</v>
      </c>
      <c r="IF42" s="17"/>
      <c r="IG42" s="17"/>
      <c r="IH42" s="17"/>
      <c r="II42" s="17">
        <v>0</v>
      </c>
      <c r="IJ42" s="17">
        <v>45.2</v>
      </c>
      <c r="IK42" s="17"/>
      <c r="IL42" s="17">
        <v>45.265309999999999</v>
      </c>
      <c r="IM42" s="17">
        <v>-6.5310000000000007E-2</v>
      </c>
      <c r="IN42" s="17"/>
      <c r="IO42" s="17"/>
      <c r="IP42" s="17"/>
      <c r="IQ42" s="17">
        <v>0</v>
      </c>
      <c r="IR42" s="17"/>
      <c r="IS42" s="17"/>
      <c r="IT42" s="17"/>
      <c r="IU42" s="17">
        <v>0</v>
      </c>
      <c r="IV42" s="17"/>
      <c r="IW42" s="17"/>
      <c r="IX42" s="17"/>
      <c r="IY42" s="17">
        <v>0</v>
      </c>
      <c r="IZ42" s="17">
        <v>128</v>
      </c>
      <c r="JA42" s="17">
        <v>132.83837</v>
      </c>
      <c r="JB42" s="17">
        <v>132.83837</v>
      </c>
      <c r="JC42" s="17">
        <v>-4.8383700000000003</v>
      </c>
      <c r="JD42" s="17">
        <v>161</v>
      </c>
      <c r="JE42" s="17">
        <v>169.608</v>
      </c>
      <c r="JF42" s="17">
        <v>169.608</v>
      </c>
      <c r="JG42" s="17">
        <v>-8.6080000000000005</v>
      </c>
      <c r="JH42" s="17">
        <v>160.9</v>
      </c>
      <c r="JI42" s="17">
        <v>169.608</v>
      </c>
      <c r="JJ42" s="17">
        <v>169.608</v>
      </c>
      <c r="JK42" s="17">
        <v>-8.7080000000000002</v>
      </c>
      <c r="JL42" s="17">
        <v>161.1</v>
      </c>
      <c r="JM42" s="17">
        <v>169.608</v>
      </c>
      <c r="JN42" s="17">
        <v>169.608</v>
      </c>
      <c r="JO42" s="17">
        <v>-8.5079999999999991</v>
      </c>
      <c r="JP42" s="17">
        <v>243.7</v>
      </c>
      <c r="JQ42" s="17">
        <v>255.17599999999999</v>
      </c>
      <c r="JR42" s="17">
        <v>255.17599999999999</v>
      </c>
      <c r="JS42" s="17">
        <v>-11.476000000000001</v>
      </c>
      <c r="JT42" s="17">
        <v>0</v>
      </c>
      <c r="JU42" s="17"/>
      <c r="JV42" s="17"/>
      <c r="JW42" s="17">
        <v>0</v>
      </c>
      <c r="JX42" s="17"/>
      <c r="JY42" s="17"/>
      <c r="JZ42" s="17"/>
      <c r="KA42" s="17">
        <v>0</v>
      </c>
      <c r="KB42" s="17"/>
      <c r="KC42" s="17"/>
      <c r="KD42" s="17"/>
      <c r="KE42" s="17">
        <v>0</v>
      </c>
      <c r="KF42" s="17"/>
      <c r="KG42" s="17"/>
      <c r="KH42" s="17"/>
      <c r="KI42" s="17">
        <v>0</v>
      </c>
      <c r="KJ42" s="17"/>
      <c r="KK42" s="17"/>
      <c r="KL42" s="17"/>
      <c r="KM42" s="17">
        <v>0</v>
      </c>
      <c r="KN42" s="17">
        <v>36</v>
      </c>
      <c r="KO42" s="17">
        <v>36</v>
      </c>
      <c r="KP42" s="17">
        <v>36</v>
      </c>
      <c r="KQ42" s="17">
        <v>0</v>
      </c>
      <c r="KR42" s="17"/>
      <c r="KS42" s="17"/>
      <c r="KT42" s="17"/>
      <c r="KU42" s="17">
        <v>0</v>
      </c>
      <c r="KV42" s="17"/>
      <c r="KW42" s="17"/>
      <c r="KX42" s="17"/>
      <c r="KY42" s="17">
        <v>0</v>
      </c>
      <c r="KZ42" s="17">
        <v>2</v>
      </c>
      <c r="LA42" s="17">
        <v>1.8549599999999999</v>
      </c>
      <c r="LB42" s="17">
        <v>1.8549599999999999</v>
      </c>
      <c r="LC42" s="17">
        <v>0.14504</v>
      </c>
      <c r="LD42" s="17">
        <v>168.4</v>
      </c>
      <c r="LE42" s="17">
        <v>199.24587</v>
      </c>
      <c r="LF42" s="17">
        <v>199.24587</v>
      </c>
      <c r="LG42" s="17">
        <v>-30.845870000000001</v>
      </c>
      <c r="LH42" s="17">
        <v>67.7</v>
      </c>
      <c r="LI42" s="17">
        <v>66.623469999999998</v>
      </c>
      <c r="LJ42" s="17">
        <v>66.623469999999998</v>
      </c>
      <c r="LK42" s="17">
        <v>1.07653</v>
      </c>
      <c r="LL42" s="17">
        <v>63.9</v>
      </c>
      <c r="LM42" s="17">
        <v>67.199219999999997</v>
      </c>
      <c r="LN42" s="17">
        <v>67.199219999999997</v>
      </c>
      <c r="LO42" s="17">
        <v>-3.29922</v>
      </c>
      <c r="LP42" s="17">
        <v>77.400000000000006</v>
      </c>
      <c r="LQ42" s="17">
        <v>78.567999999999998</v>
      </c>
      <c r="LR42" s="17">
        <v>78.567999999999998</v>
      </c>
      <c r="LS42" s="17">
        <v>-1.1679999999999999</v>
      </c>
      <c r="LT42" s="17">
        <v>29.4</v>
      </c>
      <c r="LU42" s="17"/>
      <c r="LV42" s="17">
        <v>29.980560000000001</v>
      </c>
      <c r="LW42" s="17">
        <v>-0.58055999999999996</v>
      </c>
      <c r="LX42" s="17"/>
      <c r="LY42" s="17"/>
      <c r="LZ42" s="17"/>
      <c r="MA42" s="17">
        <v>0</v>
      </c>
      <c r="MB42" s="17"/>
      <c r="MC42" s="17"/>
      <c r="MD42" s="17"/>
      <c r="ME42" s="17">
        <v>0</v>
      </c>
      <c r="MF42" s="17"/>
      <c r="MG42" s="17"/>
      <c r="MH42" s="17"/>
      <c r="MI42" s="17">
        <v>0</v>
      </c>
      <c r="MJ42" s="17">
        <v>140.1</v>
      </c>
      <c r="MK42" s="17">
        <v>151.08886000000001</v>
      </c>
      <c r="ML42" s="17">
        <v>151.08886000000001</v>
      </c>
      <c r="MM42" s="17">
        <v>-10.988860000000001</v>
      </c>
      <c r="MN42" s="17">
        <v>140.80000000000001</v>
      </c>
      <c r="MO42" s="17">
        <v>151.08886000000001</v>
      </c>
      <c r="MP42" s="17">
        <v>151.08886000000001</v>
      </c>
      <c r="MQ42" s="17">
        <v>-10.28886</v>
      </c>
      <c r="MR42" s="17">
        <v>146.4</v>
      </c>
      <c r="MS42" s="17">
        <v>151.54257999999999</v>
      </c>
      <c r="MT42" s="17">
        <v>151.54257999999999</v>
      </c>
      <c r="MU42" s="17">
        <v>-5.1425799999999997</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c r="NR42" s="17"/>
      <c r="NS42" s="17">
        <v>0</v>
      </c>
      <c r="NT42" s="17"/>
      <c r="NU42" s="17"/>
      <c r="NV42" s="17"/>
      <c r="NW42" s="17">
        <v>0</v>
      </c>
      <c r="NX42" s="17">
        <v>6</v>
      </c>
      <c r="NY42" s="17">
        <v>5.9157599999999997</v>
      </c>
      <c r="NZ42" s="17">
        <v>5.9157599999999997</v>
      </c>
      <c r="OA42" s="17">
        <v>8.4239999999999995E-2</v>
      </c>
      <c r="OB42" s="17">
        <v>2.2000000000000002</v>
      </c>
      <c r="OC42" s="17">
        <v>6.2061900000000003</v>
      </c>
      <c r="OD42" s="17">
        <v>6.2061900000000003</v>
      </c>
      <c r="OE42" s="17">
        <v>-4.0061900000000001</v>
      </c>
      <c r="OF42" s="17">
        <v>10.3</v>
      </c>
      <c r="OG42" s="17"/>
      <c r="OH42" s="17">
        <v>17.492709999999999</v>
      </c>
      <c r="OI42" s="17">
        <v>-7.1927099999999999</v>
      </c>
      <c r="OJ42" s="17">
        <v>0.1</v>
      </c>
      <c r="OK42" s="17"/>
      <c r="OL42" s="17">
        <v>0.23499999999999999</v>
      </c>
      <c r="OM42" s="17">
        <v>-0.13500000000000001</v>
      </c>
      <c r="ON42" s="17">
        <v>81.599999999999994</v>
      </c>
      <c r="OO42" s="17">
        <v>100.49</v>
      </c>
      <c r="OP42" s="17">
        <v>100.49</v>
      </c>
      <c r="OQ42" s="17">
        <v>-18.89</v>
      </c>
      <c r="OR42" s="17">
        <v>7.1</v>
      </c>
      <c r="OS42" s="17"/>
      <c r="OT42" s="17">
        <v>11.593220000000001</v>
      </c>
      <c r="OU42" s="17">
        <v>-4.49322</v>
      </c>
      <c r="OV42" s="17">
        <v>15</v>
      </c>
      <c r="OW42" s="17">
        <v>14.25</v>
      </c>
      <c r="OX42" s="17">
        <v>14.24555</v>
      </c>
      <c r="OY42" s="17">
        <v>0.75444999999999995</v>
      </c>
      <c r="OZ42" s="17">
        <v>0</v>
      </c>
      <c r="PA42" s="17"/>
      <c r="PB42" s="17"/>
      <c r="PC42" s="17">
        <v>0</v>
      </c>
      <c r="PD42" s="17">
        <v>20.100000000000001</v>
      </c>
      <c r="PE42" s="17">
        <v>19.436350000000001</v>
      </c>
      <c r="PF42" s="17">
        <v>19.436350000000001</v>
      </c>
      <c r="PG42" s="17">
        <v>0.66364999999999996</v>
      </c>
      <c r="PH42" s="17">
        <v>9.9</v>
      </c>
      <c r="PI42" s="17">
        <v>9.9830000000000005</v>
      </c>
      <c r="PJ42" s="17">
        <v>9.9830000000000005</v>
      </c>
      <c r="PK42" s="17">
        <v>-8.3000000000000004E-2</v>
      </c>
      <c r="PL42" s="17">
        <v>5.3</v>
      </c>
      <c r="PM42" s="17">
        <v>5.67</v>
      </c>
      <c r="PN42" s="17">
        <v>5.67</v>
      </c>
      <c r="PO42" s="17">
        <v>-0.37</v>
      </c>
      <c r="PP42" s="17">
        <v>11.5</v>
      </c>
      <c r="PQ42" s="17"/>
      <c r="PR42" s="17">
        <v>16.838999999999999</v>
      </c>
      <c r="PS42" s="17">
        <v>-5.3390000000000004</v>
      </c>
      <c r="PT42" s="17">
        <v>2.2000000000000002</v>
      </c>
      <c r="PU42" s="17">
        <v>1</v>
      </c>
      <c r="PV42" s="17">
        <v>1</v>
      </c>
      <c r="PW42" s="17">
        <v>1.2</v>
      </c>
      <c r="PX42" s="17">
        <v>1.8</v>
      </c>
      <c r="PY42" s="17">
        <v>3.66</v>
      </c>
      <c r="PZ42" s="17">
        <v>3.67</v>
      </c>
      <c r="QA42" s="17">
        <v>-1.87</v>
      </c>
      <c r="QB42" s="17">
        <v>5</v>
      </c>
      <c r="QC42" s="17">
        <v>5</v>
      </c>
      <c r="QD42" s="17">
        <v>5</v>
      </c>
      <c r="QE42" s="17">
        <v>0</v>
      </c>
      <c r="QF42" s="17">
        <v>20.100000000000001</v>
      </c>
      <c r="QG42" s="17">
        <v>20.274049999999999</v>
      </c>
      <c r="QH42" s="17">
        <v>20.274049999999999</v>
      </c>
      <c r="QI42" s="17">
        <v>-0.17405000000000001</v>
      </c>
      <c r="QJ42" s="17">
        <v>20</v>
      </c>
      <c r="QK42" s="17">
        <v>18.892130000000002</v>
      </c>
      <c r="QL42" s="17">
        <v>19.436350000000001</v>
      </c>
      <c r="QM42" s="17">
        <v>0.56364999999999998</v>
      </c>
      <c r="QN42" s="17">
        <v>18.600000000000001</v>
      </c>
      <c r="QO42" s="17">
        <v>17.006799999999998</v>
      </c>
      <c r="QP42" s="17">
        <v>17.492709999999999</v>
      </c>
      <c r="QQ42" s="17">
        <v>1.1072900000000001</v>
      </c>
      <c r="QR42" s="17">
        <v>3.3</v>
      </c>
      <c r="QS42" s="17">
        <v>3.4</v>
      </c>
      <c r="QT42" s="17">
        <v>3.4</v>
      </c>
      <c r="QU42" s="17">
        <v>-0.1</v>
      </c>
      <c r="QV42" s="17">
        <v>18.600000000000001</v>
      </c>
      <c r="QW42" s="17">
        <v>17.376090000000001</v>
      </c>
      <c r="QX42" s="17">
        <v>17.881440000000001</v>
      </c>
      <c r="QY42" s="17">
        <v>0.71855999999999998</v>
      </c>
      <c r="QZ42" s="17">
        <v>2.2000000000000002</v>
      </c>
      <c r="RA42" s="17"/>
      <c r="RB42" s="17">
        <v>1.8343100000000001</v>
      </c>
      <c r="RC42" s="17">
        <v>0.36569000000000002</v>
      </c>
      <c r="RD42" s="17">
        <v>2.2999999999999998</v>
      </c>
      <c r="RE42" s="17"/>
      <c r="RF42" s="17">
        <v>4.6112500000000001</v>
      </c>
      <c r="RG42" s="17">
        <v>-2.3112499999999998</v>
      </c>
      <c r="RH42" s="17">
        <v>21.4</v>
      </c>
      <c r="RI42" s="17">
        <v>24.75</v>
      </c>
      <c r="RJ42" s="17">
        <v>24.75</v>
      </c>
      <c r="RK42" s="17">
        <v>-3.35</v>
      </c>
      <c r="RL42" s="17">
        <v>65.5</v>
      </c>
      <c r="RM42" s="17">
        <v>85.46</v>
      </c>
      <c r="RN42" s="17">
        <v>85.46</v>
      </c>
      <c r="RO42" s="17">
        <v>-19.96</v>
      </c>
      <c r="RP42" s="17">
        <v>0</v>
      </c>
      <c r="RQ42" s="17"/>
      <c r="RR42" s="17"/>
      <c r="RS42" s="17">
        <v>0</v>
      </c>
      <c r="RT42" s="17">
        <v>3.2</v>
      </c>
      <c r="RU42" s="17">
        <v>3.09</v>
      </c>
      <c r="RV42" s="17">
        <v>3.09999</v>
      </c>
      <c r="RW42" s="17">
        <v>0.10001</v>
      </c>
      <c r="RX42" s="17">
        <v>19.399999999999999</v>
      </c>
      <c r="RY42" s="17">
        <v>16.812760000000001</v>
      </c>
      <c r="RZ42" s="17">
        <v>19.792000000000002</v>
      </c>
      <c r="SA42" s="17">
        <v>-0.39200000000000002</v>
      </c>
      <c r="SB42" s="17">
        <v>3</v>
      </c>
      <c r="SC42" s="17">
        <v>2</v>
      </c>
      <c r="SD42" s="17">
        <v>2</v>
      </c>
      <c r="SE42" s="17">
        <v>1</v>
      </c>
      <c r="SF42" s="17"/>
      <c r="SG42" s="17">
        <v>0.4</v>
      </c>
      <c r="SH42" s="17">
        <v>0.4</v>
      </c>
      <c r="SI42" s="17">
        <v>-0.4</v>
      </c>
      <c r="SJ42" s="17">
        <v>0.1</v>
      </c>
      <c r="SK42" s="17"/>
      <c r="SL42" s="17">
        <v>6.3920000000000005E-2</v>
      </c>
      <c r="SM42" s="17">
        <v>3.6080000000000001E-2</v>
      </c>
      <c r="SN42" s="17">
        <v>19.899999999999999</v>
      </c>
      <c r="SO42" s="17">
        <v>18.30904</v>
      </c>
      <c r="SP42" s="17">
        <v>18.853259999999999</v>
      </c>
      <c r="SQ42" s="17">
        <v>1.04674</v>
      </c>
      <c r="SR42" s="17">
        <v>10.199999999999999</v>
      </c>
      <c r="SS42" s="17"/>
      <c r="ST42" s="17">
        <v>12.05053</v>
      </c>
      <c r="SU42" s="17">
        <v>-1.85053</v>
      </c>
      <c r="SV42" s="17">
        <v>20.2</v>
      </c>
      <c r="SW42" s="17">
        <v>18.892130000000002</v>
      </c>
      <c r="SX42" s="17">
        <v>19.436350000000001</v>
      </c>
      <c r="SY42" s="17">
        <v>0.76365000000000005</v>
      </c>
      <c r="SZ42" s="17">
        <v>20.2</v>
      </c>
      <c r="TA42" s="17">
        <v>18.892130000000002</v>
      </c>
      <c r="TB42" s="17">
        <v>19.436350000000001</v>
      </c>
      <c r="TC42" s="17">
        <v>0.76365000000000005</v>
      </c>
      <c r="TD42" s="17">
        <v>20</v>
      </c>
      <c r="TE42" s="17">
        <v>18.697759999999999</v>
      </c>
      <c r="TF42" s="17">
        <v>19.241980000000002</v>
      </c>
      <c r="TG42" s="17">
        <v>0.75802000000000003</v>
      </c>
      <c r="TH42" s="17">
        <v>3.3</v>
      </c>
      <c r="TI42" s="17">
        <v>13.2</v>
      </c>
      <c r="TJ42" s="17">
        <v>13.1997</v>
      </c>
      <c r="TK42" s="17">
        <v>-9.8996999999999993</v>
      </c>
      <c r="TL42" s="17">
        <v>49.1</v>
      </c>
      <c r="TM42" s="17">
        <v>58.39</v>
      </c>
      <c r="TN42" s="17">
        <v>58.389600000000002</v>
      </c>
      <c r="TO42" s="17">
        <v>-9.2896000000000001</v>
      </c>
      <c r="TP42" s="17">
        <v>3.9</v>
      </c>
      <c r="TQ42" s="17"/>
      <c r="TR42" s="17">
        <v>2.3217500000000002</v>
      </c>
      <c r="TS42" s="17">
        <v>1.5782499999999999</v>
      </c>
      <c r="TT42" s="17">
        <v>36.299999999999997</v>
      </c>
      <c r="TU42" s="17">
        <v>108.57</v>
      </c>
      <c r="TV42" s="17">
        <v>108.57101</v>
      </c>
      <c r="TW42" s="17">
        <v>-72.271010000000004</v>
      </c>
      <c r="TX42" s="17">
        <v>68.2</v>
      </c>
      <c r="TY42" s="17">
        <v>107.22</v>
      </c>
      <c r="TZ42" s="17">
        <v>107.22523</v>
      </c>
      <c r="UA42" s="17">
        <v>-39.025230000000001</v>
      </c>
      <c r="UB42" s="17">
        <v>2.9</v>
      </c>
      <c r="UC42" s="17">
        <v>5.83</v>
      </c>
      <c r="UD42" s="17">
        <v>5.8325899999999997</v>
      </c>
      <c r="UE42" s="17">
        <v>-2.9325899999999998</v>
      </c>
      <c r="UF42" s="17">
        <v>3.3</v>
      </c>
      <c r="UG42" s="17">
        <v>10.11</v>
      </c>
      <c r="UH42" s="17">
        <v>10.110530000000001</v>
      </c>
      <c r="UI42" s="17">
        <v>-6.81053</v>
      </c>
      <c r="UJ42" s="17">
        <v>5.9</v>
      </c>
      <c r="UK42" s="17"/>
      <c r="UL42" s="17">
        <v>7.45</v>
      </c>
      <c r="UM42" s="17">
        <v>-1.55</v>
      </c>
      <c r="UN42" s="17">
        <v>4.8</v>
      </c>
      <c r="UO42" s="17">
        <v>19.358599999999999</v>
      </c>
      <c r="UP42" s="17">
        <v>19.922249999999998</v>
      </c>
      <c r="UQ42" s="17">
        <v>-15.122249999999999</v>
      </c>
      <c r="UR42" s="17">
        <v>8.1999999999999993</v>
      </c>
      <c r="US42" s="17">
        <v>8.1999999999999993</v>
      </c>
      <c r="UT42" s="17">
        <v>8.1999999999999993</v>
      </c>
      <c r="UU42" s="17">
        <v>0</v>
      </c>
      <c r="UV42" s="17">
        <v>4.5</v>
      </c>
      <c r="UW42" s="17">
        <v>6.7</v>
      </c>
      <c r="UX42" s="17">
        <v>6.7</v>
      </c>
      <c r="UY42" s="17">
        <v>-2.2000000000000002</v>
      </c>
      <c r="UZ42" s="17">
        <v>20.399999999999999</v>
      </c>
      <c r="VA42" s="17">
        <v>18.892130000000002</v>
      </c>
      <c r="VB42" s="17">
        <v>19.436350000000001</v>
      </c>
      <c r="VC42" s="17">
        <v>0.96365000000000001</v>
      </c>
      <c r="VD42" s="17">
        <v>20.399999999999999</v>
      </c>
      <c r="VE42" s="17">
        <v>18.892130000000002</v>
      </c>
      <c r="VF42" s="17">
        <v>19.436350000000001</v>
      </c>
      <c r="VG42" s="17">
        <v>0.96365000000000001</v>
      </c>
      <c r="VH42" s="17">
        <v>20.100000000000001</v>
      </c>
      <c r="VI42" s="17">
        <v>18.892130000000002</v>
      </c>
      <c r="VJ42" s="17">
        <v>19.436350000000001</v>
      </c>
      <c r="VK42" s="17">
        <v>0.66364999999999996</v>
      </c>
      <c r="VL42" s="17">
        <v>13.1</v>
      </c>
      <c r="VM42" s="17">
        <v>12.03</v>
      </c>
      <c r="VN42" s="17">
        <v>12.02585</v>
      </c>
      <c r="VO42" s="17">
        <v>1.0741499999999999</v>
      </c>
      <c r="VP42" s="17">
        <v>14.6</v>
      </c>
      <c r="VQ42" s="17"/>
      <c r="VR42" s="17">
        <v>29.759429999999998</v>
      </c>
      <c r="VS42" s="17">
        <v>-15.15943</v>
      </c>
      <c r="VT42" s="17">
        <v>2.1</v>
      </c>
      <c r="VU42" s="17"/>
      <c r="VV42" s="17">
        <v>1.6786399999999999</v>
      </c>
      <c r="VW42" s="17">
        <v>0.42136000000000001</v>
      </c>
      <c r="VX42" s="17">
        <v>12.8</v>
      </c>
      <c r="VY42" s="17"/>
      <c r="VZ42" s="17">
        <v>15.740500000000001</v>
      </c>
      <c r="WA42" s="17">
        <v>-2.9405000000000001</v>
      </c>
      <c r="WB42" s="17">
        <v>0.3</v>
      </c>
      <c r="WC42" s="17">
        <v>0.6</v>
      </c>
      <c r="WD42" s="17">
        <v>0.6</v>
      </c>
      <c r="WE42" s="17">
        <v>-0.3</v>
      </c>
      <c r="WF42" s="17">
        <v>126.7</v>
      </c>
      <c r="WG42" s="17">
        <v>94</v>
      </c>
      <c r="WH42" s="17">
        <v>114</v>
      </c>
      <c r="WI42" s="17">
        <v>12.7</v>
      </c>
      <c r="WJ42" s="17">
        <v>159.30000000000001</v>
      </c>
      <c r="WK42" s="17">
        <v>114</v>
      </c>
      <c r="WL42" s="17">
        <v>114</v>
      </c>
      <c r="WM42" s="17">
        <v>45.3</v>
      </c>
      <c r="WN42" s="17">
        <v>9</v>
      </c>
      <c r="WO42" s="17"/>
      <c r="WP42" s="17">
        <v>15.22174</v>
      </c>
      <c r="WQ42" s="17">
        <v>-6.2217399999999996</v>
      </c>
      <c r="WR42" s="17">
        <v>4</v>
      </c>
      <c r="WS42" s="17">
        <v>4.2</v>
      </c>
      <c r="WT42" s="17">
        <v>4.2</v>
      </c>
      <c r="WU42" s="17">
        <v>-0.2</v>
      </c>
      <c r="WV42" s="17">
        <v>1.1000000000000001</v>
      </c>
      <c r="WW42" s="17">
        <v>1.2</v>
      </c>
      <c r="WX42" s="17">
        <v>1.2</v>
      </c>
      <c r="WY42" s="17">
        <v>-0.1</v>
      </c>
      <c r="WZ42" s="17">
        <v>2.4</v>
      </c>
      <c r="XA42" s="17">
        <v>2.4</v>
      </c>
      <c r="XB42" s="17">
        <v>2.4</v>
      </c>
      <c r="XC42" s="17">
        <v>0</v>
      </c>
      <c r="XD42" s="17">
        <v>1</v>
      </c>
      <c r="XE42" s="17">
        <v>1.4</v>
      </c>
      <c r="XF42" s="17">
        <v>1.4</v>
      </c>
      <c r="XG42" s="17">
        <v>-0.4</v>
      </c>
      <c r="XH42" s="17">
        <v>0.9</v>
      </c>
      <c r="XI42" s="17"/>
      <c r="XJ42" s="17">
        <v>3.1E-4</v>
      </c>
      <c r="XK42" s="17">
        <v>0.89968999999999999</v>
      </c>
      <c r="XL42" s="17">
        <v>9.1999999999999993</v>
      </c>
      <c r="XM42" s="17">
        <v>8.4</v>
      </c>
      <c r="XN42" s="17">
        <v>8.4</v>
      </c>
      <c r="XO42" s="17">
        <v>0.8</v>
      </c>
      <c r="XP42" s="17">
        <v>20</v>
      </c>
      <c r="XQ42" s="17">
        <v>18.697759999999999</v>
      </c>
      <c r="XR42" s="17">
        <v>19.241980000000002</v>
      </c>
      <c r="XS42" s="17">
        <v>0.75802000000000003</v>
      </c>
      <c r="XT42" s="17">
        <v>8.1999999999999993</v>
      </c>
      <c r="XU42" s="17">
        <v>10.7</v>
      </c>
      <c r="XV42" s="17">
        <v>10.7</v>
      </c>
      <c r="XW42" s="17">
        <v>-2.5</v>
      </c>
      <c r="XX42" s="17">
        <v>27.4</v>
      </c>
      <c r="XY42" s="17">
        <v>29</v>
      </c>
      <c r="XZ42" s="17">
        <v>29</v>
      </c>
      <c r="YA42" s="17">
        <v>-1.6</v>
      </c>
      <c r="YB42" s="17">
        <v>34.299999999999997</v>
      </c>
      <c r="YC42" s="17">
        <v>29</v>
      </c>
      <c r="YD42" s="17">
        <v>29</v>
      </c>
      <c r="YE42" s="17">
        <v>5.3</v>
      </c>
      <c r="YF42" s="17">
        <v>13.8</v>
      </c>
      <c r="YG42" s="17">
        <v>14</v>
      </c>
      <c r="YH42" s="17">
        <v>14</v>
      </c>
      <c r="YI42" s="17">
        <v>-0.2</v>
      </c>
      <c r="YJ42" s="17">
        <v>16.3</v>
      </c>
      <c r="YK42" s="17">
        <v>19</v>
      </c>
      <c r="YL42" s="17">
        <v>19</v>
      </c>
      <c r="YM42" s="17">
        <v>-2.7</v>
      </c>
      <c r="YN42" s="17">
        <v>8.5</v>
      </c>
      <c r="YO42" s="17">
        <v>8.7799999999999994</v>
      </c>
      <c r="YP42" s="17">
        <v>8.7799999999999994</v>
      </c>
      <c r="YQ42" s="17">
        <v>-0.28000000000000003</v>
      </c>
      <c r="YR42" s="17">
        <v>10.7</v>
      </c>
      <c r="YS42" s="17">
        <v>11</v>
      </c>
      <c r="YT42" s="17">
        <v>11</v>
      </c>
      <c r="YU42" s="17">
        <v>-0.3</v>
      </c>
      <c r="YV42" s="17">
        <v>21.5</v>
      </c>
      <c r="YW42" s="17">
        <v>22</v>
      </c>
      <c r="YX42" s="17">
        <v>22</v>
      </c>
      <c r="YY42" s="17">
        <v>-0.5</v>
      </c>
    </row>
    <row r="43" spans="1:675" ht="24" customHeight="1" x14ac:dyDescent="0.3">
      <c r="A43" s="1"/>
      <c r="B43" s="16" t="s">
        <v>55</v>
      </c>
      <c r="C43" s="16" t="s">
        <v>785</v>
      </c>
      <c r="D43" s="17">
        <v>202</v>
      </c>
      <c r="E43" s="17">
        <v>203.40136000000001</v>
      </c>
      <c r="F43" s="17">
        <v>203.40136000000001</v>
      </c>
      <c r="G43" s="17">
        <v>-1.4013599999999999</v>
      </c>
      <c r="H43" s="17">
        <v>629.6</v>
      </c>
      <c r="I43" s="17">
        <v>631.22380999999996</v>
      </c>
      <c r="J43" s="17">
        <v>631.22380999999996</v>
      </c>
      <c r="K43" s="17">
        <v>-1.62381</v>
      </c>
      <c r="L43" s="17">
        <v>215.1</v>
      </c>
      <c r="M43" s="17">
        <v>205.54789</v>
      </c>
      <c r="N43" s="17">
        <v>205.54789</v>
      </c>
      <c r="O43" s="17">
        <v>9.5521100000000008</v>
      </c>
      <c r="P43" s="17"/>
      <c r="Q43" s="17"/>
      <c r="R43" s="17"/>
      <c r="S43" s="17">
        <v>0</v>
      </c>
      <c r="T43" s="17"/>
      <c r="U43" s="17"/>
      <c r="V43" s="17"/>
      <c r="W43" s="17">
        <v>0</v>
      </c>
      <c r="X43" s="17">
        <v>90.2</v>
      </c>
      <c r="Y43" s="17">
        <v>91.867829999999998</v>
      </c>
      <c r="Z43" s="17">
        <v>91.867829999999998</v>
      </c>
      <c r="AA43" s="17">
        <v>-1.6678299999999999</v>
      </c>
      <c r="AB43" s="17">
        <v>240.3</v>
      </c>
      <c r="AC43" s="17">
        <v>242</v>
      </c>
      <c r="AD43" s="17">
        <v>242</v>
      </c>
      <c r="AE43" s="17">
        <v>-1.7</v>
      </c>
      <c r="AF43" s="17"/>
      <c r="AG43" s="17"/>
      <c r="AH43" s="17"/>
      <c r="AI43" s="17">
        <v>0</v>
      </c>
      <c r="AJ43" s="17"/>
      <c r="AK43" s="17"/>
      <c r="AL43" s="17"/>
      <c r="AM43" s="17">
        <v>0</v>
      </c>
      <c r="AN43" s="17"/>
      <c r="AO43" s="17"/>
      <c r="AP43" s="17"/>
      <c r="AQ43" s="17">
        <v>0</v>
      </c>
      <c r="AR43" s="17">
        <v>0</v>
      </c>
      <c r="AS43" s="17"/>
      <c r="AT43" s="17"/>
      <c r="AU43" s="17">
        <v>0</v>
      </c>
      <c r="AV43" s="17">
        <v>199.4</v>
      </c>
      <c r="AW43" s="17"/>
      <c r="AX43" s="17"/>
      <c r="AY43" s="17">
        <v>199.4</v>
      </c>
      <c r="AZ43" s="17"/>
      <c r="BA43" s="17"/>
      <c r="BB43" s="17"/>
      <c r="BC43" s="17">
        <v>0</v>
      </c>
      <c r="BD43" s="17"/>
      <c r="BE43" s="17"/>
      <c r="BF43" s="17"/>
      <c r="BG43" s="17">
        <v>0</v>
      </c>
      <c r="BH43" s="17"/>
      <c r="BI43" s="17"/>
      <c r="BJ43" s="17"/>
      <c r="BK43" s="17">
        <v>0</v>
      </c>
      <c r="BL43" s="17">
        <v>450</v>
      </c>
      <c r="BM43" s="17">
        <v>453.65791999999999</v>
      </c>
      <c r="BN43" s="17">
        <v>453.65791999999999</v>
      </c>
      <c r="BO43" s="17">
        <v>-3.6579199999999998</v>
      </c>
      <c r="BP43" s="17">
        <v>10.199999999999999</v>
      </c>
      <c r="BQ43" s="17">
        <v>9.6976200000000006</v>
      </c>
      <c r="BR43" s="17">
        <v>3.45607</v>
      </c>
      <c r="BS43" s="17">
        <v>6.7439299999999998</v>
      </c>
      <c r="BT43" s="17"/>
      <c r="BU43" s="17"/>
      <c r="BV43" s="17"/>
      <c r="BW43" s="17">
        <v>0</v>
      </c>
      <c r="BX43" s="17"/>
      <c r="BY43" s="17"/>
      <c r="BZ43" s="17"/>
      <c r="CA43" s="17">
        <v>0</v>
      </c>
      <c r="CB43" s="17"/>
      <c r="CC43" s="17"/>
      <c r="CD43" s="17"/>
      <c r="CE43" s="17">
        <v>0</v>
      </c>
      <c r="CF43" s="17"/>
      <c r="CG43" s="17"/>
      <c r="CH43" s="17"/>
      <c r="CI43" s="17">
        <v>0</v>
      </c>
      <c r="CJ43" s="17"/>
      <c r="CK43" s="17"/>
      <c r="CL43" s="17"/>
      <c r="CM43" s="17">
        <v>0</v>
      </c>
      <c r="CN43" s="17">
        <v>167.5</v>
      </c>
      <c r="CO43" s="17">
        <v>164.06706</v>
      </c>
      <c r="CP43" s="17">
        <v>164.06706</v>
      </c>
      <c r="CQ43" s="17">
        <v>3.4329399999999999</v>
      </c>
      <c r="CR43" s="17">
        <v>9.6999999999999993</v>
      </c>
      <c r="CS43" s="17">
        <v>5.1336000000000004</v>
      </c>
      <c r="CT43" s="17">
        <v>5.1336000000000004</v>
      </c>
      <c r="CU43" s="17">
        <v>4.5663999999999998</v>
      </c>
      <c r="CV43" s="17">
        <v>6.6</v>
      </c>
      <c r="CW43" s="17">
        <v>2.8178999999999998</v>
      </c>
      <c r="CX43" s="17">
        <v>2.8178999999999998</v>
      </c>
      <c r="CY43" s="17">
        <v>3.7820999999999998</v>
      </c>
      <c r="CZ43" s="17">
        <v>0</v>
      </c>
      <c r="DA43" s="17"/>
      <c r="DB43" s="17"/>
      <c r="DC43" s="17">
        <v>0</v>
      </c>
      <c r="DD43" s="17">
        <v>7</v>
      </c>
      <c r="DE43" s="17">
        <v>6.8787000000000003</v>
      </c>
      <c r="DF43" s="17">
        <v>6.8787000000000003</v>
      </c>
      <c r="DG43" s="17">
        <v>0.12130000000000001</v>
      </c>
      <c r="DH43" s="17">
        <v>14</v>
      </c>
      <c r="DI43" s="17">
        <v>14.933920000000001</v>
      </c>
      <c r="DJ43" s="17">
        <v>14.933920000000001</v>
      </c>
      <c r="DK43" s="17">
        <v>-0.93391999999999997</v>
      </c>
      <c r="DL43" s="17">
        <v>107.8</v>
      </c>
      <c r="DM43" s="17">
        <v>106.87461999999999</v>
      </c>
      <c r="DN43" s="17">
        <v>142.44412</v>
      </c>
      <c r="DO43" s="17">
        <v>-34.644120000000001</v>
      </c>
      <c r="DP43" s="17"/>
      <c r="DQ43" s="17"/>
      <c r="DR43" s="17"/>
      <c r="DS43" s="17">
        <v>0</v>
      </c>
      <c r="DT43" s="17"/>
      <c r="DU43" s="17"/>
      <c r="DV43" s="17"/>
      <c r="DW43" s="17">
        <v>0</v>
      </c>
      <c r="DX43" s="17"/>
      <c r="DY43" s="17"/>
      <c r="DZ43" s="17"/>
      <c r="EA43" s="17">
        <v>0</v>
      </c>
      <c r="EB43" s="17"/>
      <c r="EC43" s="17"/>
      <c r="ED43" s="17"/>
      <c r="EE43" s="17">
        <v>0</v>
      </c>
      <c r="EF43" s="17">
        <v>111</v>
      </c>
      <c r="EG43" s="17">
        <v>112.46647</v>
      </c>
      <c r="EH43" s="17">
        <v>112.46647</v>
      </c>
      <c r="EI43" s="17">
        <v>-1.4664699999999999</v>
      </c>
      <c r="EJ43" s="17">
        <v>222.1</v>
      </c>
      <c r="EK43" s="17">
        <v>220.69499999999999</v>
      </c>
      <c r="EL43" s="17">
        <v>220.69499999999999</v>
      </c>
      <c r="EM43" s="17">
        <v>1.405</v>
      </c>
      <c r="EN43" s="17"/>
      <c r="EO43" s="17"/>
      <c r="EP43" s="17"/>
      <c r="EQ43" s="17">
        <v>0</v>
      </c>
      <c r="ER43" s="17"/>
      <c r="ES43" s="17"/>
      <c r="ET43" s="17"/>
      <c r="EU43" s="17">
        <v>0</v>
      </c>
      <c r="EV43" s="17"/>
      <c r="EW43" s="17"/>
      <c r="EX43" s="17"/>
      <c r="EY43" s="17">
        <v>0</v>
      </c>
      <c r="EZ43" s="17">
        <v>6.5</v>
      </c>
      <c r="FA43" s="17">
        <v>6.39</v>
      </c>
      <c r="FB43" s="17">
        <v>6.39</v>
      </c>
      <c r="FC43" s="17">
        <v>0.11</v>
      </c>
      <c r="FD43" s="17">
        <v>460</v>
      </c>
      <c r="FE43" s="17">
        <v>457.09426999999999</v>
      </c>
      <c r="FF43" s="17">
        <v>457.09426999999999</v>
      </c>
      <c r="FG43" s="17">
        <v>2.9057300000000001</v>
      </c>
      <c r="FH43" s="17">
        <v>81.5</v>
      </c>
      <c r="FI43" s="17">
        <v>79.635760000000005</v>
      </c>
      <c r="FJ43" s="17">
        <v>61.633310000000002</v>
      </c>
      <c r="FK43" s="17">
        <v>19.866689999999998</v>
      </c>
      <c r="FL43" s="17">
        <v>143.5</v>
      </c>
      <c r="FM43" s="17">
        <v>149.98721</v>
      </c>
      <c r="FN43" s="17">
        <v>149.98721</v>
      </c>
      <c r="FO43" s="17">
        <v>-6.4872100000000001</v>
      </c>
      <c r="FP43" s="17">
        <v>38.1</v>
      </c>
      <c r="FQ43" s="17">
        <v>41.89893</v>
      </c>
      <c r="FR43" s="17">
        <v>41.89893</v>
      </c>
      <c r="FS43" s="17">
        <v>-3.7989299999999999</v>
      </c>
      <c r="FT43" s="17">
        <v>18.399999999999999</v>
      </c>
      <c r="FU43" s="17">
        <v>19.21088</v>
      </c>
      <c r="FV43" s="17">
        <v>19.21088</v>
      </c>
      <c r="FW43" s="17">
        <v>-0.81088000000000005</v>
      </c>
      <c r="FX43" s="17">
        <v>15.9</v>
      </c>
      <c r="FY43" s="17">
        <v>17.657920000000001</v>
      </c>
      <c r="FZ43" s="17">
        <v>18.172979999999999</v>
      </c>
      <c r="GA43" s="17">
        <v>-2.27298</v>
      </c>
      <c r="GB43" s="17">
        <v>91</v>
      </c>
      <c r="GC43" s="17">
        <v>87.773570000000007</v>
      </c>
      <c r="GD43" s="17">
        <v>87.773570000000007</v>
      </c>
      <c r="GE43" s="17">
        <v>3.2264300000000001</v>
      </c>
      <c r="GF43" s="17">
        <v>170.7</v>
      </c>
      <c r="GG43" s="17">
        <v>174.42857000000001</v>
      </c>
      <c r="GH43" s="17">
        <v>185.82039</v>
      </c>
      <c r="GI43" s="17">
        <v>-15.12039</v>
      </c>
      <c r="GJ43" s="17">
        <v>171.1</v>
      </c>
      <c r="GK43" s="17">
        <v>174.42857000000001</v>
      </c>
      <c r="GL43" s="17">
        <v>185.82039</v>
      </c>
      <c r="GM43" s="17">
        <v>-14.72039</v>
      </c>
      <c r="GN43" s="17">
        <v>178.2</v>
      </c>
      <c r="GO43" s="17">
        <v>174.95238000000001</v>
      </c>
      <c r="GP43" s="17">
        <v>186.37841</v>
      </c>
      <c r="GQ43" s="17">
        <v>-8.1784099999999995</v>
      </c>
      <c r="GR43" s="17">
        <v>108.8</v>
      </c>
      <c r="GS43" s="17">
        <v>110.48202000000001</v>
      </c>
      <c r="GT43" s="17">
        <v>110.48202000000001</v>
      </c>
      <c r="GU43" s="17">
        <v>-1.6820200000000001</v>
      </c>
      <c r="GV43" s="17">
        <v>43.4</v>
      </c>
      <c r="GW43" s="17">
        <v>47.082599999999999</v>
      </c>
      <c r="GX43" s="17">
        <v>47.082599999999999</v>
      </c>
      <c r="GY43" s="17">
        <v>-3.6825999999999999</v>
      </c>
      <c r="GZ43" s="17">
        <v>46.1</v>
      </c>
      <c r="HA43" s="17">
        <v>44.103009999999998</v>
      </c>
      <c r="HB43" s="17">
        <v>38.272109999999998</v>
      </c>
      <c r="HC43" s="17">
        <v>7.82789</v>
      </c>
      <c r="HD43" s="17">
        <v>1.9</v>
      </c>
      <c r="HE43" s="17">
        <v>2.1436999999999999</v>
      </c>
      <c r="HF43" s="17">
        <v>2.1436999999999999</v>
      </c>
      <c r="HG43" s="17">
        <v>-0.2437</v>
      </c>
      <c r="HH43" s="17">
        <v>28.4</v>
      </c>
      <c r="HI43" s="17">
        <v>30.27469</v>
      </c>
      <c r="HJ43" s="17">
        <v>30.27469</v>
      </c>
      <c r="HK43" s="17">
        <v>-1.87469</v>
      </c>
      <c r="HL43" s="17">
        <v>85</v>
      </c>
      <c r="HM43" s="17">
        <v>87.357919999999993</v>
      </c>
      <c r="HN43" s="17">
        <v>87.357919999999993</v>
      </c>
      <c r="HO43" s="17">
        <v>-2.35792</v>
      </c>
      <c r="HP43" s="17"/>
      <c r="HQ43" s="17"/>
      <c r="HR43" s="17"/>
      <c r="HS43" s="17">
        <v>0</v>
      </c>
      <c r="HT43" s="17"/>
      <c r="HU43" s="17"/>
      <c r="HV43" s="17"/>
      <c r="HW43" s="17">
        <v>0</v>
      </c>
      <c r="HX43" s="17">
        <v>63.8</v>
      </c>
      <c r="HY43" s="17">
        <v>57.215780000000002</v>
      </c>
      <c r="HZ43" s="17">
        <v>94.148750000000007</v>
      </c>
      <c r="IA43" s="17">
        <v>-30.348749999999999</v>
      </c>
      <c r="IB43" s="17"/>
      <c r="IC43" s="17"/>
      <c r="ID43" s="17"/>
      <c r="IE43" s="17">
        <v>0</v>
      </c>
      <c r="IF43" s="17"/>
      <c r="IG43" s="17"/>
      <c r="IH43" s="17"/>
      <c r="II43" s="17">
        <v>0</v>
      </c>
      <c r="IJ43" s="17">
        <v>45.5</v>
      </c>
      <c r="IK43" s="17"/>
      <c r="IL43" s="17">
        <v>45.265309999999999</v>
      </c>
      <c r="IM43" s="17">
        <v>0.23469000000000001</v>
      </c>
      <c r="IN43" s="17"/>
      <c r="IO43" s="17"/>
      <c r="IP43" s="17"/>
      <c r="IQ43" s="17">
        <v>0</v>
      </c>
      <c r="IR43" s="17"/>
      <c r="IS43" s="17"/>
      <c r="IT43" s="17"/>
      <c r="IU43" s="17">
        <v>0</v>
      </c>
      <c r="IV43" s="17"/>
      <c r="IW43" s="17"/>
      <c r="IX43" s="17"/>
      <c r="IY43" s="17">
        <v>0</v>
      </c>
      <c r="IZ43" s="17">
        <v>128.30000000000001</v>
      </c>
      <c r="JA43" s="17">
        <v>132.83837</v>
      </c>
      <c r="JB43" s="17">
        <v>132.83837</v>
      </c>
      <c r="JC43" s="17">
        <v>-4.5383699999999996</v>
      </c>
      <c r="JD43" s="17">
        <v>158.4</v>
      </c>
      <c r="JE43" s="17">
        <v>169.608</v>
      </c>
      <c r="JF43" s="17">
        <v>169.608</v>
      </c>
      <c r="JG43" s="17">
        <v>-11.208</v>
      </c>
      <c r="JH43" s="17">
        <v>158.30000000000001</v>
      </c>
      <c r="JI43" s="17">
        <v>169.608</v>
      </c>
      <c r="JJ43" s="17">
        <v>169.608</v>
      </c>
      <c r="JK43" s="17">
        <v>-11.308</v>
      </c>
      <c r="JL43" s="17">
        <v>158.1</v>
      </c>
      <c r="JM43" s="17">
        <v>169.608</v>
      </c>
      <c r="JN43" s="17">
        <v>169.608</v>
      </c>
      <c r="JO43" s="17">
        <v>-11.507999999999999</v>
      </c>
      <c r="JP43" s="17">
        <v>241.2</v>
      </c>
      <c r="JQ43" s="17">
        <v>255.17599999999999</v>
      </c>
      <c r="JR43" s="17">
        <v>255.17599999999999</v>
      </c>
      <c r="JS43" s="17">
        <v>-13.976000000000001</v>
      </c>
      <c r="JT43" s="17">
        <v>0</v>
      </c>
      <c r="JU43" s="17"/>
      <c r="JV43" s="17"/>
      <c r="JW43" s="17">
        <v>0</v>
      </c>
      <c r="JX43" s="17"/>
      <c r="JY43" s="17"/>
      <c r="JZ43" s="17"/>
      <c r="KA43" s="17">
        <v>0</v>
      </c>
      <c r="KB43" s="17"/>
      <c r="KC43" s="17"/>
      <c r="KD43" s="17"/>
      <c r="KE43" s="17">
        <v>0</v>
      </c>
      <c r="KF43" s="17"/>
      <c r="KG43" s="17"/>
      <c r="KH43" s="17"/>
      <c r="KI43" s="17">
        <v>0</v>
      </c>
      <c r="KJ43" s="17"/>
      <c r="KK43" s="17"/>
      <c r="KL43" s="17"/>
      <c r="KM43" s="17">
        <v>0</v>
      </c>
      <c r="KN43" s="17">
        <v>36</v>
      </c>
      <c r="KO43" s="17">
        <v>36</v>
      </c>
      <c r="KP43" s="17">
        <v>36</v>
      </c>
      <c r="KQ43" s="17">
        <v>0</v>
      </c>
      <c r="KR43" s="17"/>
      <c r="KS43" s="17"/>
      <c r="KT43" s="17"/>
      <c r="KU43" s="17">
        <v>0</v>
      </c>
      <c r="KV43" s="17"/>
      <c r="KW43" s="17"/>
      <c r="KX43" s="17"/>
      <c r="KY43" s="17">
        <v>0</v>
      </c>
      <c r="KZ43" s="17">
        <v>2</v>
      </c>
      <c r="LA43" s="17">
        <v>1.8549599999999999</v>
      </c>
      <c r="LB43" s="17">
        <v>1.8549599999999999</v>
      </c>
      <c r="LC43" s="17">
        <v>0.14504</v>
      </c>
      <c r="LD43" s="17">
        <v>168.1</v>
      </c>
      <c r="LE43" s="17">
        <v>199.24587</v>
      </c>
      <c r="LF43" s="17">
        <v>199.24587</v>
      </c>
      <c r="LG43" s="17">
        <v>-31.145869999999999</v>
      </c>
      <c r="LH43" s="17">
        <v>67.900000000000006</v>
      </c>
      <c r="LI43" s="17">
        <v>66.623469999999998</v>
      </c>
      <c r="LJ43" s="17">
        <v>66.623469999999998</v>
      </c>
      <c r="LK43" s="17">
        <v>1.2765299999999999</v>
      </c>
      <c r="LL43" s="17">
        <v>64</v>
      </c>
      <c r="LM43" s="17">
        <v>67.199219999999997</v>
      </c>
      <c r="LN43" s="17">
        <v>67.199219999999997</v>
      </c>
      <c r="LO43" s="17">
        <v>-3.19922</v>
      </c>
      <c r="LP43" s="17">
        <v>77.400000000000006</v>
      </c>
      <c r="LQ43" s="17">
        <v>78.567999999999998</v>
      </c>
      <c r="LR43" s="17">
        <v>78.567999999999998</v>
      </c>
      <c r="LS43" s="17">
        <v>-1.1679999999999999</v>
      </c>
      <c r="LT43" s="17">
        <v>29.7</v>
      </c>
      <c r="LU43" s="17">
        <v>29.980560000000001</v>
      </c>
      <c r="LV43" s="17">
        <v>29.980560000000001</v>
      </c>
      <c r="LW43" s="17">
        <v>-0.28055999999999998</v>
      </c>
      <c r="LX43" s="17"/>
      <c r="LY43" s="17"/>
      <c r="LZ43" s="17"/>
      <c r="MA43" s="17">
        <v>0</v>
      </c>
      <c r="MB43" s="17"/>
      <c r="MC43" s="17"/>
      <c r="MD43" s="17"/>
      <c r="ME43" s="17">
        <v>0</v>
      </c>
      <c r="MF43" s="17"/>
      <c r="MG43" s="17"/>
      <c r="MH43" s="17"/>
      <c r="MI43" s="17">
        <v>0</v>
      </c>
      <c r="MJ43" s="17">
        <v>139.69999999999999</v>
      </c>
      <c r="MK43" s="17">
        <v>151.08886000000001</v>
      </c>
      <c r="ML43" s="17">
        <v>151.08886000000001</v>
      </c>
      <c r="MM43" s="17">
        <v>-11.388859999999999</v>
      </c>
      <c r="MN43" s="17">
        <v>141.1</v>
      </c>
      <c r="MO43" s="17">
        <v>151.08886000000001</v>
      </c>
      <c r="MP43" s="17">
        <v>151.08886000000001</v>
      </c>
      <c r="MQ43" s="17">
        <v>-9.9888600000000007</v>
      </c>
      <c r="MR43" s="17">
        <v>146.4</v>
      </c>
      <c r="MS43" s="17">
        <v>151.54257999999999</v>
      </c>
      <c r="MT43" s="17">
        <v>151.54257999999999</v>
      </c>
      <c r="MU43" s="17">
        <v>-5.1425799999999997</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c r="NR43" s="17"/>
      <c r="NS43" s="17">
        <v>0</v>
      </c>
      <c r="NT43" s="17"/>
      <c r="NU43" s="17"/>
      <c r="NV43" s="17"/>
      <c r="NW43" s="17">
        <v>0</v>
      </c>
      <c r="NX43" s="17">
        <v>6</v>
      </c>
      <c r="NY43" s="17">
        <v>5.9157599999999997</v>
      </c>
      <c r="NZ43" s="17">
        <v>5.9157599999999997</v>
      </c>
      <c r="OA43" s="17">
        <v>8.4239999999999995E-2</v>
      </c>
      <c r="OB43" s="17">
        <v>2.2000000000000002</v>
      </c>
      <c r="OC43" s="17">
        <v>6.2061900000000003</v>
      </c>
      <c r="OD43" s="17">
        <v>6.2061900000000003</v>
      </c>
      <c r="OE43" s="17">
        <v>-4.0061900000000001</v>
      </c>
      <c r="OF43" s="17">
        <v>19.8</v>
      </c>
      <c r="OG43" s="17">
        <v>20</v>
      </c>
      <c r="OH43" s="17">
        <v>17.492709999999999</v>
      </c>
      <c r="OI43" s="17">
        <v>2.3072900000000001</v>
      </c>
      <c r="OJ43" s="17">
        <v>0.1</v>
      </c>
      <c r="OK43" s="17"/>
      <c r="OL43" s="17">
        <v>8.1000000000000003E-2</v>
      </c>
      <c r="OM43" s="17">
        <v>1.9E-2</v>
      </c>
      <c r="ON43" s="17">
        <v>73.5</v>
      </c>
      <c r="OO43" s="17">
        <v>100.07</v>
      </c>
      <c r="OP43" s="17">
        <v>100.07</v>
      </c>
      <c r="OQ43" s="17">
        <v>-26.57</v>
      </c>
      <c r="OR43" s="17">
        <v>3.8</v>
      </c>
      <c r="OS43" s="17"/>
      <c r="OT43" s="17">
        <v>3.2502800000000001</v>
      </c>
      <c r="OU43" s="17">
        <v>0.54971999999999999</v>
      </c>
      <c r="OV43" s="17">
        <v>15.6</v>
      </c>
      <c r="OW43" s="17">
        <v>13.37</v>
      </c>
      <c r="OX43" s="17">
        <v>13.37274</v>
      </c>
      <c r="OY43" s="17">
        <v>2.2272599999999998</v>
      </c>
      <c r="OZ43" s="17">
        <v>0</v>
      </c>
      <c r="PA43" s="17"/>
      <c r="PB43" s="17"/>
      <c r="PC43" s="17">
        <v>0</v>
      </c>
      <c r="PD43" s="17">
        <v>20.2</v>
      </c>
      <c r="PE43" s="17">
        <v>19.436350000000001</v>
      </c>
      <c r="PF43" s="17">
        <v>19.436350000000001</v>
      </c>
      <c r="PG43" s="17">
        <v>0.76365000000000005</v>
      </c>
      <c r="PH43" s="17">
        <v>9.9</v>
      </c>
      <c r="PI43" s="17">
        <v>9.9830000000000005</v>
      </c>
      <c r="PJ43" s="17">
        <v>9.9830000000000005</v>
      </c>
      <c r="PK43" s="17">
        <v>-8.3000000000000004E-2</v>
      </c>
      <c r="PL43" s="17">
        <v>5.4</v>
      </c>
      <c r="PM43" s="17">
        <v>5.67</v>
      </c>
      <c r="PN43" s="17">
        <v>5.67</v>
      </c>
      <c r="PO43" s="17">
        <v>-0.27</v>
      </c>
      <c r="PP43" s="17">
        <v>7.6</v>
      </c>
      <c r="PQ43" s="17"/>
      <c r="PR43" s="17">
        <v>6.4782799999999998</v>
      </c>
      <c r="PS43" s="17">
        <v>1.1217200000000001</v>
      </c>
      <c r="PT43" s="17">
        <v>2.2000000000000002</v>
      </c>
      <c r="PU43" s="17">
        <v>1</v>
      </c>
      <c r="PV43" s="17">
        <v>1</v>
      </c>
      <c r="PW43" s="17">
        <v>1.2</v>
      </c>
      <c r="PX43" s="17">
        <v>1.8</v>
      </c>
      <c r="PY43" s="17">
        <v>3.66</v>
      </c>
      <c r="PZ43" s="17">
        <v>3.67</v>
      </c>
      <c r="QA43" s="17">
        <v>-1.87</v>
      </c>
      <c r="QB43" s="17">
        <v>5.0999999999999996</v>
      </c>
      <c r="QC43" s="17">
        <v>5</v>
      </c>
      <c r="QD43" s="17">
        <v>5</v>
      </c>
      <c r="QE43" s="17">
        <v>0.1</v>
      </c>
      <c r="QF43" s="17">
        <v>20.3</v>
      </c>
      <c r="QG43" s="17">
        <v>20.274049999999999</v>
      </c>
      <c r="QH43" s="17">
        <v>20.274049999999999</v>
      </c>
      <c r="QI43" s="17">
        <v>2.5950000000000001E-2</v>
      </c>
      <c r="QJ43" s="17">
        <v>20</v>
      </c>
      <c r="QK43" s="17">
        <v>18.892130000000002</v>
      </c>
      <c r="QL43" s="17">
        <v>19.436350000000001</v>
      </c>
      <c r="QM43" s="17">
        <v>0.56364999999999998</v>
      </c>
      <c r="QN43" s="17">
        <v>18.600000000000001</v>
      </c>
      <c r="QO43" s="17">
        <v>17.006799999999998</v>
      </c>
      <c r="QP43" s="17">
        <v>17.492709999999999</v>
      </c>
      <c r="QQ43" s="17">
        <v>1.1072900000000001</v>
      </c>
      <c r="QR43" s="17">
        <v>3.3</v>
      </c>
      <c r="QS43" s="17">
        <v>3.4</v>
      </c>
      <c r="QT43" s="17">
        <v>3.4</v>
      </c>
      <c r="QU43" s="17">
        <v>-0.1</v>
      </c>
      <c r="QV43" s="17">
        <v>18.600000000000001</v>
      </c>
      <c r="QW43" s="17">
        <v>17.376090000000001</v>
      </c>
      <c r="QX43" s="17">
        <v>17.881440000000001</v>
      </c>
      <c r="QY43" s="17">
        <v>0.71855999999999998</v>
      </c>
      <c r="QZ43" s="17">
        <v>1.2</v>
      </c>
      <c r="RA43" s="17"/>
      <c r="RB43" s="17">
        <v>0.52747999999999995</v>
      </c>
      <c r="RC43" s="17">
        <v>0.67252000000000001</v>
      </c>
      <c r="RD43" s="17">
        <v>1.6</v>
      </c>
      <c r="RE43" s="17"/>
      <c r="RF43" s="17">
        <v>2.0447199999999999</v>
      </c>
      <c r="RG43" s="17">
        <v>-0.44472</v>
      </c>
      <c r="RH43" s="17">
        <v>17.399999999999999</v>
      </c>
      <c r="RI43" s="17">
        <v>24.89</v>
      </c>
      <c r="RJ43" s="17">
        <v>24.89</v>
      </c>
      <c r="RK43" s="17">
        <v>-7.49</v>
      </c>
      <c r="RL43" s="17">
        <v>52.5</v>
      </c>
      <c r="RM43" s="17">
        <v>85.43</v>
      </c>
      <c r="RN43" s="17">
        <v>85.43</v>
      </c>
      <c r="RO43" s="17">
        <v>-32.93</v>
      </c>
      <c r="RP43" s="17">
        <v>0</v>
      </c>
      <c r="RQ43" s="17"/>
      <c r="RR43" s="17"/>
      <c r="RS43" s="17">
        <v>0</v>
      </c>
      <c r="RT43" s="17">
        <v>3.2</v>
      </c>
      <c r="RU43" s="17">
        <v>3.09</v>
      </c>
      <c r="RV43" s="17">
        <v>3.09999</v>
      </c>
      <c r="RW43" s="17">
        <v>0.10001</v>
      </c>
      <c r="RX43" s="17">
        <v>20.2</v>
      </c>
      <c r="RY43" s="17">
        <v>13.24732</v>
      </c>
      <c r="RZ43" s="17">
        <v>19.792000000000002</v>
      </c>
      <c r="SA43" s="17">
        <v>0.40799999999999997</v>
      </c>
      <c r="SB43" s="17">
        <v>3</v>
      </c>
      <c r="SC43" s="17">
        <v>2</v>
      </c>
      <c r="SD43" s="17">
        <v>2</v>
      </c>
      <c r="SE43" s="17">
        <v>1</v>
      </c>
      <c r="SF43" s="17"/>
      <c r="SG43" s="17">
        <v>0.4</v>
      </c>
      <c r="SH43" s="17">
        <v>0.4</v>
      </c>
      <c r="SI43" s="17">
        <v>-0.4</v>
      </c>
      <c r="SJ43" s="17">
        <v>0</v>
      </c>
      <c r="SK43" s="17"/>
      <c r="SL43" s="17">
        <v>3.2120000000000003E-2</v>
      </c>
      <c r="SM43" s="17">
        <v>-3.2120000000000003E-2</v>
      </c>
      <c r="SN43" s="17">
        <v>19.899999999999999</v>
      </c>
      <c r="SO43" s="17">
        <v>18.30904</v>
      </c>
      <c r="SP43" s="17">
        <v>18.853259999999999</v>
      </c>
      <c r="SQ43" s="17">
        <v>1.04674</v>
      </c>
      <c r="SR43" s="17">
        <v>10.199999999999999</v>
      </c>
      <c r="SS43" s="17">
        <v>11.66</v>
      </c>
      <c r="ST43" s="17">
        <v>12.05053</v>
      </c>
      <c r="SU43" s="17">
        <v>-1.85053</v>
      </c>
      <c r="SV43" s="17">
        <v>20.2</v>
      </c>
      <c r="SW43" s="17">
        <v>18.892130000000002</v>
      </c>
      <c r="SX43" s="17">
        <v>19.436350000000001</v>
      </c>
      <c r="SY43" s="17">
        <v>0.76365000000000005</v>
      </c>
      <c r="SZ43" s="17">
        <v>20.2</v>
      </c>
      <c r="TA43" s="17">
        <v>18.892130000000002</v>
      </c>
      <c r="TB43" s="17">
        <v>19.436350000000001</v>
      </c>
      <c r="TC43" s="17">
        <v>0.76365000000000005</v>
      </c>
      <c r="TD43" s="17">
        <v>20</v>
      </c>
      <c r="TE43" s="17">
        <v>18.697759999999999</v>
      </c>
      <c r="TF43" s="17">
        <v>19.241980000000002</v>
      </c>
      <c r="TG43" s="17">
        <v>0.75802000000000003</v>
      </c>
      <c r="TH43" s="17">
        <v>4.0999999999999996</v>
      </c>
      <c r="TI43" s="17">
        <v>13.02</v>
      </c>
      <c r="TJ43" s="17">
        <v>13.01881</v>
      </c>
      <c r="TK43" s="17">
        <v>-8.9188100000000006</v>
      </c>
      <c r="TL43" s="17">
        <v>52.9</v>
      </c>
      <c r="TM43" s="17">
        <v>57.7</v>
      </c>
      <c r="TN43" s="17">
        <v>57.69605</v>
      </c>
      <c r="TO43" s="17">
        <v>-4.7960500000000001</v>
      </c>
      <c r="TP43" s="17">
        <v>2.6</v>
      </c>
      <c r="TQ43" s="17"/>
      <c r="TR43" s="17">
        <v>0.82606000000000002</v>
      </c>
      <c r="TS43" s="17">
        <v>1.7739400000000001</v>
      </c>
      <c r="TT43" s="17">
        <v>45.3</v>
      </c>
      <c r="TU43" s="17">
        <v>106.71</v>
      </c>
      <c r="TV43" s="17">
        <v>106.70959000000001</v>
      </c>
      <c r="TW43" s="17">
        <v>-61.409590000000001</v>
      </c>
      <c r="TX43" s="17">
        <v>71.099999999999994</v>
      </c>
      <c r="TY43" s="17">
        <v>106.51</v>
      </c>
      <c r="TZ43" s="17">
        <v>106.50845</v>
      </c>
      <c r="UA43" s="17">
        <v>-35.408450000000002</v>
      </c>
      <c r="UB43" s="17">
        <v>3.5</v>
      </c>
      <c r="UC43" s="17">
        <v>5.69</v>
      </c>
      <c r="UD43" s="17">
        <v>5.6921299999999997</v>
      </c>
      <c r="UE43" s="17">
        <v>-2.1921300000000001</v>
      </c>
      <c r="UF43" s="17">
        <v>1.9</v>
      </c>
      <c r="UG43" s="17">
        <v>9.6999999999999993</v>
      </c>
      <c r="UH43" s="17">
        <v>9.7035199999999993</v>
      </c>
      <c r="UI43" s="17">
        <v>-7.8035199999999998</v>
      </c>
      <c r="UJ43" s="17">
        <v>4.5999999999999996</v>
      </c>
      <c r="UK43" s="17"/>
      <c r="UL43" s="17">
        <v>7.84</v>
      </c>
      <c r="UM43" s="17">
        <v>-3.24</v>
      </c>
      <c r="UN43" s="17">
        <v>0</v>
      </c>
      <c r="UO43" s="17">
        <v>19.358599999999999</v>
      </c>
      <c r="UP43" s="17">
        <v>19.922249999999998</v>
      </c>
      <c r="UQ43" s="17">
        <v>-19.922249999999998</v>
      </c>
      <c r="UR43" s="17">
        <v>8.3000000000000007</v>
      </c>
      <c r="US43" s="17">
        <v>8.1999999999999993</v>
      </c>
      <c r="UT43" s="17">
        <v>8.1999999999999993</v>
      </c>
      <c r="UU43" s="17">
        <v>0.1</v>
      </c>
      <c r="UV43" s="17">
        <v>4.5</v>
      </c>
      <c r="UW43" s="17">
        <v>6.7</v>
      </c>
      <c r="UX43" s="17">
        <v>6.7</v>
      </c>
      <c r="UY43" s="17">
        <v>-2.2000000000000002</v>
      </c>
      <c r="UZ43" s="17">
        <v>20.399999999999999</v>
      </c>
      <c r="VA43" s="17">
        <v>18.892130000000002</v>
      </c>
      <c r="VB43" s="17">
        <v>19.436350000000001</v>
      </c>
      <c r="VC43" s="17">
        <v>0.96365000000000001</v>
      </c>
      <c r="VD43" s="17">
        <v>20.399999999999999</v>
      </c>
      <c r="VE43" s="17">
        <v>18.892130000000002</v>
      </c>
      <c r="VF43" s="17">
        <v>19.436350000000001</v>
      </c>
      <c r="VG43" s="17">
        <v>0.96365000000000001</v>
      </c>
      <c r="VH43" s="17">
        <v>20.100000000000001</v>
      </c>
      <c r="VI43" s="17">
        <v>18.892130000000002</v>
      </c>
      <c r="VJ43" s="17">
        <v>19.436350000000001</v>
      </c>
      <c r="VK43" s="17">
        <v>0.66364999999999996</v>
      </c>
      <c r="VL43" s="17">
        <v>14.2</v>
      </c>
      <c r="VM43" s="17">
        <v>10.86</v>
      </c>
      <c r="VN43" s="17">
        <v>10.86036</v>
      </c>
      <c r="VO43" s="17">
        <v>3.3396400000000002</v>
      </c>
      <c r="VP43" s="17">
        <v>9.6</v>
      </c>
      <c r="VQ43" s="17"/>
      <c r="VR43" s="17">
        <v>8.8378300000000003</v>
      </c>
      <c r="VS43" s="17">
        <v>0.76217000000000001</v>
      </c>
      <c r="VT43" s="17">
        <v>1</v>
      </c>
      <c r="VU43" s="17"/>
      <c r="VV43" s="17">
        <v>0.80984999999999996</v>
      </c>
      <c r="VW43" s="17">
        <v>0.19015000000000001</v>
      </c>
      <c r="VX43" s="17">
        <v>7.5</v>
      </c>
      <c r="VY43" s="17"/>
      <c r="VZ43" s="17">
        <v>5.3972600000000002</v>
      </c>
      <c r="WA43" s="17">
        <v>2.1027399999999998</v>
      </c>
      <c r="WB43" s="17">
        <v>0.3</v>
      </c>
      <c r="WC43" s="17">
        <v>0.6</v>
      </c>
      <c r="WD43" s="17">
        <v>0.6</v>
      </c>
      <c r="WE43" s="17">
        <v>-0.3</v>
      </c>
      <c r="WF43" s="17">
        <v>127</v>
      </c>
      <c r="WG43" s="17">
        <v>93</v>
      </c>
      <c r="WH43" s="17">
        <v>113</v>
      </c>
      <c r="WI43" s="17">
        <v>14</v>
      </c>
      <c r="WJ43" s="17">
        <v>146.30000000000001</v>
      </c>
      <c r="WK43" s="17">
        <v>113</v>
      </c>
      <c r="WL43" s="17">
        <v>113</v>
      </c>
      <c r="WM43" s="17">
        <v>33.299999999999997</v>
      </c>
      <c r="WN43" s="17">
        <v>5.8</v>
      </c>
      <c r="WO43" s="17"/>
      <c r="WP43" s="17">
        <v>4.9823199999999996</v>
      </c>
      <c r="WQ43" s="17">
        <v>0.81767999999999996</v>
      </c>
      <c r="WR43" s="17">
        <v>4</v>
      </c>
      <c r="WS43" s="17">
        <v>4.2</v>
      </c>
      <c r="WT43" s="17">
        <v>4.2</v>
      </c>
      <c r="WU43" s="17">
        <v>-0.2</v>
      </c>
      <c r="WV43" s="17">
        <v>1.1000000000000001</v>
      </c>
      <c r="WW43" s="17">
        <v>1.2</v>
      </c>
      <c r="WX43" s="17">
        <v>1.2</v>
      </c>
      <c r="WY43" s="17">
        <v>-0.1</v>
      </c>
      <c r="WZ43" s="17">
        <v>2.4</v>
      </c>
      <c r="XA43" s="17">
        <v>2.4</v>
      </c>
      <c r="XB43" s="17">
        <v>2.4</v>
      </c>
      <c r="XC43" s="17">
        <v>0</v>
      </c>
      <c r="XD43" s="17">
        <v>1</v>
      </c>
      <c r="XE43" s="17">
        <v>1.4</v>
      </c>
      <c r="XF43" s="17">
        <v>1.4</v>
      </c>
      <c r="XG43" s="17">
        <v>-0.4</v>
      </c>
      <c r="XH43" s="17">
        <v>0.5</v>
      </c>
      <c r="XI43" s="17"/>
      <c r="XJ43" s="17"/>
      <c r="XK43" s="17">
        <v>0.5</v>
      </c>
      <c r="XL43" s="17">
        <v>9.1999999999999993</v>
      </c>
      <c r="XM43" s="17">
        <v>8.4</v>
      </c>
      <c r="XN43" s="17">
        <v>8.4</v>
      </c>
      <c r="XO43" s="17">
        <v>0.8</v>
      </c>
      <c r="XP43" s="17">
        <v>20</v>
      </c>
      <c r="XQ43" s="17">
        <v>18.697759999999999</v>
      </c>
      <c r="XR43" s="17">
        <v>19.241980000000002</v>
      </c>
      <c r="XS43" s="17">
        <v>0.75802000000000003</v>
      </c>
      <c r="XT43" s="17">
        <v>8.6999999999999993</v>
      </c>
      <c r="XU43" s="17">
        <v>10.7</v>
      </c>
      <c r="XV43" s="17">
        <v>10.7</v>
      </c>
      <c r="XW43" s="17">
        <v>-2</v>
      </c>
      <c r="XX43" s="17">
        <v>27.4</v>
      </c>
      <c r="XY43" s="17">
        <v>29</v>
      </c>
      <c r="XZ43" s="17">
        <v>29</v>
      </c>
      <c r="YA43" s="17">
        <v>-1.6</v>
      </c>
      <c r="YB43" s="17">
        <v>34.299999999999997</v>
      </c>
      <c r="YC43" s="17">
        <v>29</v>
      </c>
      <c r="YD43" s="17">
        <v>29</v>
      </c>
      <c r="YE43" s="17">
        <v>5.3</v>
      </c>
      <c r="YF43" s="17">
        <v>13.4</v>
      </c>
      <c r="YG43" s="17">
        <v>14</v>
      </c>
      <c r="YH43" s="17">
        <v>14</v>
      </c>
      <c r="YI43" s="17">
        <v>-0.6</v>
      </c>
      <c r="YJ43" s="17">
        <v>16.3</v>
      </c>
      <c r="YK43" s="17">
        <v>19</v>
      </c>
      <c r="YL43" s="17">
        <v>19</v>
      </c>
      <c r="YM43" s="17">
        <v>-2.7</v>
      </c>
      <c r="YN43" s="17">
        <v>8.4</v>
      </c>
      <c r="YO43" s="17">
        <v>8.7799999999999994</v>
      </c>
      <c r="YP43" s="17">
        <v>8.7799999999999994</v>
      </c>
      <c r="YQ43" s="17">
        <v>-0.38</v>
      </c>
      <c r="YR43" s="17">
        <v>10.7</v>
      </c>
      <c r="YS43" s="17">
        <v>11</v>
      </c>
      <c r="YT43" s="17">
        <v>11</v>
      </c>
      <c r="YU43" s="17">
        <v>-0.3</v>
      </c>
      <c r="YV43" s="17">
        <v>21.9</v>
      </c>
      <c r="YW43" s="17">
        <v>22</v>
      </c>
      <c r="YX43" s="17">
        <v>22</v>
      </c>
      <c r="YY43" s="17">
        <v>-0.1</v>
      </c>
    </row>
    <row r="44" spans="1:675" ht="24" customHeight="1" x14ac:dyDescent="0.3">
      <c r="A44" s="1"/>
      <c r="B44" s="16" t="s">
        <v>55</v>
      </c>
      <c r="C44" s="16" t="s">
        <v>786</v>
      </c>
      <c r="D44" s="17">
        <v>205</v>
      </c>
      <c r="E44" s="17">
        <v>203.40136000000001</v>
      </c>
      <c r="F44" s="17">
        <v>203.40136000000001</v>
      </c>
      <c r="G44" s="17">
        <v>1.5986400000000001</v>
      </c>
      <c r="H44" s="17">
        <v>628</v>
      </c>
      <c r="I44" s="17">
        <v>631.22380999999996</v>
      </c>
      <c r="J44" s="17">
        <v>631.22380999999996</v>
      </c>
      <c r="K44" s="17">
        <v>-3.2238099999999998</v>
      </c>
      <c r="L44" s="17">
        <v>213.8</v>
      </c>
      <c r="M44" s="17">
        <v>205.54789</v>
      </c>
      <c r="N44" s="17">
        <v>205.54789</v>
      </c>
      <c r="O44" s="17">
        <v>8.2521100000000001</v>
      </c>
      <c r="P44" s="17"/>
      <c r="Q44" s="17"/>
      <c r="R44" s="17"/>
      <c r="S44" s="17">
        <v>0</v>
      </c>
      <c r="T44" s="17"/>
      <c r="U44" s="17"/>
      <c r="V44" s="17"/>
      <c r="W44" s="17">
        <v>0</v>
      </c>
      <c r="X44" s="17">
        <v>91.6</v>
      </c>
      <c r="Y44" s="17">
        <v>91.867829999999998</v>
      </c>
      <c r="Z44" s="17">
        <v>91.867829999999998</v>
      </c>
      <c r="AA44" s="17">
        <v>-0.26783000000000001</v>
      </c>
      <c r="AB44" s="17">
        <v>239.1</v>
      </c>
      <c r="AC44" s="17">
        <v>242</v>
      </c>
      <c r="AD44" s="17">
        <v>242</v>
      </c>
      <c r="AE44" s="17">
        <v>-2.9</v>
      </c>
      <c r="AF44" s="17"/>
      <c r="AG44" s="17"/>
      <c r="AH44" s="17"/>
      <c r="AI44" s="17">
        <v>0</v>
      </c>
      <c r="AJ44" s="17"/>
      <c r="AK44" s="17"/>
      <c r="AL44" s="17"/>
      <c r="AM44" s="17">
        <v>0</v>
      </c>
      <c r="AN44" s="17"/>
      <c r="AO44" s="17"/>
      <c r="AP44" s="17"/>
      <c r="AQ44" s="17">
        <v>0</v>
      </c>
      <c r="AR44" s="17">
        <v>0</v>
      </c>
      <c r="AS44" s="17"/>
      <c r="AT44" s="17"/>
      <c r="AU44" s="17">
        <v>0</v>
      </c>
      <c r="AV44" s="17">
        <v>199.2</v>
      </c>
      <c r="AW44" s="17"/>
      <c r="AX44" s="17"/>
      <c r="AY44" s="17">
        <v>199.2</v>
      </c>
      <c r="AZ44" s="17"/>
      <c r="BA44" s="17"/>
      <c r="BB44" s="17"/>
      <c r="BC44" s="17">
        <v>0</v>
      </c>
      <c r="BD44" s="17"/>
      <c r="BE44" s="17"/>
      <c r="BF44" s="17"/>
      <c r="BG44" s="17">
        <v>0</v>
      </c>
      <c r="BH44" s="17"/>
      <c r="BI44" s="17"/>
      <c r="BJ44" s="17"/>
      <c r="BK44" s="17">
        <v>0</v>
      </c>
      <c r="BL44" s="17">
        <v>448.6</v>
      </c>
      <c r="BM44" s="17">
        <v>453.65791999999999</v>
      </c>
      <c r="BN44" s="17">
        <v>453.65791999999999</v>
      </c>
      <c r="BO44" s="17">
        <v>-5.0579200000000002</v>
      </c>
      <c r="BP44" s="17">
        <v>10.4</v>
      </c>
      <c r="BQ44" s="17">
        <v>9.6976200000000006</v>
      </c>
      <c r="BR44" s="17">
        <v>3.45607</v>
      </c>
      <c r="BS44" s="17">
        <v>6.9439299999999999</v>
      </c>
      <c r="BT44" s="17"/>
      <c r="BU44" s="17"/>
      <c r="BV44" s="17"/>
      <c r="BW44" s="17">
        <v>0</v>
      </c>
      <c r="BX44" s="17"/>
      <c r="BY44" s="17"/>
      <c r="BZ44" s="17"/>
      <c r="CA44" s="17">
        <v>0</v>
      </c>
      <c r="CB44" s="17"/>
      <c r="CC44" s="17"/>
      <c r="CD44" s="17"/>
      <c r="CE44" s="17">
        <v>0</v>
      </c>
      <c r="CF44" s="17"/>
      <c r="CG44" s="17"/>
      <c r="CH44" s="17"/>
      <c r="CI44" s="17">
        <v>0</v>
      </c>
      <c r="CJ44" s="17"/>
      <c r="CK44" s="17"/>
      <c r="CL44" s="17"/>
      <c r="CM44" s="17">
        <v>0</v>
      </c>
      <c r="CN44" s="17">
        <v>169.1</v>
      </c>
      <c r="CO44" s="17">
        <v>164.06706</v>
      </c>
      <c r="CP44" s="17">
        <v>164.06706</v>
      </c>
      <c r="CQ44" s="17">
        <v>5.03294</v>
      </c>
      <c r="CR44" s="17">
        <v>9.6999999999999993</v>
      </c>
      <c r="CS44" s="17">
        <v>5.1336000000000004</v>
      </c>
      <c r="CT44" s="17">
        <v>5.1336000000000004</v>
      </c>
      <c r="CU44" s="17">
        <v>4.5663999999999998</v>
      </c>
      <c r="CV44" s="17">
        <v>7.7</v>
      </c>
      <c r="CW44" s="17">
        <v>2.8178999999999998</v>
      </c>
      <c r="CX44" s="17">
        <v>2.8178999999999998</v>
      </c>
      <c r="CY44" s="17">
        <v>4.8821000000000003</v>
      </c>
      <c r="CZ44" s="17">
        <v>0</v>
      </c>
      <c r="DA44" s="17"/>
      <c r="DB44" s="17"/>
      <c r="DC44" s="17">
        <v>0</v>
      </c>
      <c r="DD44" s="17">
        <v>7.1</v>
      </c>
      <c r="DE44" s="17">
        <v>6.8787000000000003</v>
      </c>
      <c r="DF44" s="17">
        <v>6.8787000000000003</v>
      </c>
      <c r="DG44" s="17">
        <v>0.2213</v>
      </c>
      <c r="DH44" s="17">
        <v>14</v>
      </c>
      <c r="DI44" s="17">
        <v>14.933920000000001</v>
      </c>
      <c r="DJ44" s="17">
        <v>14.933920000000001</v>
      </c>
      <c r="DK44" s="17">
        <v>-0.93391999999999997</v>
      </c>
      <c r="DL44" s="17">
        <v>108</v>
      </c>
      <c r="DM44" s="17">
        <v>106.87461999999999</v>
      </c>
      <c r="DN44" s="17">
        <v>142.44412</v>
      </c>
      <c r="DO44" s="17">
        <v>-34.444119999999998</v>
      </c>
      <c r="DP44" s="17"/>
      <c r="DQ44" s="17"/>
      <c r="DR44" s="17"/>
      <c r="DS44" s="17">
        <v>0</v>
      </c>
      <c r="DT44" s="17"/>
      <c r="DU44" s="17"/>
      <c r="DV44" s="17"/>
      <c r="DW44" s="17">
        <v>0</v>
      </c>
      <c r="DX44" s="17"/>
      <c r="DY44" s="17"/>
      <c r="DZ44" s="17"/>
      <c r="EA44" s="17">
        <v>0</v>
      </c>
      <c r="EB44" s="17"/>
      <c r="EC44" s="17"/>
      <c r="ED44" s="17"/>
      <c r="EE44" s="17">
        <v>0</v>
      </c>
      <c r="EF44" s="17">
        <v>110.9</v>
      </c>
      <c r="EG44" s="17">
        <v>112.46647</v>
      </c>
      <c r="EH44" s="17">
        <v>112.46647</v>
      </c>
      <c r="EI44" s="17">
        <v>-1.56647</v>
      </c>
      <c r="EJ44" s="17">
        <v>221.8</v>
      </c>
      <c r="EK44" s="17">
        <v>220.69499999999999</v>
      </c>
      <c r="EL44" s="17">
        <v>220.69499999999999</v>
      </c>
      <c r="EM44" s="17">
        <v>1.105</v>
      </c>
      <c r="EN44" s="17"/>
      <c r="EO44" s="17"/>
      <c r="EP44" s="17"/>
      <c r="EQ44" s="17">
        <v>0</v>
      </c>
      <c r="ER44" s="17"/>
      <c r="ES44" s="17"/>
      <c r="ET44" s="17"/>
      <c r="EU44" s="17">
        <v>0</v>
      </c>
      <c r="EV44" s="17"/>
      <c r="EW44" s="17"/>
      <c r="EX44" s="17"/>
      <c r="EY44" s="17">
        <v>0</v>
      </c>
      <c r="EZ44" s="17">
        <v>6.5</v>
      </c>
      <c r="FA44" s="17">
        <v>6.39</v>
      </c>
      <c r="FB44" s="17">
        <v>6.39</v>
      </c>
      <c r="FC44" s="17">
        <v>0.11</v>
      </c>
      <c r="FD44" s="17">
        <v>454.5</v>
      </c>
      <c r="FE44" s="17">
        <v>457.09426999999999</v>
      </c>
      <c r="FF44" s="17">
        <v>457.09426999999999</v>
      </c>
      <c r="FG44" s="17">
        <v>-2.5942699999999999</v>
      </c>
      <c r="FH44" s="17">
        <v>81.5</v>
      </c>
      <c r="FI44" s="17">
        <v>79.635760000000005</v>
      </c>
      <c r="FJ44" s="17">
        <v>61.633310000000002</v>
      </c>
      <c r="FK44" s="17">
        <v>19.866689999999998</v>
      </c>
      <c r="FL44" s="17">
        <v>137.19999999999999</v>
      </c>
      <c r="FM44" s="17">
        <v>149.98721</v>
      </c>
      <c r="FN44" s="17">
        <v>149.98721</v>
      </c>
      <c r="FO44" s="17">
        <v>-12.78721</v>
      </c>
      <c r="FP44" s="17">
        <v>38.1</v>
      </c>
      <c r="FQ44" s="17">
        <v>41.89893</v>
      </c>
      <c r="FR44" s="17">
        <v>41.89893</v>
      </c>
      <c r="FS44" s="17">
        <v>-3.7989299999999999</v>
      </c>
      <c r="FT44" s="17">
        <v>18.399999999999999</v>
      </c>
      <c r="FU44" s="17">
        <v>19.21088</v>
      </c>
      <c r="FV44" s="17">
        <v>19.21088</v>
      </c>
      <c r="FW44" s="17">
        <v>-0.81088000000000005</v>
      </c>
      <c r="FX44" s="17">
        <v>14.2</v>
      </c>
      <c r="FY44" s="17">
        <v>17.657920000000001</v>
      </c>
      <c r="FZ44" s="17">
        <v>18.172979999999999</v>
      </c>
      <c r="GA44" s="17">
        <v>-3.9729800000000002</v>
      </c>
      <c r="GB44" s="17">
        <v>88.4</v>
      </c>
      <c r="GC44" s="17">
        <v>87.773570000000007</v>
      </c>
      <c r="GD44" s="17">
        <v>87.773570000000007</v>
      </c>
      <c r="GE44" s="17">
        <v>0.62643000000000004</v>
      </c>
      <c r="GF44" s="17">
        <v>173.1</v>
      </c>
      <c r="GG44" s="17">
        <v>174.42857000000001</v>
      </c>
      <c r="GH44" s="17">
        <v>185.82039</v>
      </c>
      <c r="GI44" s="17">
        <v>-12.72039</v>
      </c>
      <c r="GJ44" s="17">
        <v>173.3</v>
      </c>
      <c r="GK44" s="17">
        <v>174.42857000000001</v>
      </c>
      <c r="GL44" s="17">
        <v>185.82039</v>
      </c>
      <c r="GM44" s="17">
        <v>-12.520390000000001</v>
      </c>
      <c r="GN44" s="17">
        <v>177</v>
      </c>
      <c r="GO44" s="17">
        <v>174.95238000000001</v>
      </c>
      <c r="GP44" s="17">
        <v>186.37841</v>
      </c>
      <c r="GQ44" s="17">
        <v>-9.3784100000000006</v>
      </c>
      <c r="GR44" s="17">
        <v>109.1</v>
      </c>
      <c r="GS44" s="17">
        <v>110.48202000000001</v>
      </c>
      <c r="GT44" s="17">
        <v>110.48202000000001</v>
      </c>
      <c r="GU44" s="17">
        <v>-1.38202</v>
      </c>
      <c r="GV44" s="17">
        <v>44.8</v>
      </c>
      <c r="GW44" s="17">
        <v>47.082599999999999</v>
      </c>
      <c r="GX44" s="17">
        <v>47.082599999999999</v>
      </c>
      <c r="GY44" s="17">
        <v>-2.2826</v>
      </c>
      <c r="GZ44" s="17">
        <v>45.9</v>
      </c>
      <c r="HA44" s="17">
        <v>44.103009999999998</v>
      </c>
      <c r="HB44" s="17">
        <v>38.272109999999998</v>
      </c>
      <c r="HC44" s="17">
        <v>7.6278899999999998</v>
      </c>
      <c r="HD44" s="17">
        <v>1.9</v>
      </c>
      <c r="HE44" s="17">
        <v>2.1436999999999999</v>
      </c>
      <c r="HF44" s="17">
        <v>2.1436999999999999</v>
      </c>
      <c r="HG44" s="17">
        <v>-0.2437</v>
      </c>
      <c r="HH44" s="17">
        <v>29.2</v>
      </c>
      <c r="HI44" s="17">
        <v>30.27469</v>
      </c>
      <c r="HJ44" s="17">
        <v>30.27469</v>
      </c>
      <c r="HK44" s="17">
        <v>-1.0746899999999999</v>
      </c>
      <c r="HL44" s="17">
        <v>84.8</v>
      </c>
      <c r="HM44" s="17">
        <v>87.357919999999993</v>
      </c>
      <c r="HN44" s="17">
        <v>87.357919999999993</v>
      </c>
      <c r="HO44" s="17">
        <v>-2.5579200000000002</v>
      </c>
      <c r="HP44" s="17"/>
      <c r="HQ44" s="17"/>
      <c r="HR44" s="17"/>
      <c r="HS44" s="17">
        <v>0</v>
      </c>
      <c r="HT44" s="17"/>
      <c r="HU44" s="17"/>
      <c r="HV44" s="17"/>
      <c r="HW44" s="17">
        <v>0</v>
      </c>
      <c r="HX44" s="17">
        <v>64.2</v>
      </c>
      <c r="HY44" s="17">
        <v>87.09778</v>
      </c>
      <c r="HZ44" s="17">
        <v>94.203500000000005</v>
      </c>
      <c r="IA44" s="17">
        <v>-30.003499999999999</v>
      </c>
      <c r="IB44" s="17"/>
      <c r="IC44" s="17"/>
      <c r="ID44" s="17"/>
      <c r="IE44" s="17">
        <v>0</v>
      </c>
      <c r="IF44" s="17"/>
      <c r="IG44" s="17"/>
      <c r="IH44" s="17"/>
      <c r="II44" s="17">
        <v>0</v>
      </c>
      <c r="IJ44" s="17">
        <v>45.6</v>
      </c>
      <c r="IK44" s="17"/>
      <c r="IL44" s="17">
        <v>45.265309999999999</v>
      </c>
      <c r="IM44" s="17">
        <v>0.33468999999999999</v>
      </c>
      <c r="IN44" s="17"/>
      <c r="IO44" s="17"/>
      <c r="IP44" s="17"/>
      <c r="IQ44" s="17">
        <v>0</v>
      </c>
      <c r="IR44" s="17"/>
      <c r="IS44" s="17"/>
      <c r="IT44" s="17"/>
      <c r="IU44" s="17">
        <v>0</v>
      </c>
      <c r="IV44" s="17"/>
      <c r="IW44" s="17"/>
      <c r="IX44" s="17"/>
      <c r="IY44" s="17">
        <v>0</v>
      </c>
      <c r="IZ44" s="17">
        <v>128.4</v>
      </c>
      <c r="JA44" s="17">
        <v>132.83837</v>
      </c>
      <c r="JB44" s="17">
        <v>132.83837</v>
      </c>
      <c r="JC44" s="17">
        <v>-4.4383699999999999</v>
      </c>
      <c r="JD44" s="17">
        <v>142.5</v>
      </c>
      <c r="JE44" s="17">
        <v>169.608</v>
      </c>
      <c r="JF44" s="17">
        <v>169.608</v>
      </c>
      <c r="JG44" s="17">
        <v>-27.108000000000001</v>
      </c>
      <c r="JH44" s="17">
        <v>142.30000000000001</v>
      </c>
      <c r="JI44" s="17">
        <v>169.608</v>
      </c>
      <c r="JJ44" s="17">
        <v>169.608</v>
      </c>
      <c r="JK44" s="17">
        <v>-27.308</v>
      </c>
      <c r="JL44" s="17">
        <v>142.6</v>
      </c>
      <c r="JM44" s="17">
        <v>169.608</v>
      </c>
      <c r="JN44" s="17">
        <v>169.608</v>
      </c>
      <c r="JO44" s="17">
        <v>-27.007999999999999</v>
      </c>
      <c r="JP44" s="17">
        <v>228.5</v>
      </c>
      <c r="JQ44" s="17">
        <v>255.17599999999999</v>
      </c>
      <c r="JR44" s="17">
        <v>255.17599999999999</v>
      </c>
      <c r="JS44" s="17">
        <v>-26.675999999999998</v>
      </c>
      <c r="JT44" s="17">
        <v>0</v>
      </c>
      <c r="JU44" s="17"/>
      <c r="JV44" s="17"/>
      <c r="JW44" s="17">
        <v>0</v>
      </c>
      <c r="JX44" s="17"/>
      <c r="JY44" s="17"/>
      <c r="JZ44" s="17"/>
      <c r="KA44" s="17">
        <v>0</v>
      </c>
      <c r="KB44" s="17"/>
      <c r="KC44" s="17"/>
      <c r="KD44" s="17"/>
      <c r="KE44" s="17">
        <v>0</v>
      </c>
      <c r="KF44" s="17"/>
      <c r="KG44" s="17"/>
      <c r="KH44" s="17"/>
      <c r="KI44" s="17">
        <v>0</v>
      </c>
      <c r="KJ44" s="17"/>
      <c r="KK44" s="17"/>
      <c r="KL44" s="17"/>
      <c r="KM44" s="17">
        <v>0</v>
      </c>
      <c r="KN44" s="17">
        <v>36</v>
      </c>
      <c r="KO44" s="17">
        <v>36</v>
      </c>
      <c r="KP44" s="17">
        <v>36</v>
      </c>
      <c r="KQ44" s="17">
        <v>0</v>
      </c>
      <c r="KR44" s="17"/>
      <c r="KS44" s="17"/>
      <c r="KT44" s="17"/>
      <c r="KU44" s="17">
        <v>0</v>
      </c>
      <c r="KV44" s="17"/>
      <c r="KW44" s="17"/>
      <c r="KX44" s="17"/>
      <c r="KY44" s="17">
        <v>0</v>
      </c>
      <c r="KZ44" s="17">
        <v>2</v>
      </c>
      <c r="LA44" s="17">
        <v>1.8549599999999999</v>
      </c>
      <c r="LB44" s="17">
        <v>1.8549599999999999</v>
      </c>
      <c r="LC44" s="17">
        <v>0.14504</v>
      </c>
      <c r="LD44" s="17">
        <v>136</v>
      </c>
      <c r="LE44" s="17">
        <v>199.24587</v>
      </c>
      <c r="LF44" s="17">
        <v>199.24587</v>
      </c>
      <c r="LG44" s="17">
        <v>-63.245869999999996</v>
      </c>
      <c r="LH44" s="17">
        <v>68.3</v>
      </c>
      <c r="LI44" s="17">
        <v>66.623469999999998</v>
      </c>
      <c r="LJ44" s="17">
        <v>66.623469999999998</v>
      </c>
      <c r="LK44" s="17">
        <v>1.6765300000000001</v>
      </c>
      <c r="LL44" s="17">
        <v>64.400000000000006</v>
      </c>
      <c r="LM44" s="17">
        <v>67.199219999999997</v>
      </c>
      <c r="LN44" s="17">
        <v>67.199219999999997</v>
      </c>
      <c r="LO44" s="17">
        <v>-2.79922</v>
      </c>
      <c r="LP44" s="17">
        <v>77.400000000000006</v>
      </c>
      <c r="LQ44" s="17">
        <v>78.567999999999998</v>
      </c>
      <c r="LR44" s="17">
        <v>78.567999999999998</v>
      </c>
      <c r="LS44" s="17">
        <v>-1.1679999999999999</v>
      </c>
      <c r="LT44" s="17">
        <v>29.7</v>
      </c>
      <c r="LU44" s="17">
        <v>29.980560000000001</v>
      </c>
      <c r="LV44" s="17">
        <v>29.980560000000001</v>
      </c>
      <c r="LW44" s="17">
        <v>-0.28055999999999998</v>
      </c>
      <c r="LX44" s="17"/>
      <c r="LY44" s="17"/>
      <c r="LZ44" s="17"/>
      <c r="MA44" s="17">
        <v>0</v>
      </c>
      <c r="MB44" s="17"/>
      <c r="MC44" s="17"/>
      <c r="MD44" s="17"/>
      <c r="ME44" s="17">
        <v>0</v>
      </c>
      <c r="MF44" s="17"/>
      <c r="MG44" s="17"/>
      <c r="MH44" s="17"/>
      <c r="MI44" s="17">
        <v>0</v>
      </c>
      <c r="MJ44" s="17">
        <v>139.5</v>
      </c>
      <c r="MK44" s="17">
        <v>151.08886000000001</v>
      </c>
      <c r="ML44" s="17">
        <v>151.08886000000001</v>
      </c>
      <c r="MM44" s="17">
        <v>-11.58886</v>
      </c>
      <c r="MN44" s="17">
        <v>141</v>
      </c>
      <c r="MO44" s="17">
        <v>151.08886000000001</v>
      </c>
      <c r="MP44" s="17">
        <v>151.08886000000001</v>
      </c>
      <c r="MQ44" s="17">
        <v>-10.08886</v>
      </c>
      <c r="MR44" s="17">
        <v>145.9</v>
      </c>
      <c r="MS44" s="17">
        <v>151.54257999999999</v>
      </c>
      <c r="MT44" s="17">
        <v>151.54257999999999</v>
      </c>
      <c r="MU44" s="17">
        <v>-5.6425799999999997</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c r="NR44" s="17"/>
      <c r="NS44" s="17">
        <v>0</v>
      </c>
      <c r="NT44" s="17"/>
      <c r="NU44" s="17"/>
      <c r="NV44" s="17"/>
      <c r="NW44" s="17">
        <v>0</v>
      </c>
      <c r="NX44" s="17">
        <v>5.7</v>
      </c>
      <c r="NY44" s="17">
        <v>5.9157599999999997</v>
      </c>
      <c r="NZ44" s="17">
        <v>5.9157599999999997</v>
      </c>
      <c r="OA44" s="17">
        <v>-0.21576000000000001</v>
      </c>
      <c r="OB44" s="17">
        <v>1.6</v>
      </c>
      <c r="OC44" s="17">
        <v>6.2061900000000003</v>
      </c>
      <c r="OD44" s="17">
        <v>6.2061900000000003</v>
      </c>
      <c r="OE44" s="17">
        <v>-4.6061899999999998</v>
      </c>
      <c r="OF44" s="17">
        <v>20.100000000000001</v>
      </c>
      <c r="OG44" s="17">
        <v>20</v>
      </c>
      <c r="OH44" s="17">
        <v>17.492709999999999</v>
      </c>
      <c r="OI44" s="17">
        <v>2.6072899999999999</v>
      </c>
      <c r="OJ44" s="17">
        <v>0</v>
      </c>
      <c r="OK44" s="17"/>
      <c r="OL44" s="17">
        <v>3.9E-2</v>
      </c>
      <c r="OM44" s="17">
        <v>-3.9E-2</v>
      </c>
      <c r="ON44" s="17">
        <v>65.7</v>
      </c>
      <c r="OO44" s="17">
        <v>99.64</v>
      </c>
      <c r="OP44" s="17">
        <v>99.64</v>
      </c>
      <c r="OQ44" s="17">
        <v>-33.94</v>
      </c>
      <c r="OR44" s="17">
        <v>1.2</v>
      </c>
      <c r="OS44" s="17"/>
      <c r="OT44" s="17">
        <v>0.87958000000000003</v>
      </c>
      <c r="OU44" s="17">
        <v>0.32041999999999998</v>
      </c>
      <c r="OV44" s="17">
        <v>14.2</v>
      </c>
      <c r="OW44" s="17">
        <v>12.41</v>
      </c>
      <c r="OX44" s="17">
        <v>12.412050000000001</v>
      </c>
      <c r="OY44" s="17">
        <v>1.7879499999999999</v>
      </c>
      <c r="OZ44" s="17">
        <v>0</v>
      </c>
      <c r="PA44" s="17"/>
      <c r="PB44" s="17"/>
      <c r="PC44" s="17">
        <v>0</v>
      </c>
      <c r="PD44" s="17">
        <v>20.2</v>
      </c>
      <c r="PE44" s="17">
        <v>19.436350000000001</v>
      </c>
      <c r="PF44" s="17">
        <v>19.436350000000001</v>
      </c>
      <c r="PG44" s="17">
        <v>0.76365000000000005</v>
      </c>
      <c r="PH44" s="17">
        <v>9.9</v>
      </c>
      <c r="PI44" s="17">
        <v>9.9830000000000005</v>
      </c>
      <c r="PJ44" s="17">
        <v>9.9830000000000005</v>
      </c>
      <c r="PK44" s="17">
        <v>-8.3000000000000004E-2</v>
      </c>
      <c r="PL44" s="17">
        <v>5.5</v>
      </c>
      <c r="PM44" s="17">
        <v>5.67</v>
      </c>
      <c r="PN44" s="17">
        <v>5.67</v>
      </c>
      <c r="PO44" s="17">
        <v>-0.17</v>
      </c>
      <c r="PP44" s="17">
        <v>4</v>
      </c>
      <c r="PQ44" s="17"/>
      <c r="PR44" s="17">
        <v>1.93072</v>
      </c>
      <c r="PS44" s="17">
        <v>2.06928</v>
      </c>
      <c r="PT44" s="17">
        <v>2.2000000000000002</v>
      </c>
      <c r="PU44" s="17">
        <v>1</v>
      </c>
      <c r="PV44" s="17">
        <v>1</v>
      </c>
      <c r="PW44" s="17">
        <v>1.2</v>
      </c>
      <c r="PX44" s="17">
        <v>1.8</v>
      </c>
      <c r="PY44" s="17">
        <v>3.66</v>
      </c>
      <c r="PZ44" s="17">
        <v>3.67</v>
      </c>
      <c r="QA44" s="17">
        <v>-1.87</v>
      </c>
      <c r="QB44" s="17">
        <v>5.0999999999999996</v>
      </c>
      <c r="QC44" s="17">
        <v>5</v>
      </c>
      <c r="QD44" s="17">
        <v>5</v>
      </c>
      <c r="QE44" s="17">
        <v>0.1</v>
      </c>
      <c r="QF44" s="17">
        <v>20</v>
      </c>
      <c r="QG44" s="17">
        <v>20.274049999999999</v>
      </c>
      <c r="QH44" s="17">
        <v>20.274049999999999</v>
      </c>
      <c r="QI44" s="17">
        <v>-0.27405000000000002</v>
      </c>
      <c r="QJ44" s="17">
        <v>20</v>
      </c>
      <c r="QK44" s="17">
        <v>18.892130000000002</v>
      </c>
      <c r="QL44" s="17">
        <v>19.436350000000001</v>
      </c>
      <c r="QM44" s="17">
        <v>0.56364999999999998</v>
      </c>
      <c r="QN44" s="17">
        <v>18.600000000000001</v>
      </c>
      <c r="QO44" s="17">
        <v>17.006799999999998</v>
      </c>
      <c r="QP44" s="17">
        <v>17.492709999999999</v>
      </c>
      <c r="QQ44" s="17">
        <v>1.1072900000000001</v>
      </c>
      <c r="QR44" s="17">
        <v>3.3</v>
      </c>
      <c r="QS44" s="17">
        <v>3.4</v>
      </c>
      <c r="QT44" s="17">
        <v>3.4</v>
      </c>
      <c r="QU44" s="17">
        <v>-0.1</v>
      </c>
      <c r="QV44" s="17">
        <v>18.600000000000001</v>
      </c>
      <c r="QW44" s="17">
        <v>17.376090000000001</v>
      </c>
      <c r="QX44" s="17">
        <v>17.881440000000001</v>
      </c>
      <c r="QY44" s="17">
        <v>0.71855999999999998</v>
      </c>
      <c r="QZ44" s="17">
        <v>0.2</v>
      </c>
      <c r="RA44" s="17"/>
      <c r="RB44" s="17">
        <v>9.6210000000000004E-2</v>
      </c>
      <c r="RC44" s="17">
        <v>0.10378999999999999</v>
      </c>
      <c r="RD44" s="17">
        <v>0.1</v>
      </c>
      <c r="RE44" s="17"/>
      <c r="RF44" s="17">
        <v>0.72143999999999997</v>
      </c>
      <c r="RG44" s="17">
        <v>-0.62143999999999999</v>
      </c>
      <c r="RH44" s="17">
        <v>15.4</v>
      </c>
      <c r="RI44" s="17">
        <v>25.03</v>
      </c>
      <c r="RJ44" s="17">
        <v>25.03</v>
      </c>
      <c r="RK44" s="17">
        <v>-9.6300000000000008</v>
      </c>
      <c r="RL44" s="17">
        <v>49.2</v>
      </c>
      <c r="RM44" s="17">
        <v>85.13</v>
      </c>
      <c r="RN44" s="17">
        <v>85.13</v>
      </c>
      <c r="RO44" s="17">
        <v>-35.93</v>
      </c>
      <c r="RP44" s="17">
        <v>0</v>
      </c>
      <c r="RQ44" s="17"/>
      <c r="RR44" s="17"/>
      <c r="RS44" s="17">
        <v>0</v>
      </c>
      <c r="RT44" s="17">
        <v>3.3</v>
      </c>
      <c r="RU44" s="17">
        <v>3.09</v>
      </c>
      <c r="RV44" s="17">
        <v>3.09999</v>
      </c>
      <c r="RW44" s="17">
        <v>0.20000999999999999</v>
      </c>
      <c r="RX44" s="17">
        <v>20.3</v>
      </c>
      <c r="RY44" s="17">
        <v>19.792000000000002</v>
      </c>
      <c r="RZ44" s="17">
        <v>19.792000000000002</v>
      </c>
      <c r="SA44" s="17">
        <v>0.50800000000000001</v>
      </c>
      <c r="SB44" s="17">
        <v>3</v>
      </c>
      <c r="SC44" s="17">
        <v>2</v>
      </c>
      <c r="SD44" s="17">
        <v>2</v>
      </c>
      <c r="SE44" s="17">
        <v>1</v>
      </c>
      <c r="SF44" s="17"/>
      <c r="SG44" s="17">
        <v>0.4</v>
      </c>
      <c r="SH44" s="17">
        <v>0.4</v>
      </c>
      <c r="SI44" s="17">
        <v>-0.4</v>
      </c>
      <c r="SJ44" s="17">
        <v>0</v>
      </c>
      <c r="SK44" s="17"/>
      <c r="SL44" s="17">
        <v>1.6559999999999998E-2</v>
      </c>
      <c r="SM44" s="17">
        <v>-1.6559999999999998E-2</v>
      </c>
      <c r="SN44" s="17">
        <v>19.899999999999999</v>
      </c>
      <c r="SO44" s="17">
        <v>18.30904</v>
      </c>
      <c r="SP44" s="17">
        <v>18.853259999999999</v>
      </c>
      <c r="SQ44" s="17">
        <v>1.04674</v>
      </c>
      <c r="SR44" s="17">
        <v>10.199999999999999</v>
      </c>
      <c r="SS44" s="17">
        <v>11.66</v>
      </c>
      <c r="ST44" s="17">
        <v>12.05053</v>
      </c>
      <c r="SU44" s="17">
        <v>-1.85053</v>
      </c>
      <c r="SV44" s="17">
        <v>20.3</v>
      </c>
      <c r="SW44" s="17">
        <v>18.892130000000002</v>
      </c>
      <c r="SX44" s="17">
        <v>19.436350000000001</v>
      </c>
      <c r="SY44" s="17">
        <v>0.86365000000000003</v>
      </c>
      <c r="SZ44" s="17">
        <v>20.2</v>
      </c>
      <c r="TA44" s="17">
        <v>18.892130000000002</v>
      </c>
      <c r="TB44" s="17">
        <v>19.436350000000001</v>
      </c>
      <c r="TC44" s="17">
        <v>0.76365000000000005</v>
      </c>
      <c r="TD44" s="17">
        <v>20</v>
      </c>
      <c r="TE44" s="17">
        <v>18.697759999999999</v>
      </c>
      <c r="TF44" s="17">
        <v>19.241980000000002</v>
      </c>
      <c r="TG44" s="17">
        <v>0.75802000000000003</v>
      </c>
      <c r="TH44" s="17">
        <v>3.7</v>
      </c>
      <c r="TI44" s="17">
        <v>12.61</v>
      </c>
      <c r="TJ44" s="17">
        <v>12.60779</v>
      </c>
      <c r="TK44" s="17">
        <v>-8.9077900000000003</v>
      </c>
      <c r="TL44" s="17">
        <v>69.8</v>
      </c>
      <c r="TM44" s="17">
        <v>57.26</v>
      </c>
      <c r="TN44" s="17">
        <v>57.26285</v>
      </c>
      <c r="TO44" s="17">
        <v>12.53715</v>
      </c>
      <c r="TP44" s="17">
        <v>1</v>
      </c>
      <c r="TQ44" s="17"/>
      <c r="TR44" s="17">
        <v>0.16370999999999999</v>
      </c>
      <c r="TS44" s="17">
        <v>0.83628999999999998</v>
      </c>
      <c r="TT44" s="17">
        <v>38.700000000000003</v>
      </c>
      <c r="TU44" s="17">
        <v>104.93</v>
      </c>
      <c r="TV44" s="17">
        <v>104.93201000000001</v>
      </c>
      <c r="TW44" s="17">
        <v>-66.232010000000002</v>
      </c>
      <c r="TX44" s="17">
        <v>74</v>
      </c>
      <c r="TY44" s="17">
        <v>105.85</v>
      </c>
      <c r="TZ44" s="17">
        <v>105.85222</v>
      </c>
      <c r="UA44" s="17">
        <v>-31.852219999999999</v>
      </c>
      <c r="UB44" s="17">
        <v>2</v>
      </c>
      <c r="UC44" s="17">
        <v>5.5</v>
      </c>
      <c r="UD44" s="17">
        <v>5.4988799999999998</v>
      </c>
      <c r="UE44" s="17">
        <v>-3.4988800000000002</v>
      </c>
      <c r="UF44" s="17">
        <v>2.7</v>
      </c>
      <c r="UG44" s="17">
        <v>9.1999999999999993</v>
      </c>
      <c r="UH44" s="17">
        <v>9.2002199999999998</v>
      </c>
      <c r="UI44" s="17">
        <v>-6.5002199999999997</v>
      </c>
      <c r="UJ44" s="17">
        <v>4</v>
      </c>
      <c r="UK44" s="17"/>
      <c r="UL44" s="17">
        <v>4.18</v>
      </c>
      <c r="UM44" s="17">
        <v>-0.18</v>
      </c>
      <c r="UN44" s="17">
        <v>0</v>
      </c>
      <c r="UO44" s="17">
        <v>19.358599999999999</v>
      </c>
      <c r="UP44" s="17">
        <v>19.922249999999998</v>
      </c>
      <c r="UQ44" s="17">
        <v>-19.922249999999998</v>
      </c>
      <c r="UR44" s="17">
        <v>8.3000000000000007</v>
      </c>
      <c r="US44" s="17">
        <v>8.1999999999999993</v>
      </c>
      <c r="UT44" s="17">
        <v>8.1999999999999993</v>
      </c>
      <c r="UU44" s="17">
        <v>0.1</v>
      </c>
      <c r="UV44" s="17">
        <v>4.5</v>
      </c>
      <c r="UW44" s="17">
        <v>6.7</v>
      </c>
      <c r="UX44" s="17">
        <v>6.7</v>
      </c>
      <c r="UY44" s="17">
        <v>-2.2000000000000002</v>
      </c>
      <c r="UZ44" s="17">
        <v>20.399999999999999</v>
      </c>
      <c r="VA44" s="17">
        <v>18.892130000000002</v>
      </c>
      <c r="VB44" s="17">
        <v>19.436350000000001</v>
      </c>
      <c r="VC44" s="17">
        <v>0.96365000000000001</v>
      </c>
      <c r="VD44" s="17">
        <v>20.399999999999999</v>
      </c>
      <c r="VE44" s="17">
        <v>18.892130000000002</v>
      </c>
      <c r="VF44" s="17">
        <v>19.436350000000001</v>
      </c>
      <c r="VG44" s="17">
        <v>0.96365000000000001</v>
      </c>
      <c r="VH44" s="17">
        <v>20.100000000000001</v>
      </c>
      <c r="VI44" s="17">
        <v>18.892130000000002</v>
      </c>
      <c r="VJ44" s="17">
        <v>19.436350000000001</v>
      </c>
      <c r="VK44" s="17">
        <v>0.66364999999999996</v>
      </c>
      <c r="VL44" s="17">
        <v>13.5</v>
      </c>
      <c r="VM44" s="17">
        <v>9.57</v>
      </c>
      <c r="VN44" s="17">
        <v>9.5718200000000007</v>
      </c>
      <c r="VO44" s="17">
        <v>3.9281799999999998</v>
      </c>
      <c r="VP44" s="17">
        <v>5.6</v>
      </c>
      <c r="VQ44" s="17"/>
      <c r="VR44" s="17">
        <v>2.40707</v>
      </c>
      <c r="VS44" s="17">
        <v>3.19293</v>
      </c>
      <c r="VT44" s="17">
        <v>0.2</v>
      </c>
      <c r="VU44" s="17"/>
      <c r="VV44" s="17">
        <v>0.30581000000000003</v>
      </c>
      <c r="VW44" s="17">
        <v>-0.10581</v>
      </c>
      <c r="VX44" s="17">
        <v>4.2</v>
      </c>
      <c r="VY44" s="17"/>
      <c r="VZ44" s="17">
        <v>1.7608299999999999</v>
      </c>
      <c r="WA44" s="17">
        <v>2.4391699999999998</v>
      </c>
      <c r="WB44" s="17">
        <v>0.3</v>
      </c>
      <c r="WC44" s="17">
        <v>0.6</v>
      </c>
      <c r="WD44" s="17">
        <v>0.6</v>
      </c>
      <c r="WE44" s="17">
        <v>-0.3</v>
      </c>
      <c r="WF44" s="17">
        <v>122.1</v>
      </c>
      <c r="WG44" s="17">
        <v>91</v>
      </c>
      <c r="WH44" s="17">
        <v>111</v>
      </c>
      <c r="WI44" s="17">
        <v>11.1</v>
      </c>
      <c r="WJ44" s="17">
        <v>144.1</v>
      </c>
      <c r="WK44" s="17">
        <v>111</v>
      </c>
      <c r="WL44" s="17">
        <v>111</v>
      </c>
      <c r="WM44" s="17">
        <v>33.1</v>
      </c>
      <c r="WN44" s="17">
        <v>3.3</v>
      </c>
      <c r="WO44" s="17"/>
      <c r="WP44" s="17">
        <v>1.40323</v>
      </c>
      <c r="WQ44" s="17">
        <v>1.8967700000000001</v>
      </c>
      <c r="WR44" s="17">
        <v>4.5</v>
      </c>
      <c r="WS44" s="17">
        <v>4.2</v>
      </c>
      <c r="WT44" s="17">
        <v>4.2</v>
      </c>
      <c r="WU44" s="17">
        <v>0.3</v>
      </c>
      <c r="WV44" s="17">
        <v>1.1000000000000001</v>
      </c>
      <c r="WW44" s="17">
        <v>1.2</v>
      </c>
      <c r="WX44" s="17">
        <v>1.2</v>
      </c>
      <c r="WY44" s="17">
        <v>-0.1</v>
      </c>
      <c r="WZ44" s="17">
        <v>2.4</v>
      </c>
      <c r="XA44" s="17">
        <v>2.4</v>
      </c>
      <c r="XB44" s="17">
        <v>2.4</v>
      </c>
      <c r="XC44" s="17">
        <v>0</v>
      </c>
      <c r="XD44" s="17">
        <v>1</v>
      </c>
      <c r="XE44" s="17">
        <v>1.4</v>
      </c>
      <c r="XF44" s="17">
        <v>1.4</v>
      </c>
      <c r="XG44" s="17">
        <v>-0.4</v>
      </c>
      <c r="XH44" s="17">
        <v>0.1</v>
      </c>
      <c r="XI44" s="17"/>
      <c r="XJ44" s="17"/>
      <c r="XK44" s="17">
        <v>0.1</v>
      </c>
      <c r="XL44" s="17">
        <v>9.1</v>
      </c>
      <c r="XM44" s="17">
        <v>8.4</v>
      </c>
      <c r="XN44" s="17">
        <v>8.4</v>
      </c>
      <c r="XO44" s="17">
        <v>0.7</v>
      </c>
      <c r="XP44" s="17">
        <v>20</v>
      </c>
      <c r="XQ44" s="17">
        <v>18.697759999999999</v>
      </c>
      <c r="XR44" s="17">
        <v>19.241980000000002</v>
      </c>
      <c r="XS44" s="17">
        <v>0.75802000000000003</v>
      </c>
      <c r="XT44" s="17">
        <v>8.9</v>
      </c>
      <c r="XU44" s="17">
        <v>10.7</v>
      </c>
      <c r="XV44" s="17">
        <v>10.7</v>
      </c>
      <c r="XW44" s="17">
        <v>-1.8</v>
      </c>
      <c r="XX44" s="17">
        <v>27.8</v>
      </c>
      <c r="XY44" s="17">
        <v>29</v>
      </c>
      <c r="XZ44" s="17">
        <v>29</v>
      </c>
      <c r="YA44" s="17">
        <v>-1.2</v>
      </c>
      <c r="YB44" s="17">
        <v>34.799999999999997</v>
      </c>
      <c r="YC44" s="17">
        <v>29</v>
      </c>
      <c r="YD44" s="17">
        <v>29</v>
      </c>
      <c r="YE44" s="17">
        <v>5.8</v>
      </c>
      <c r="YF44" s="17">
        <v>14.1</v>
      </c>
      <c r="YG44" s="17">
        <v>14</v>
      </c>
      <c r="YH44" s="17">
        <v>14</v>
      </c>
      <c r="YI44" s="17">
        <v>0.1</v>
      </c>
      <c r="YJ44" s="17">
        <v>16.3</v>
      </c>
      <c r="YK44" s="17">
        <v>19</v>
      </c>
      <c r="YL44" s="17">
        <v>19</v>
      </c>
      <c r="YM44" s="17">
        <v>-2.7</v>
      </c>
      <c r="YN44" s="17">
        <v>9.1999999999999993</v>
      </c>
      <c r="YO44" s="17">
        <v>8.7799999999999994</v>
      </c>
      <c r="YP44" s="17">
        <v>8.7799999999999994</v>
      </c>
      <c r="YQ44" s="17">
        <v>0.42</v>
      </c>
      <c r="YR44" s="17">
        <v>11</v>
      </c>
      <c r="YS44" s="17">
        <v>11</v>
      </c>
      <c r="YT44" s="17">
        <v>11</v>
      </c>
      <c r="YU44" s="17">
        <v>0</v>
      </c>
      <c r="YV44" s="17">
        <v>21.8</v>
      </c>
      <c r="YW44" s="17">
        <v>22</v>
      </c>
      <c r="YX44" s="17">
        <v>22</v>
      </c>
      <c r="YY44" s="17">
        <v>-0.2</v>
      </c>
    </row>
    <row r="45" spans="1:675" ht="24" customHeight="1" x14ac:dyDescent="0.3">
      <c r="A45" s="1"/>
      <c r="B45" s="16" t="s">
        <v>55</v>
      </c>
      <c r="C45" s="16" t="s">
        <v>787</v>
      </c>
      <c r="D45" s="17">
        <v>203.2</v>
      </c>
      <c r="E45" s="17">
        <v>203.40136000000001</v>
      </c>
      <c r="F45" s="17">
        <v>203.40136000000001</v>
      </c>
      <c r="G45" s="17">
        <v>-0.20136000000000001</v>
      </c>
      <c r="H45" s="17">
        <v>626.6</v>
      </c>
      <c r="I45" s="17">
        <v>631.22380999999996</v>
      </c>
      <c r="J45" s="17">
        <v>631.22380999999996</v>
      </c>
      <c r="K45" s="17">
        <v>-4.6238099999999998</v>
      </c>
      <c r="L45" s="17">
        <v>213.8</v>
      </c>
      <c r="M45" s="17">
        <v>205.54789</v>
      </c>
      <c r="N45" s="17">
        <v>205.54789</v>
      </c>
      <c r="O45" s="17">
        <v>8.2521100000000001</v>
      </c>
      <c r="P45" s="17"/>
      <c r="Q45" s="17"/>
      <c r="R45" s="17"/>
      <c r="S45" s="17">
        <v>0</v>
      </c>
      <c r="T45" s="17"/>
      <c r="U45" s="17"/>
      <c r="V45" s="17"/>
      <c r="W45" s="17">
        <v>0</v>
      </c>
      <c r="X45" s="17">
        <v>90</v>
      </c>
      <c r="Y45" s="17">
        <v>91.867829999999998</v>
      </c>
      <c r="Z45" s="17">
        <v>91.867829999999998</v>
      </c>
      <c r="AA45" s="17">
        <v>-1.8678300000000001</v>
      </c>
      <c r="AB45" s="17">
        <v>240.4</v>
      </c>
      <c r="AC45" s="17">
        <v>242</v>
      </c>
      <c r="AD45" s="17">
        <v>242</v>
      </c>
      <c r="AE45" s="17">
        <v>-1.6</v>
      </c>
      <c r="AF45" s="17"/>
      <c r="AG45" s="17"/>
      <c r="AH45" s="17"/>
      <c r="AI45" s="17">
        <v>0</v>
      </c>
      <c r="AJ45" s="17"/>
      <c r="AK45" s="17"/>
      <c r="AL45" s="17"/>
      <c r="AM45" s="17">
        <v>0</v>
      </c>
      <c r="AN45" s="17"/>
      <c r="AO45" s="17"/>
      <c r="AP45" s="17"/>
      <c r="AQ45" s="17">
        <v>0</v>
      </c>
      <c r="AR45" s="17">
        <v>27.5</v>
      </c>
      <c r="AS45" s="17"/>
      <c r="AT45" s="17"/>
      <c r="AU45" s="17">
        <v>27.5</v>
      </c>
      <c r="AV45" s="17">
        <v>200.6</v>
      </c>
      <c r="AW45" s="17">
        <v>137.29417000000001</v>
      </c>
      <c r="AX45" s="17">
        <v>122.44506</v>
      </c>
      <c r="AY45" s="17">
        <v>78.154939999999996</v>
      </c>
      <c r="AZ45" s="17"/>
      <c r="BA45" s="17"/>
      <c r="BB45" s="17"/>
      <c r="BC45" s="17">
        <v>0</v>
      </c>
      <c r="BD45" s="17"/>
      <c r="BE45" s="17"/>
      <c r="BF45" s="17"/>
      <c r="BG45" s="17">
        <v>0</v>
      </c>
      <c r="BH45" s="17"/>
      <c r="BI45" s="17"/>
      <c r="BJ45" s="17"/>
      <c r="BK45" s="17">
        <v>0</v>
      </c>
      <c r="BL45" s="17">
        <v>448.6</v>
      </c>
      <c r="BM45" s="17">
        <v>453.65791999999999</v>
      </c>
      <c r="BN45" s="17">
        <v>453.65791999999999</v>
      </c>
      <c r="BO45" s="17">
        <v>-5.0579200000000002</v>
      </c>
      <c r="BP45" s="17">
        <v>10.199999999999999</v>
      </c>
      <c r="BQ45" s="17">
        <v>9.6976200000000006</v>
      </c>
      <c r="BR45" s="17">
        <v>3.45607</v>
      </c>
      <c r="BS45" s="17">
        <v>6.7439299999999998</v>
      </c>
      <c r="BT45" s="17"/>
      <c r="BU45" s="17"/>
      <c r="BV45" s="17"/>
      <c r="BW45" s="17">
        <v>0</v>
      </c>
      <c r="BX45" s="17"/>
      <c r="BY45" s="17"/>
      <c r="BZ45" s="17"/>
      <c r="CA45" s="17">
        <v>0</v>
      </c>
      <c r="CB45" s="17"/>
      <c r="CC45" s="17"/>
      <c r="CD45" s="17"/>
      <c r="CE45" s="17">
        <v>0</v>
      </c>
      <c r="CF45" s="17"/>
      <c r="CG45" s="17"/>
      <c r="CH45" s="17"/>
      <c r="CI45" s="17">
        <v>0</v>
      </c>
      <c r="CJ45" s="17"/>
      <c r="CK45" s="17"/>
      <c r="CL45" s="17"/>
      <c r="CM45" s="17">
        <v>0</v>
      </c>
      <c r="CN45" s="17">
        <v>167.2</v>
      </c>
      <c r="CO45" s="17">
        <v>164.06706</v>
      </c>
      <c r="CP45" s="17">
        <v>164.06706</v>
      </c>
      <c r="CQ45" s="17">
        <v>3.1329400000000001</v>
      </c>
      <c r="CR45" s="17">
        <v>9.6</v>
      </c>
      <c r="CS45" s="17">
        <v>5.1336000000000004</v>
      </c>
      <c r="CT45" s="17">
        <v>5.1336000000000004</v>
      </c>
      <c r="CU45" s="17">
        <v>4.4664000000000001</v>
      </c>
      <c r="CV45" s="17">
        <v>7.4</v>
      </c>
      <c r="CW45" s="17">
        <v>2.8178999999999998</v>
      </c>
      <c r="CX45" s="17">
        <v>2.8178999999999998</v>
      </c>
      <c r="CY45" s="17">
        <v>4.5820999999999996</v>
      </c>
      <c r="CZ45" s="17">
        <v>0</v>
      </c>
      <c r="DA45" s="17"/>
      <c r="DB45" s="17"/>
      <c r="DC45" s="17">
        <v>0</v>
      </c>
      <c r="DD45" s="17">
        <v>7.1</v>
      </c>
      <c r="DE45" s="17">
        <v>6.8787000000000003</v>
      </c>
      <c r="DF45" s="17">
        <v>6.8787000000000003</v>
      </c>
      <c r="DG45" s="17">
        <v>0.2213</v>
      </c>
      <c r="DH45" s="17">
        <v>14</v>
      </c>
      <c r="DI45" s="17">
        <v>14.933920000000001</v>
      </c>
      <c r="DJ45" s="17">
        <v>14.933920000000001</v>
      </c>
      <c r="DK45" s="17">
        <v>-0.93391999999999997</v>
      </c>
      <c r="DL45" s="17">
        <v>107.3</v>
      </c>
      <c r="DM45" s="17">
        <v>104.13281000000001</v>
      </c>
      <c r="DN45" s="17">
        <v>142.44412</v>
      </c>
      <c r="DO45" s="17">
        <v>-35.144120000000001</v>
      </c>
      <c r="DP45" s="17"/>
      <c r="DQ45" s="17"/>
      <c r="DR45" s="17"/>
      <c r="DS45" s="17">
        <v>0</v>
      </c>
      <c r="DT45" s="17"/>
      <c r="DU45" s="17"/>
      <c r="DV45" s="17"/>
      <c r="DW45" s="17">
        <v>0</v>
      </c>
      <c r="DX45" s="17"/>
      <c r="DY45" s="17"/>
      <c r="DZ45" s="17"/>
      <c r="EA45" s="17">
        <v>0</v>
      </c>
      <c r="EB45" s="17"/>
      <c r="EC45" s="17"/>
      <c r="ED45" s="17"/>
      <c r="EE45" s="17">
        <v>0</v>
      </c>
      <c r="EF45" s="17">
        <v>110.7</v>
      </c>
      <c r="EG45" s="17">
        <v>112.46647</v>
      </c>
      <c r="EH45" s="17">
        <v>112.46647</v>
      </c>
      <c r="EI45" s="17">
        <v>-1.76647</v>
      </c>
      <c r="EJ45" s="17">
        <v>221.9</v>
      </c>
      <c r="EK45" s="17">
        <v>220.69499999999999</v>
      </c>
      <c r="EL45" s="17">
        <v>220.69499999999999</v>
      </c>
      <c r="EM45" s="17">
        <v>1.2050000000000001</v>
      </c>
      <c r="EN45" s="17"/>
      <c r="EO45" s="17"/>
      <c r="EP45" s="17"/>
      <c r="EQ45" s="17">
        <v>0</v>
      </c>
      <c r="ER45" s="17"/>
      <c r="ES45" s="17"/>
      <c r="ET45" s="17"/>
      <c r="EU45" s="17">
        <v>0</v>
      </c>
      <c r="EV45" s="17"/>
      <c r="EW45" s="17"/>
      <c r="EX45" s="17"/>
      <c r="EY45" s="17">
        <v>0</v>
      </c>
      <c r="EZ45" s="17">
        <v>6.5</v>
      </c>
      <c r="FA45" s="17">
        <v>6.39</v>
      </c>
      <c r="FB45" s="17">
        <v>6.39</v>
      </c>
      <c r="FC45" s="17">
        <v>0.11</v>
      </c>
      <c r="FD45" s="17">
        <v>464</v>
      </c>
      <c r="FE45" s="17">
        <v>457.09426999999999</v>
      </c>
      <c r="FF45" s="17">
        <v>457.09426999999999</v>
      </c>
      <c r="FG45" s="17">
        <v>6.9057300000000001</v>
      </c>
      <c r="FH45" s="17">
        <v>81.599999999999994</v>
      </c>
      <c r="FI45" s="17">
        <v>79.635760000000005</v>
      </c>
      <c r="FJ45" s="17">
        <v>61.633310000000002</v>
      </c>
      <c r="FK45" s="17">
        <v>19.96669</v>
      </c>
      <c r="FL45" s="17">
        <v>147.19999999999999</v>
      </c>
      <c r="FM45" s="17">
        <v>149.98721</v>
      </c>
      <c r="FN45" s="17">
        <v>149.98721</v>
      </c>
      <c r="FO45" s="17">
        <v>-2.78721</v>
      </c>
      <c r="FP45" s="17">
        <v>38</v>
      </c>
      <c r="FQ45" s="17">
        <v>41.89893</v>
      </c>
      <c r="FR45" s="17">
        <v>41.89893</v>
      </c>
      <c r="FS45" s="17">
        <v>-3.89893</v>
      </c>
      <c r="FT45" s="17">
        <v>18.399999999999999</v>
      </c>
      <c r="FU45" s="17">
        <v>19.21088</v>
      </c>
      <c r="FV45" s="17">
        <v>19.21088</v>
      </c>
      <c r="FW45" s="17">
        <v>-0.81088000000000005</v>
      </c>
      <c r="FX45" s="17">
        <v>17.399999999999999</v>
      </c>
      <c r="FY45" s="17">
        <v>17.162289999999999</v>
      </c>
      <c r="FZ45" s="17">
        <v>18.172979999999999</v>
      </c>
      <c r="GA45" s="17">
        <v>-0.77298</v>
      </c>
      <c r="GB45" s="17">
        <v>90.4</v>
      </c>
      <c r="GC45" s="17">
        <v>87.773570000000007</v>
      </c>
      <c r="GD45" s="17">
        <v>87.773570000000007</v>
      </c>
      <c r="GE45" s="17">
        <v>2.62643</v>
      </c>
      <c r="GF45" s="17">
        <v>180.2</v>
      </c>
      <c r="GG45" s="17">
        <v>185.82039</v>
      </c>
      <c r="GH45" s="17">
        <v>185.82039</v>
      </c>
      <c r="GI45" s="17">
        <v>-5.6203900000000004</v>
      </c>
      <c r="GJ45" s="17">
        <v>180.5</v>
      </c>
      <c r="GK45" s="17">
        <v>185.82039</v>
      </c>
      <c r="GL45" s="17">
        <v>185.82039</v>
      </c>
      <c r="GM45" s="17">
        <v>-5.3203899999999997</v>
      </c>
      <c r="GN45" s="17">
        <v>183.5</v>
      </c>
      <c r="GO45" s="17">
        <v>186.37841</v>
      </c>
      <c r="GP45" s="17">
        <v>186.37841</v>
      </c>
      <c r="GQ45" s="17">
        <v>-2.8784100000000001</v>
      </c>
      <c r="GR45" s="17">
        <v>108.9</v>
      </c>
      <c r="GS45" s="17">
        <v>110.48202000000001</v>
      </c>
      <c r="GT45" s="17">
        <v>110.48202000000001</v>
      </c>
      <c r="GU45" s="17">
        <v>-1.58202</v>
      </c>
      <c r="GV45" s="17">
        <v>33.9</v>
      </c>
      <c r="GW45" s="17">
        <v>35.328919999999997</v>
      </c>
      <c r="GX45" s="17">
        <v>47.082599999999999</v>
      </c>
      <c r="GY45" s="17">
        <v>-13.182600000000001</v>
      </c>
      <c r="GZ45" s="17">
        <v>46.1</v>
      </c>
      <c r="HA45" s="17">
        <v>44.103009999999998</v>
      </c>
      <c r="HB45" s="17">
        <v>38.272109999999998</v>
      </c>
      <c r="HC45" s="17">
        <v>7.82789</v>
      </c>
      <c r="HD45" s="17">
        <v>1.9</v>
      </c>
      <c r="HE45" s="17">
        <v>2.1436999999999999</v>
      </c>
      <c r="HF45" s="17">
        <v>2.1436999999999999</v>
      </c>
      <c r="HG45" s="17">
        <v>-0.2437</v>
      </c>
      <c r="HH45" s="17">
        <v>28.3</v>
      </c>
      <c r="HI45" s="17">
        <v>30.27469</v>
      </c>
      <c r="HJ45" s="17">
        <v>30.27469</v>
      </c>
      <c r="HK45" s="17">
        <v>-1.9746900000000001</v>
      </c>
      <c r="HL45" s="17">
        <v>84.6</v>
      </c>
      <c r="HM45" s="17">
        <v>87.357919999999993</v>
      </c>
      <c r="HN45" s="17">
        <v>87.357919999999993</v>
      </c>
      <c r="HO45" s="17">
        <v>-2.7579199999999999</v>
      </c>
      <c r="HP45" s="17"/>
      <c r="HQ45" s="17"/>
      <c r="HR45" s="17"/>
      <c r="HS45" s="17">
        <v>0</v>
      </c>
      <c r="HT45" s="17"/>
      <c r="HU45" s="17"/>
      <c r="HV45" s="17"/>
      <c r="HW45" s="17">
        <v>0</v>
      </c>
      <c r="HX45" s="17">
        <v>63.4</v>
      </c>
      <c r="HY45" s="17">
        <v>85.482579999999999</v>
      </c>
      <c r="HZ45" s="17">
        <v>85.482579999999999</v>
      </c>
      <c r="IA45" s="17">
        <v>-22.08258</v>
      </c>
      <c r="IB45" s="17"/>
      <c r="IC45" s="17"/>
      <c r="ID45" s="17"/>
      <c r="IE45" s="17">
        <v>0</v>
      </c>
      <c r="IF45" s="17"/>
      <c r="IG45" s="17"/>
      <c r="IH45" s="17"/>
      <c r="II45" s="17">
        <v>0</v>
      </c>
      <c r="IJ45" s="17">
        <v>45.4</v>
      </c>
      <c r="IK45" s="17">
        <v>45.265309999999999</v>
      </c>
      <c r="IL45" s="17">
        <v>45.265309999999999</v>
      </c>
      <c r="IM45" s="17">
        <v>0.13469</v>
      </c>
      <c r="IN45" s="17"/>
      <c r="IO45" s="17"/>
      <c r="IP45" s="17"/>
      <c r="IQ45" s="17">
        <v>0</v>
      </c>
      <c r="IR45" s="17"/>
      <c r="IS45" s="17"/>
      <c r="IT45" s="17"/>
      <c r="IU45" s="17">
        <v>0</v>
      </c>
      <c r="IV45" s="17"/>
      <c r="IW45" s="17"/>
      <c r="IX45" s="17"/>
      <c r="IY45" s="17">
        <v>0</v>
      </c>
      <c r="IZ45" s="17">
        <v>127.8</v>
      </c>
      <c r="JA45" s="17">
        <v>132.83837</v>
      </c>
      <c r="JB45" s="17">
        <v>132.83837</v>
      </c>
      <c r="JC45" s="17">
        <v>-5.0383699999999996</v>
      </c>
      <c r="JD45" s="17">
        <v>164.2</v>
      </c>
      <c r="JE45" s="17">
        <v>169.608</v>
      </c>
      <c r="JF45" s="17">
        <v>169.608</v>
      </c>
      <c r="JG45" s="17">
        <v>-5.4080000000000004</v>
      </c>
      <c r="JH45" s="17">
        <v>164.1</v>
      </c>
      <c r="JI45" s="17">
        <v>169.608</v>
      </c>
      <c r="JJ45" s="17">
        <v>169.608</v>
      </c>
      <c r="JK45" s="17">
        <v>-5.508</v>
      </c>
      <c r="JL45" s="17">
        <v>164.5</v>
      </c>
      <c r="JM45" s="17">
        <v>169.608</v>
      </c>
      <c r="JN45" s="17">
        <v>169.608</v>
      </c>
      <c r="JO45" s="17">
        <v>-5.1079999999999997</v>
      </c>
      <c r="JP45" s="17">
        <v>252.3</v>
      </c>
      <c r="JQ45" s="17">
        <v>255.17599999999999</v>
      </c>
      <c r="JR45" s="17">
        <v>255.17599999999999</v>
      </c>
      <c r="JS45" s="17">
        <v>-2.8759999999999999</v>
      </c>
      <c r="JT45" s="17">
        <v>0</v>
      </c>
      <c r="JU45" s="17"/>
      <c r="JV45" s="17"/>
      <c r="JW45" s="17">
        <v>0</v>
      </c>
      <c r="JX45" s="17"/>
      <c r="JY45" s="17"/>
      <c r="JZ45" s="17"/>
      <c r="KA45" s="17">
        <v>0</v>
      </c>
      <c r="KB45" s="17"/>
      <c r="KC45" s="17"/>
      <c r="KD45" s="17"/>
      <c r="KE45" s="17">
        <v>0</v>
      </c>
      <c r="KF45" s="17"/>
      <c r="KG45" s="17"/>
      <c r="KH45" s="17"/>
      <c r="KI45" s="17">
        <v>0</v>
      </c>
      <c r="KJ45" s="17"/>
      <c r="KK45" s="17"/>
      <c r="KL45" s="17"/>
      <c r="KM45" s="17">
        <v>0</v>
      </c>
      <c r="KN45" s="17">
        <v>36</v>
      </c>
      <c r="KO45" s="17">
        <v>36</v>
      </c>
      <c r="KP45" s="17">
        <v>36</v>
      </c>
      <c r="KQ45" s="17">
        <v>0</v>
      </c>
      <c r="KR45" s="17"/>
      <c r="KS45" s="17"/>
      <c r="KT45" s="17"/>
      <c r="KU45" s="17">
        <v>0</v>
      </c>
      <c r="KV45" s="17"/>
      <c r="KW45" s="17"/>
      <c r="KX45" s="17"/>
      <c r="KY45" s="17">
        <v>0</v>
      </c>
      <c r="KZ45" s="17">
        <v>2</v>
      </c>
      <c r="LA45" s="17">
        <v>1.8549599999999999</v>
      </c>
      <c r="LB45" s="17">
        <v>1.8549599999999999</v>
      </c>
      <c r="LC45" s="17">
        <v>0.14504</v>
      </c>
      <c r="LD45" s="17">
        <v>160.69999999999999</v>
      </c>
      <c r="LE45" s="17">
        <v>174.04741000000001</v>
      </c>
      <c r="LF45" s="17">
        <v>199.24587</v>
      </c>
      <c r="LG45" s="17">
        <v>-38.545870000000001</v>
      </c>
      <c r="LH45" s="17">
        <v>67.599999999999994</v>
      </c>
      <c r="LI45" s="17">
        <v>66.623469999999998</v>
      </c>
      <c r="LJ45" s="17">
        <v>66.623469999999998</v>
      </c>
      <c r="LK45" s="17">
        <v>0.97653000000000001</v>
      </c>
      <c r="LL45" s="17">
        <v>63.7</v>
      </c>
      <c r="LM45" s="17">
        <v>67.199219999999997</v>
      </c>
      <c r="LN45" s="17">
        <v>67.199219999999997</v>
      </c>
      <c r="LO45" s="17">
        <v>-3.4992200000000002</v>
      </c>
      <c r="LP45" s="17">
        <v>73.3</v>
      </c>
      <c r="LQ45" s="17">
        <v>65.984009999999998</v>
      </c>
      <c r="LR45" s="17">
        <v>78.567999999999998</v>
      </c>
      <c r="LS45" s="17">
        <v>-5.2679999999999998</v>
      </c>
      <c r="LT45" s="17">
        <v>29.5</v>
      </c>
      <c r="LU45" s="17">
        <v>29.980560000000001</v>
      </c>
      <c r="LV45" s="17">
        <v>29.980560000000001</v>
      </c>
      <c r="LW45" s="17">
        <v>-0.48055999999999999</v>
      </c>
      <c r="LX45" s="17"/>
      <c r="LY45" s="17"/>
      <c r="LZ45" s="17"/>
      <c r="MA45" s="17">
        <v>0</v>
      </c>
      <c r="MB45" s="17"/>
      <c r="MC45" s="17"/>
      <c r="MD45" s="17"/>
      <c r="ME45" s="17">
        <v>0</v>
      </c>
      <c r="MF45" s="17"/>
      <c r="MG45" s="17"/>
      <c r="MH45" s="17"/>
      <c r="MI45" s="17">
        <v>0</v>
      </c>
      <c r="MJ45" s="17">
        <v>139.9</v>
      </c>
      <c r="MK45" s="17">
        <v>151.08886000000001</v>
      </c>
      <c r="ML45" s="17">
        <v>151.08886000000001</v>
      </c>
      <c r="MM45" s="17">
        <v>-11.18886</v>
      </c>
      <c r="MN45" s="17">
        <v>140.9</v>
      </c>
      <c r="MO45" s="17">
        <v>151.08886000000001</v>
      </c>
      <c r="MP45" s="17">
        <v>151.08886000000001</v>
      </c>
      <c r="MQ45" s="17">
        <v>-10.18886</v>
      </c>
      <c r="MR45" s="17">
        <v>146.19999999999999</v>
      </c>
      <c r="MS45" s="17">
        <v>151.54257999999999</v>
      </c>
      <c r="MT45" s="17">
        <v>151.54257999999999</v>
      </c>
      <c r="MU45" s="17">
        <v>-5.3425799999999999</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c r="NR45" s="17"/>
      <c r="NS45" s="17">
        <v>0</v>
      </c>
      <c r="NT45" s="17"/>
      <c r="NU45" s="17"/>
      <c r="NV45" s="17"/>
      <c r="NW45" s="17">
        <v>0</v>
      </c>
      <c r="NX45" s="17">
        <v>5.7</v>
      </c>
      <c r="NY45" s="17">
        <v>5.9157599999999997</v>
      </c>
      <c r="NZ45" s="17">
        <v>5.9157599999999997</v>
      </c>
      <c r="OA45" s="17">
        <v>-0.21576000000000001</v>
      </c>
      <c r="OB45" s="17">
        <v>1.6</v>
      </c>
      <c r="OC45" s="17">
        <v>6.2061900000000003</v>
      </c>
      <c r="OD45" s="17">
        <v>6.2061900000000003</v>
      </c>
      <c r="OE45" s="17">
        <v>-4.6061899999999998</v>
      </c>
      <c r="OF45" s="17">
        <v>20.100000000000001</v>
      </c>
      <c r="OG45" s="17">
        <v>20</v>
      </c>
      <c r="OH45" s="17">
        <v>17.492709999999999</v>
      </c>
      <c r="OI45" s="17">
        <v>2.6072899999999999</v>
      </c>
      <c r="OJ45" s="17">
        <v>0</v>
      </c>
      <c r="OK45" s="17"/>
      <c r="OL45" s="17"/>
      <c r="OM45" s="17">
        <v>0</v>
      </c>
      <c r="ON45" s="17">
        <v>62.5</v>
      </c>
      <c r="OO45" s="17">
        <v>83.52</v>
      </c>
      <c r="OP45" s="17">
        <v>99.64</v>
      </c>
      <c r="OQ45" s="17">
        <v>-37.14</v>
      </c>
      <c r="OR45" s="17">
        <v>0</v>
      </c>
      <c r="OS45" s="17"/>
      <c r="OT45" s="17">
        <v>4.8579999999999998E-2</v>
      </c>
      <c r="OU45" s="17">
        <v>-4.8579999999999998E-2</v>
      </c>
      <c r="OV45" s="17">
        <v>13.7</v>
      </c>
      <c r="OW45" s="17">
        <v>11.14</v>
      </c>
      <c r="OX45" s="17">
        <v>11.742839999999999</v>
      </c>
      <c r="OY45" s="17">
        <v>1.95716</v>
      </c>
      <c r="OZ45" s="17">
        <v>0</v>
      </c>
      <c r="PA45" s="17"/>
      <c r="PB45" s="17"/>
      <c r="PC45" s="17">
        <v>0</v>
      </c>
      <c r="PD45" s="17">
        <v>20.2</v>
      </c>
      <c r="PE45" s="17">
        <v>19.436350000000001</v>
      </c>
      <c r="PF45" s="17">
        <v>19.436350000000001</v>
      </c>
      <c r="PG45" s="17">
        <v>0.76365000000000005</v>
      </c>
      <c r="PH45" s="17">
        <v>9.9</v>
      </c>
      <c r="PI45" s="17">
        <v>9.9830000000000005</v>
      </c>
      <c r="PJ45" s="17">
        <v>9.9830000000000005</v>
      </c>
      <c r="PK45" s="17">
        <v>-8.3000000000000004E-2</v>
      </c>
      <c r="PL45" s="17">
        <v>5.5</v>
      </c>
      <c r="PM45" s="17">
        <v>5.67</v>
      </c>
      <c r="PN45" s="17">
        <v>5.67</v>
      </c>
      <c r="PO45" s="17">
        <v>-0.17</v>
      </c>
      <c r="PP45" s="17">
        <v>0</v>
      </c>
      <c r="PQ45" s="17"/>
      <c r="PR45" s="17">
        <v>0.14069000000000001</v>
      </c>
      <c r="PS45" s="17">
        <v>-0.14069000000000001</v>
      </c>
      <c r="PT45" s="17">
        <v>2.2000000000000002</v>
      </c>
      <c r="PU45" s="17">
        <v>1</v>
      </c>
      <c r="PV45" s="17">
        <v>1</v>
      </c>
      <c r="PW45" s="17">
        <v>1.2</v>
      </c>
      <c r="PX45" s="17">
        <v>1.8</v>
      </c>
      <c r="PY45" s="17">
        <v>3.66</v>
      </c>
      <c r="PZ45" s="17">
        <v>3.67</v>
      </c>
      <c r="QA45" s="17">
        <v>-1.87</v>
      </c>
      <c r="QB45" s="17">
        <v>5</v>
      </c>
      <c r="QC45" s="17">
        <v>5</v>
      </c>
      <c r="QD45" s="17">
        <v>5</v>
      </c>
      <c r="QE45" s="17">
        <v>0</v>
      </c>
      <c r="QF45" s="17">
        <v>20.2</v>
      </c>
      <c r="QG45" s="17">
        <v>20.274049999999999</v>
      </c>
      <c r="QH45" s="17">
        <v>20.274049999999999</v>
      </c>
      <c r="QI45" s="17">
        <v>-7.4050000000000005E-2</v>
      </c>
      <c r="QJ45" s="17">
        <v>20</v>
      </c>
      <c r="QK45" s="17">
        <v>18.35763</v>
      </c>
      <c r="QL45" s="17">
        <v>19.436350000000001</v>
      </c>
      <c r="QM45" s="17">
        <v>0.56364999999999998</v>
      </c>
      <c r="QN45" s="17">
        <v>18.5</v>
      </c>
      <c r="QO45" s="17">
        <v>16.520890000000001</v>
      </c>
      <c r="QP45" s="17">
        <v>17.492709999999999</v>
      </c>
      <c r="QQ45" s="17">
        <v>1.00729</v>
      </c>
      <c r="QR45" s="17">
        <v>3.3</v>
      </c>
      <c r="QS45" s="17">
        <v>3.4</v>
      </c>
      <c r="QT45" s="17">
        <v>3.4</v>
      </c>
      <c r="QU45" s="17">
        <v>-0.1</v>
      </c>
      <c r="QV45" s="17">
        <v>18.600000000000001</v>
      </c>
      <c r="QW45" s="17">
        <v>16.890180000000001</v>
      </c>
      <c r="QX45" s="17">
        <v>17.881440000000001</v>
      </c>
      <c r="QY45" s="17">
        <v>0.71855999999999998</v>
      </c>
      <c r="QZ45" s="17">
        <v>0</v>
      </c>
      <c r="RA45" s="17"/>
      <c r="RB45" s="17">
        <v>2.8700000000000002E-3</v>
      </c>
      <c r="RC45" s="17">
        <v>-2.8700000000000002E-3</v>
      </c>
      <c r="RD45" s="17">
        <v>0</v>
      </c>
      <c r="RE45" s="17"/>
      <c r="RF45" s="17">
        <v>7.0599999999999996E-2</v>
      </c>
      <c r="RG45" s="17">
        <v>-7.0599999999999996E-2</v>
      </c>
      <c r="RH45" s="17">
        <v>15.5</v>
      </c>
      <c r="RI45" s="17">
        <v>21.95</v>
      </c>
      <c r="RJ45" s="17">
        <v>25.21</v>
      </c>
      <c r="RK45" s="17">
        <v>-9.7100000000000009</v>
      </c>
      <c r="RL45" s="17">
        <v>48.3</v>
      </c>
      <c r="RM45" s="17">
        <v>70.78</v>
      </c>
      <c r="RN45" s="17">
        <v>85.02</v>
      </c>
      <c r="RO45" s="17">
        <v>-36.72</v>
      </c>
      <c r="RP45" s="17">
        <v>0</v>
      </c>
      <c r="RQ45" s="17"/>
      <c r="RR45" s="17"/>
      <c r="RS45" s="17">
        <v>0</v>
      </c>
      <c r="RT45" s="17">
        <v>3.3</v>
      </c>
      <c r="RU45" s="17">
        <v>3.09</v>
      </c>
      <c r="RV45" s="17">
        <v>3.09999</v>
      </c>
      <c r="RW45" s="17">
        <v>0.20000999999999999</v>
      </c>
      <c r="RX45" s="17">
        <v>20.3</v>
      </c>
      <c r="RY45" s="17">
        <v>19.792000000000002</v>
      </c>
      <c r="RZ45" s="17">
        <v>19.792000000000002</v>
      </c>
      <c r="SA45" s="17">
        <v>0.50800000000000001</v>
      </c>
      <c r="SB45" s="17">
        <v>3</v>
      </c>
      <c r="SC45" s="17">
        <v>2</v>
      </c>
      <c r="SD45" s="17">
        <v>2</v>
      </c>
      <c r="SE45" s="17">
        <v>1</v>
      </c>
      <c r="SF45" s="17"/>
      <c r="SG45" s="17">
        <v>0.4</v>
      </c>
      <c r="SH45" s="17">
        <v>0.4</v>
      </c>
      <c r="SI45" s="17">
        <v>-0.4</v>
      </c>
      <c r="SJ45" s="17">
        <v>0</v>
      </c>
      <c r="SK45" s="17"/>
      <c r="SL45" s="17">
        <v>1.01E-3</v>
      </c>
      <c r="SM45" s="17">
        <v>-1.01E-3</v>
      </c>
      <c r="SN45" s="17">
        <v>19.899999999999999</v>
      </c>
      <c r="SO45" s="17">
        <v>17.80369</v>
      </c>
      <c r="SP45" s="17">
        <v>18.853259999999999</v>
      </c>
      <c r="SQ45" s="17">
        <v>1.04674</v>
      </c>
      <c r="SR45" s="17">
        <v>10.199999999999999</v>
      </c>
      <c r="SS45" s="17">
        <v>11.66</v>
      </c>
      <c r="ST45" s="17">
        <v>12.05053</v>
      </c>
      <c r="SU45" s="17">
        <v>-1.85053</v>
      </c>
      <c r="SV45" s="17">
        <v>20.2</v>
      </c>
      <c r="SW45" s="17">
        <v>18.367349999999998</v>
      </c>
      <c r="SX45" s="17">
        <v>19.436350000000001</v>
      </c>
      <c r="SY45" s="17">
        <v>0.76365000000000005</v>
      </c>
      <c r="SZ45" s="17">
        <v>20.2</v>
      </c>
      <c r="TA45" s="17">
        <v>18.367349999999998</v>
      </c>
      <c r="TB45" s="17">
        <v>19.436350000000001</v>
      </c>
      <c r="TC45" s="17">
        <v>0.76365000000000005</v>
      </c>
      <c r="TD45" s="17">
        <v>20</v>
      </c>
      <c r="TE45" s="17">
        <v>18.172979999999999</v>
      </c>
      <c r="TF45" s="17">
        <v>19.241980000000002</v>
      </c>
      <c r="TG45" s="17">
        <v>0.75802000000000003</v>
      </c>
      <c r="TH45" s="17">
        <v>3.4</v>
      </c>
      <c r="TI45" s="17">
        <v>2.52</v>
      </c>
      <c r="TJ45" s="17">
        <v>11.65954</v>
      </c>
      <c r="TK45" s="17">
        <v>-8.2595399999999994</v>
      </c>
      <c r="TL45" s="17">
        <v>77.3</v>
      </c>
      <c r="TM45" s="17">
        <v>51.38</v>
      </c>
      <c r="TN45" s="17">
        <v>56.426990000000004</v>
      </c>
      <c r="TO45" s="17">
        <v>20.873010000000001</v>
      </c>
      <c r="TP45" s="17">
        <v>0</v>
      </c>
      <c r="TQ45" s="17"/>
      <c r="TR45" s="17">
        <v>9.4199999999999996E-3</v>
      </c>
      <c r="TS45" s="17">
        <v>-9.4199999999999996E-3</v>
      </c>
      <c r="TT45" s="17">
        <v>53.7</v>
      </c>
      <c r="TU45" s="17">
        <v>52.72</v>
      </c>
      <c r="TV45" s="17">
        <v>102.74386</v>
      </c>
      <c r="TW45" s="17">
        <v>-49.043860000000002</v>
      </c>
      <c r="TX45" s="17">
        <v>77.400000000000006</v>
      </c>
      <c r="TY45" s="17">
        <v>71.56</v>
      </c>
      <c r="TZ45" s="17">
        <v>104.20511999999999</v>
      </c>
      <c r="UA45" s="17">
        <v>-26.805119999999999</v>
      </c>
      <c r="UB45" s="17">
        <v>4.4000000000000004</v>
      </c>
      <c r="UC45" s="17">
        <v>5.09</v>
      </c>
      <c r="UD45" s="17">
        <v>5.08711</v>
      </c>
      <c r="UE45" s="17">
        <v>-0.68711</v>
      </c>
      <c r="UF45" s="17">
        <v>3</v>
      </c>
      <c r="UG45" s="17">
        <v>8.27</v>
      </c>
      <c r="UH45" s="17">
        <v>8.2679600000000004</v>
      </c>
      <c r="UI45" s="17">
        <v>-5.2679600000000004</v>
      </c>
      <c r="UJ45" s="17">
        <v>1.7</v>
      </c>
      <c r="UK45" s="17"/>
      <c r="UL45" s="17">
        <v>0.52</v>
      </c>
      <c r="UM45" s="17">
        <v>1.18</v>
      </c>
      <c r="UN45" s="17">
        <v>2.8</v>
      </c>
      <c r="UO45" s="17">
        <v>18.81438</v>
      </c>
      <c r="UP45" s="17">
        <v>19.922249999999998</v>
      </c>
      <c r="UQ45" s="17">
        <v>-17.122250000000001</v>
      </c>
      <c r="UR45" s="17">
        <v>8.3000000000000007</v>
      </c>
      <c r="US45" s="17">
        <v>8.1999999999999993</v>
      </c>
      <c r="UT45" s="17">
        <v>8.1999999999999993</v>
      </c>
      <c r="UU45" s="17">
        <v>0.1</v>
      </c>
      <c r="UV45" s="17">
        <v>4.5</v>
      </c>
      <c r="UW45" s="17">
        <v>6.7</v>
      </c>
      <c r="UX45" s="17">
        <v>6.7</v>
      </c>
      <c r="UY45" s="17">
        <v>-2.2000000000000002</v>
      </c>
      <c r="UZ45" s="17">
        <v>20.399999999999999</v>
      </c>
      <c r="VA45" s="17">
        <v>18.35763</v>
      </c>
      <c r="VB45" s="17">
        <v>19.436350000000001</v>
      </c>
      <c r="VC45" s="17">
        <v>0.96365000000000001</v>
      </c>
      <c r="VD45" s="17">
        <v>20.399999999999999</v>
      </c>
      <c r="VE45" s="17">
        <v>18.35763</v>
      </c>
      <c r="VF45" s="17">
        <v>19.436350000000001</v>
      </c>
      <c r="VG45" s="17">
        <v>0.96365000000000001</v>
      </c>
      <c r="VH45" s="17">
        <v>20.100000000000001</v>
      </c>
      <c r="VI45" s="17">
        <v>18.35763</v>
      </c>
      <c r="VJ45" s="17">
        <v>19.436350000000001</v>
      </c>
      <c r="VK45" s="17">
        <v>0.66364999999999996</v>
      </c>
      <c r="VL45" s="17">
        <v>13.7</v>
      </c>
      <c r="VM45" s="17">
        <v>9.41</v>
      </c>
      <c r="VN45" s="17">
        <v>8.8774599999999992</v>
      </c>
      <c r="VO45" s="17">
        <v>4.82254</v>
      </c>
      <c r="VP45" s="17">
        <v>0</v>
      </c>
      <c r="VQ45" s="17"/>
      <c r="VR45" s="17">
        <v>0.11952</v>
      </c>
      <c r="VS45" s="17">
        <v>-0.11952</v>
      </c>
      <c r="VT45" s="17">
        <v>0</v>
      </c>
      <c r="VU45" s="17"/>
      <c r="VV45" s="17">
        <v>4.3119999999999999E-2</v>
      </c>
      <c r="VW45" s="17">
        <v>-4.3119999999999999E-2</v>
      </c>
      <c r="VX45" s="17">
        <v>0</v>
      </c>
      <c r="VY45" s="17"/>
      <c r="VZ45" s="17">
        <v>0.17341999999999999</v>
      </c>
      <c r="WA45" s="17">
        <v>-0.17341999999999999</v>
      </c>
      <c r="WB45" s="17">
        <v>0.3</v>
      </c>
      <c r="WC45" s="17">
        <v>0.6</v>
      </c>
      <c r="WD45" s="17">
        <v>0.6</v>
      </c>
      <c r="WE45" s="17">
        <v>-0.3</v>
      </c>
      <c r="WF45" s="17">
        <v>121.4</v>
      </c>
      <c r="WG45" s="17">
        <v>101.22</v>
      </c>
      <c r="WH45" s="17">
        <v>106</v>
      </c>
      <c r="WI45" s="17">
        <v>15.4</v>
      </c>
      <c r="WJ45" s="17">
        <v>138.9</v>
      </c>
      <c r="WK45" s="17">
        <v>143.52000000000001</v>
      </c>
      <c r="WL45" s="17">
        <v>106</v>
      </c>
      <c r="WM45" s="17">
        <v>32.9</v>
      </c>
      <c r="WN45" s="17">
        <v>0</v>
      </c>
      <c r="WO45" s="17"/>
      <c r="WP45" s="17">
        <v>9.7189999999999999E-2</v>
      </c>
      <c r="WQ45" s="17">
        <v>-9.7189999999999999E-2</v>
      </c>
      <c r="WR45" s="17">
        <v>4.5</v>
      </c>
      <c r="WS45" s="17">
        <v>4.2</v>
      </c>
      <c r="WT45" s="17">
        <v>4.2</v>
      </c>
      <c r="WU45" s="17">
        <v>0.3</v>
      </c>
      <c r="WV45" s="17">
        <v>1.1000000000000001</v>
      </c>
      <c r="WW45" s="17">
        <v>1.2</v>
      </c>
      <c r="WX45" s="17">
        <v>1.2</v>
      </c>
      <c r="WY45" s="17">
        <v>-0.1</v>
      </c>
      <c r="WZ45" s="17">
        <v>2.2999999999999998</v>
      </c>
      <c r="XA45" s="17">
        <v>2.4</v>
      </c>
      <c r="XB45" s="17">
        <v>2.4</v>
      </c>
      <c r="XC45" s="17">
        <v>-0.1</v>
      </c>
      <c r="XD45" s="17">
        <v>1</v>
      </c>
      <c r="XE45" s="17">
        <v>1.4</v>
      </c>
      <c r="XF45" s="17">
        <v>1.4</v>
      </c>
      <c r="XG45" s="17">
        <v>-0.4</v>
      </c>
      <c r="XH45" s="17">
        <v>0</v>
      </c>
      <c r="XI45" s="17"/>
      <c r="XJ45" s="17"/>
      <c r="XK45" s="17">
        <v>0</v>
      </c>
      <c r="XL45" s="17">
        <v>9.1999999999999993</v>
      </c>
      <c r="XM45" s="17">
        <v>8.4</v>
      </c>
      <c r="XN45" s="17">
        <v>8.4</v>
      </c>
      <c r="XO45" s="17">
        <v>0.8</v>
      </c>
      <c r="XP45" s="17">
        <v>20</v>
      </c>
      <c r="XQ45" s="17">
        <v>18.172979999999999</v>
      </c>
      <c r="XR45" s="17">
        <v>19.241980000000002</v>
      </c>
      <c r="XS45" s="17">
        <v>0.75802000000000003</v>
      </c>
      <c r="XT45" s="17">
        <v>8.6</v>
      </c>
      <c r="XU45" s="17">
        <v>10.7</v>
      </c>
      <c r="XV45" s="17">
        <v>10.7</v>
      </c>
      <c r="XW45" s="17">
        <v>-2.1</v>
      </c>
      <c r="XX45" s="17">
        <v>27.8</v>
      </c>
      <c r="XY45" s="17">
        <v>31</v>
      </c>
      <c r="XZ45" s="17">
        <v>29</v>
      </c>
      <c r="YA45" s="17">
        <v>-1.2</v>
      </c>
      <c r="YB45" s="17">
        <v>34.700000000000003</v>
      </c>
      <c r="YC45" s="17">
        <v>31</v>
      </c>
      <c r="YD45" s="17">
        <v>29</v>
      </c>
      <c r="YE45" s="17">
        <v>5.7</v>
      </c>
      <c r="YF45" s="17">
        <v>13.5</v>
      </c>
      <c r="YG45" s="17">
        <v>14</v>
      </c>
      <c r="YH45" s="17">
        <v>14</v>
      </c>
      <c r="YI45" s="17">
        <v>-0.5</v>
      </c>
      <c r="YJ45" s="17">
        <v>16.3</v>
      </c>
      <c r="YK45" s="17">
        <v>19</v>
      </c>
      <c r="YL45" s="17">
        <v>19</v>
      </c>
      <c r="YM45" s="17">
        <v>-2.7</v>
      </c>
      <c r="YN45" s="17">
        <v>7.9</v>
      </c>
      <c r="YO45" s="17">
        <v>8.7799999999999994</v>
      </c>
      <c r="YP45" s="17">
        <v>8.7799999999999994</v>
      </c>
      <c r="YQ45" s="17">
        <v>-0.88</v>
      </c>
      <c r="YR45" s="17">
        <v>11</v>
      </c>
      <c r="YS45" s="17">
        <v>11</v>
      </c>
      <c r="YT45" s="17">
        <v>11</v>
      </c>
      <c r="YU45" s="17">
        <v>0</v>
      </c>
      <c r="YV45" s="17">
        <v>21.5</v>
      </c>
      <c r="YW45" s="17">
        <v>22</v>
      </c>
      <c r="YX45" s="17">
        <v>22</v>
      </c>
      <c r="YY45" s="17">
        <v>-0.5</v>
      </c>
    </row>
    <row r="46" spans="1:675" ht="24" customHeight="1" x14ac:dyDescent="0.3">
      <c r="A46" s="1"/>
      <c r="B46" s="16" t="s">
        <v>55</v>
      </c>
      <c r="C46" s="16" t="s">
        <v>788</v>
      </c>
      <c r="D46" s="17">
        <v>202.7</v>
      </c>
      <c r="E46" s="17">
        <v>203.40136000000001</v>
      </c>
      <c r="F46" s="17">
        <v>203.40136000000001</v>
      </c>
      <c r="G46" s="17">
        <v>-0.70135999999999998</v>
      </c>
      <c r="H46" s="17">
        <v>632.70000000000005</v>
      </c>
      <c r="I46" s="17">
        <v>631.22380999999996</v>
      </c>
      <c r="J46" s="17">
        <v>631.22380999999996</v>
      </c>
      <c r="K46" s="17">
        <v>1.4761899999999999</v>
      </c>
      <c r="L46" s="17">
        <v>216.4</v>
      </c>
      <c r="M46" s="17">
        <v>205.54789</v>
      </c>
      <c r="N46" s="17">
        <v>205.54789</v>
      </c>
      <c r="O46" s="17">
        <v>10.85211</v>
      </c>
      <c r="P46" s="17"/>
      <c r="Q46" s="17"/>
      <c r="R46" s="17"/>
      <c r="S46" s="17">
        <v>0</v>
      </c>
      <c r="T46" s="17"/>
      <c r="U46" s="17"/>
      <c r="V46" s="17"/>
      <c r="W46" s="17">
        <v>0</v>
      </c>
      <c r="X46" s="17">
        <v>90.3</v>
      </c>
      <c r="Y46" s="17">
        <v>91.867829999999998</v>
      </c>
      <c r="Z46" s="17">
        <v>91.867829999999998</v>
      </c>
      <c r="AA46" s="17">
        <v>-1.5678300000000001</v>
      </c>
      <c r="AB46" s="17">
        <v>240.6</v>
      </c>
      <c r="AC46" s="17">
        <v>242</v>
      </c>
      <c r="AD46" s="17">
        <v>242</v>
      </c>
      <c r="AE46" s="17">
        <v>-1.4</v>
      </c>
      <c r="AF46" s="17"/>
      <c r="AG46" s="17"/>
      <c r="AH46" s="17"/>
      <c r="AI46" s="17">
        <v>0</v>
      </c>
      <c r="AJ46" s="17"/>
      <c r="AK46" s="17"/>
      <c r="AL46" s="17"/>
      <c r="AM46" s="17">
        <v>0</v>
      </c>
      <c r="AN46" s="17"/>
      <c r="AO46" s="17"/>
      <c r="AP46" s="17"/>
      <c r="AQ46" s="17">
        <v>0</v>
      </c>
      <c r="AR46" s="17">
        <v>204.4</v>
      </c>
      <c r="AS46" s="17">
        <v>196.40365</v>
      </c>
      <c r="AT46" s="17"/>
      <c r="AU46" s="17">
        <v>204.4</v>
      </c>
      <c r="AV46" s="17">
        <v>200.9</v>
      </c>
      <c r="AW46" s="17">
        <v>199.47789</v>
      </c>
      <c r="AX46" s="17">
        <v>199.47789</v>
      </c>
      <c r="AY46" s="17">
        <v>1.42211</v>
      </c>
      <c r="AZ46" s="17"/>
      <c r="BA46" s="17"/>
      <c r="BB46" s="17"/>
      <c r="BC46" s="17">
        <v>0</v>
      </c>
      <c r="BD46" s="17"/>
      <c r="BE46" s="17"/>
      <c r="BF46" s="17"/>
      <c r="BG46" s="17">
        <v>0</v>
      </c>
      <c r="BH46" s="17"/>
      <c r="BI46" s="17"/>
      <c r="BJ46" s="17"/>
      <c r="BK46" s="17">
        <v>0</v>
      </c>
      <c r="BL46" s="17">
        <v>543.70000000000005</v>
      </c>
      <c r="BM46" s="17">
        <v>453.65791999999999</v>
      </c>
      <c r="BN46" s="17">
        <v>453.65791999999999</v>
      </c>
      <c r="BO46" s="17">
        <v>90.042079999999999</v>
      </c>
      <c r="BP46" s="17">
        <v>10.3</v>
      </c>
      <c r="BQ46" s="17">
        <v>9.6976200000000006</v>
      </c>
      <c r="BR46" s="17">
        <v>3.45607</v>
      </c>
      <c r="BS46" s="17">
        <v>6.8439300000000003</v>
      </c>
      <c r="BT46" s="17"/>
      <c r="BU46" s="17"/>
      <c r="BV46" s="17"/>
      <c r="BW46" s="17">
        <v>0</v>
      </c>
      <c r="BX46" s="17"/>
      <c r="BY46" s="17"/>
      <c r="BZ46" s="17"/>
      <c r="CA46" s="17">
        <v>0</v>
      </c>
      <c r="CB46" s="17"/>
      <c r="CC46" s="17"/>
      <c r="CD46" s="17"/>
      <c r="CE46" s="17">
        <v>0</v>
      </c>
      <c r="CF46" s="17"/>
      <c r="CG46" s="17"/>
      <c r="CH46" s="17"/>
      <c r="CI46" s="17">
        <v>0</v>
      </c>
      <c r="CJ46" s="17"/>
      <c r="CK46" s="17"/>
      <c r="CL46" s="17"/>
      <c r="CM46" s="17">
        <v>0</v>
      </c>
      <c r="CN46" s="17">
        <v>167.8</v>
      </c>
      <c r="CO46" s="17">
        <v>164.06706</v>
      </c>
      <c r="CP46" s="17">
        <v>164.06706</v>
      </c>
      <c r="CQ46" s="17">
        <v>3.7329400000000001</v>
      </c>
      <c r="CR46" s="17">
        <v>10</v>
      </c>
      <c r="CS46" s="17">
        <v>5.1336000000000004</v>
      </c>
      <c r="CT46" s="17">
        <v>5.1336000000000004</v>
      </c>
      <c r="CU46" s="17">
        <v>4.8663999999999996</v>
      </c>
      <c r="CV46" s="17">
        <v>6.5</v>
      </c>
      <c r="CW46" s="17">
        <v>2.8178999999999998</v>
      </c>
      <c r="CX46" s="17">
        <v>2.8178999999999998</v>
      </c>
      <c r="CY46" s="17">
        <v>3.6821000000000002</v>
      </c>
      <c r="CZ46" s="17">
        <v>0</v>
      </c>
      <c r="DA46" s="17"/>
      <c r="DB46" s="17">
        <v>16.808070000000001</v>
      </c>
      <c r="DC46" s="17">
        <v>-16.808070000000001</v>
      </c>
      <c r="DD46" s="17">
        <v>6.9</v>
      </c>
      <c r="DE46" s="17">
        <v>6.8787000000000003</v>
      </c>
      <c r="DF46" s="17">
        <v>6.8787000000000003</v>
      </c>
      <c r="DG46" s="17">
        <v>2.1299999999999999E-2</v>
      </c>
      <c r="DH46" s="17">
        <v>14</v>
      </c>
      <c r="DI46" s="17">
        <v>14.933920000000001</v>
      </c>
      <c r="DJ46" s="17">
        <v>14.933920000000001</v>
      </c>
      <c r="DK46" s="17">
        <v>-0.93391999999999997</v>
      </c>
      <c r="DL46" s="17">
        <v>108.3</v>
      </c>
      <c r="DM46" s="17">
        <v>104.13281000000001</v>
      </c>
      <c r="DN46" s="17">
        <v>142.44412</v>
      </c>
      <c r="DO46" s="17">
        <v>-34.144120000000001</v>
      </c>
      <c r="DP46" s="17"/>
      <c r="DQ46" s="17"/>
      <c r="DR46" s="17"/>
      <c r="DS46" s="17">
        <v>0</v>
      </c>
      <c r="DT46" s="17"/>
      <c r="DU46" s="17"/>
      <c r="DV46" s="17"/>
      <c r="DW46" s="17">
        <v>0</v>
      </c>
      <c r="DX46" s="17"/>
      <c r="DY46" s="17"/>
      <c r="DZ46" s="17"/>
      <c r="EA46" s="17">
        <v>0</v>
      </c>
      <c r="EB46" s="17"/>
      <c r="EC46" s="17"/>
      <c r="ED46" s="17"/>
      <c r="EE46" s="17">
        <v>0</v>
      </c>
      <c r="EF46" s="17">
        <v>110.9</v>
      </c>
      <c r="EG46" s="17">
        <v>112.46647</v>
      </c>
      <c r="EH46" s="17">
        <v>112.46647</v>
      </c>
      <c r="EI46" s="17">
        <v>-1.56647</v>
      </c>
      <c r="EJ46" s="17">
        <v>222.3</v>
      </c>
      <c r="EK46" s="17">
        <v>220.69499999999999</v>
      </c>
      <c r="EL46" s="17">
        <v>220.69499999999999</v>
      </c>
      <c r="EM46" s="17">
        <v>1.605</v>
      </c>
      <c r="EN46" s="17"/>
      <c r="EO46" s="17"/>
      <c r="EP46" s="17"/>
      <c r="EQ46" s="17">
        <v>0</v>
      </c>
      <c r="ER46" s="17"/>
      <c r="ES46" s="17"/>
      <c r="ET46" s="17"/>
      <c r="EU46" s="17">
        <v>0</v>
      </c>
      <c r="EV46" s="17"/>
      <c r="EW46" s="17"/>
      <c r="EX46" s="17"/>
      <c r="EY46" s="17">
        <v>0</v>
      </c>
      <c r="EZ46" s="17">
        <v>6.5</v>
      </c>
      <c r="FA46" s="17">
        <v>6.39</v>
      </c>
      <c r="FB46" s="17">
        <v>6.39</v>
      </c>
      <c r="FC46" s="17">
        <v>0.11</v>
      </c>
      <c r="FD46" s="17">
        <v>463.1</v>
      </c>
      <c r="FE46" s="17">
        <v>457.09426999999999</v>
      </c>
      <c r="FF46" s="17">
        <v>457.09426999999999</v>
      </c>
      <c r="FG46" s="17">
        <v>6.0057299999999998</v>
      </c>
      <c r="FH46" s="17">
        <v>81.599999999999994</v>
      </c>
      <c r="FI46" s="17">
        <v>79.635760000000005</v>
      </c>
      <c r="FJ46" s="17">
        <v>61.633310000000002</v>
      </c>
      <c r="FK46" s="17">
        <v>19.96669</v>
      </c>
      <c r="FL46" s="17">
        <v>149.9</v>
      </c>
      <c r="FM46" s="17">
        <v>149.98721</v>
      </c>
      <c r="FN46" s="17">
        <v>149.98721</v>
      </c>
      <c r="FO46" s="17">
        <v>-8.7209999999999996E-2</v>
      </c>
      <c r="FP46" s="17">
        <v>38.700000000000003</v>
      </c>
      <c r="FQ46" s="17">
        <v>41.89893</v>
      </c>
      <c r="FR46" s="17">
        <v>41.89893</v>
      </c>
      <c r="FS46" s="17">
        <v>-3.1989299999999998</v>
      </c>
      <c r="FT46" s="17">
        <v>18.399999999999999</v>
      </c>
      <c r="FU46" s="17">
        <v>19.21088</v>
      </c>
      <c r="FV46" s="17">
        <v>19.21088</v>
      </c>
      <c r="FW46" s="17">
        <v>-0.81088000000000005</v>
      </c>
      <c r="FX46" s="17">
        <v>17.7</v>
      </c>
      <c r="FY46" s="17">
        <v>17.162289999999999</v>
      </c>
      <c r="FZ46" s="17">
        <v>18.172979999999999</v>
      </c>
      <c r="GA46" s="17">
        <v>-0.47298000000000001</v>
      </c>
      <c r="GB46" s="17">
        <v>91.7</v>
      </c>
      <c r="GC46" s="17">
        <v>87.773570000000007</v>
      </c>
      <c r="GD46" s="17">
        <v>87.773570000000007</v>
      </c>
      <c r="GE46" s="17">
        <v>3.9264299999999999</v>
      </c>
      <c r="GF46" s="17">
        <v>181.3</v>
      </c>
      <c r="GG46" s="17">
        <v>185.82039</v>
      </c>
      <c r="GH46" s="17">
        <v>185.82039</v>
      </c>
      <c r="GI46" s="17">
        <v>-4.5203899999999999</v>
      </c>
      <c r="GJ46" s="17">
        <v>181.5</v>
      </c>
      <c r="GK46" s="17">
        <v>185.82039</v>
      </c>
      <c r="GL46" s="17">
        <v>185.82039</v>
      </c>
      <c r="GM46" s="17">
        <v>-4.3203899999999997</v>
      </c>
      <c r="GN46" s="17">
        <v>185</v>
      </c>
      <c r="GO46" s="17">
        <v>186.37841</v>
      </c>
      <c r="GP46" s="17">
        <v>186.37841</v>
      </c>
      <c r="GQ46" s="17">
        <v>-1.3784099999999999</v>
      </c>
      <c r="GR46" s="17">
        <v>108.8</v>
      </c>
      <c r="GS46" s="17">
        <v>110.48202000000001</v>
      </c>
      <c r="GT46" s="17">
        <v>110.48202000000001</v>
      </c>
      <c r="GU46" s="17">
        <v>-1.6820200000000001</v>
      </c>
      <c r="GV46" s="17">
        <v>44.2</v>
      </c>
      <c r="GW46" s="17">
        <v>37.900869999999998</v>
      </c>
      <c r="GX46" s="17">
        <v>47.082599999999999</v>
      </c>
      <c r="GY46" s="17">
        <v>-2.8826000000000001</v>
      </c>
      <c r="GZ46" s="17">
        <v>46.4</v>
      </c>
      <c r="HA46" s="17">
        <v>44.103009999999998</v>
      </c>
      <c r="HB46" s="17">
        <v>38.272109999999998</v>
      </c>
      <c r="HC46" s="17">
        <v>8.1278900000000007</v>
      </c>
      <c r="HD46" s="17">
        <v>1.9</v>
      </c>
      <c r="HE46" s="17">
        <v>2.1436999999999999</v>
      </c>
      <c r="HF46" s="17">
        <v>2.1436999999999999</v>
      </c>
      <c r="HG46" s="17">
        <v>-0.2437</v>
      </c>
      <c r="HH46" s="17">
        <v>28.9</v>
      </c>
      <c r="HI46" s="17">
        <v>30.27469</v>
      </c>
      <c r="HJ46" s="17">
        <v>30.27469</v>
      </c>
      <c r="HK46" s="17">
        <v>-1.37469</v>
      </c>
      <c r="HL46" s="17">
        <v>85.6</v>
      </c>
      <c r="HM46" s="17">
        <v>87.357919999999993</v>
      </c>
      <c r="HN46" s="17">
        <v>87.357919999999993</v>
      </c>
      <c r="HO46" s="17">
        <v>-1.7579199999999999</v>
      </c>
      <c r="HP46" s="17"/>
      <c r="HQ46" s="17"/>
      <c r="HR46" s="17"/>
      <c r="HS46" s="17">
        <v>0</v>
      </c>
      <c r="HT46" s="17"/>
      <c r="HU46" s="17"/>
      <c r="HV46" s="17"/>
      <c r="HW46" s="17">
        <v>0</v>
      </c>
      <c r="HX46" s="17">
        <v>94.5</v>
      </c>
      <c r="HY46" s="17">
        <v>86.821889999999996</v>
      </c>
      <c r="HZ46" s="17">
        <v>94.178229999999999</v>
      </c>
      <c r="IA46" s="17">
        <v>0.32177</v>
      </c>
      <c r="IB46" s="17"/>
      <c r="IC46" s="17"/>
      <c r="ID46" s="17"/>
      <c r="IE46" s="17">
        <v>0</v>
      </c>
      <c r="IF46" s="17"/>
      <c r="IG46" s="17"/>
      <c r="IH46" s="17"/>
      <c r="II46" s="17">
        <v>0</v>
      </c>
      <c r="IJ46" s="17">
        <v>45.2</v>
      </c>
      <c r="IK46" s="17">
        <v>45.265309999999999</v>
      </c>
      <c r="IL46" s="17">
        <v>45.265309999999999</v>
      </c>
      <c r="IM46" s="17">
        <v>-6.5310000000000007E-2</v>
      </c>
      <c r="IN46" s="17"/>
      <c r="IO46" s="17"/>
      <c r="IP46" s="17"/>
      <c r="IQ46" s="17">
        <v>0</v>
      </c>
      <c r="IR46" s="17"/>
      <c r="IS46" s="17"/>
      <c r="IT46" s="17"/>
      <c r="IU46" s="17">
        <v>0</v>
      </c>
      <c r="IV46" s="17"/>
      <c r="IW46" s="17"/>
      <c r="IX46" s="17"/>
      <c r="IY46" s="17">
        <v>0</v>
      </c>
      <c r="IZ46" s="17">
        <v>128.30000000000001</v>
      </c>
      <c r="JA46" s="17">
        <v>132.83837</v>
      </c>
      <c r="JB46" s="17">
        <v>132.83837</v>
      </c>
      <c r="JC46" s="17">
        <v>-4.5383699999999996</v>
      </c>
      <c r="JD46" s="17">
        <v>169.1</v>
      </c>
      <c r="JE46" s="17">
        <v>169.608</v>
      </c>
      <c r="JF46" s="17">
        <v>169.608</v>
      </c>
      <c r="JG46" s="17">
        <v>-0.50800000000000001</v>
      </c>
      <c r="JH46" s="17">
        <v>166.5</v>
      </c>
      <c r="JI46" s="17">
        <v>169.608</v>
      </c>
      <c r="JJ46" s="17">
        <v>169.608</v>
      </c>
      <c r="JK46" s="17">
        <v>-3.1080000000000001</v>
      </c>
      <c r="JL46" s="17">
        <v>171.5</v>
      </c>
      <c r="JM46" s="17">
        <v>169.608</v>
      </c>
      <c r="JN46" s="17">
        <v>169.608</v>
      </c>
      <c r="JO46" s="17">
        <v>1.8919999999999999</v>
      </c>
      <c r="JP46" s="17">
        <v>253.9</v>
      </c>
      <c r="JQ46" s="17">
        <v>255.17599999999999</v>
      </c>
      <c r="JR46" s="17">
        <v>255.17599999999999</v>
      </c>
      <c r="JS46" s="17">
        <v>-1.276</v>
      </c>
      <c r="JT46" s="17">
        <v>0</v>
      </c>
      <c r="JU46" s="17"/>
      <c r="JV46" s="17"/>
      <c r="JW46" s="17">
        <v>0</v>
      </c>
      <c r="JX46" s="17"/>
      <c r="JY46" s="17"/>
      <c r="JZ46" s="17"/>
      <c r="KA46" s="17">
        <v>0</v>
      </c>
      <c r="KB46" s="17"/>
      <c r="KC46" s="17"/>
      <c r="KD46" s="17"/>
      <c r="KE46" s="17">
        <v>0</v>
      </c>
      <c r="KF46" s="17"/>
      <c r="KG46" s="17"/>
      <c r="KH46" s="17"/>
      <c r="KI46" s="17">
        <v>0</v>
      </c>
      <c r="KJ46" s="17"/>
      <c r="KK46" s="17"/>
      <c r="KL46" s="17"/>
      <c r="KM46" s="17">
        <v>0</v>
      </c>
      <c r="KN46" s="17">
        <v>36</v>
      </c>
      <c r="KO46" s="17">
        <v>36</v>
      </c>
      <c r="KP46" s="17">
        <v>36</v>
      </c>
      <c r="KQ46" s="17">
        <v>0</v>
      </c>
      <c r="KR46" s="17"/>
      <c r="KS46" s="17"/>
      <c r="KT46" s="17"/>
      <c r="KU46" s="17">
        <v>0</v>
      </c>
      <c r="KV46" s="17"/>
      <c r="KW46" s="17"/>
      <c r="KX46" s="17"/>
      <c r="KY46" s="17">
        <v>0</v>
      </c>
      <c r="KZ46" s="17">
        <v>2</v>
      </c>
      <c r="LA46" s="17">
        <v>1.8549599999999999</v>
      </c>
      <c r="LB46" s="17">
        <v>1.8549599999999999</v>
      </c>
      <c r="LC46" s="17">
        <v>0.14504</v>
      </c>
      <c r="LD46" s="17">
        <v>235.9</v>
      </c>
      <c r="LE46" s="17">
        <v>175.07723999999999</v>
      </c>
      <c r="LF46" s="17">
        <v>199.24587</v>
      </c>
      <c r="LG46" s="17">
        <v>36.654130000000002</v>
      </c>
      <c r="LH46" s="17">
        <v>68.3</v>
      </c>
      <c r="LI46" s="17">
        <v>66.623469999999998</v>
      </c>
      <c r="LJ46" s="17">
        <v>66.623469999999998</v>
      </c>
      <c r="LK46" s="17">
        <v>1.6765300000000001</v>
      </c>
      <c r="LL46" s="17">
        <v>64.2</v>
      </c>
      <c r="LM46" s="17">
        <v>67.199219999999997</v>
      </c>
      <c r="LN46" s="17">
        <v>67.199219999999997</v>
      </c>
      <c r="LO46" s="17">
        <v>-2.9992200000000002</v>
      </c>
      <c r="LP46" s="17">
        <v>73.3</v>
      </c>
      <c r="LQ46" s="17">
        <v>65.984009999999998</v>
      </c>
      <c r="LR46" s="17">
        <v>78.567999999999998</v>
      </c>
      <c r="LS46" s="17">
        <v>-5.2679999999999998</v>
      </c>
      <c r="LT46" s="17">
        <v>29.8</v>
      </c>
      <c r="LU46" s="17">
        <v>29.980560000000001</v>
      </c>
      <c r="LV46" s="17">
        <v>29.980560000000001</v>
      </c>
      <c r="LW46" s="17">
        <v>-0.18056</v>
      </c>
      <c r="LX46" s="17"/>
      <c r="LY46" s="17"/>
      <c r="LZ46" s="17"/>
      <c r="MA46" s="17">
        <v>0</v>
      </c>
      <c r="MB46" s="17"/>
      <c r="MC46" s="17"/>
      <c r="MD46" s="17"/>
      <c r="ME46" s="17">
        <v>0</v>
      </c>
      <c r="MF46" s="17"/>
      <c r="MG46" s="17"/>
      <c r="MH46" s="17"/>
      <c r="MI46" s="17">
        <v>0</v>
      </c>
      <c r="MJ46" s="17">
        <v>140.30000000000001</v>
      </c>
      <c r="MK46" s="17">
        <v>151.08886000000001</v>
      </c>
      <c r="ML46" s="17">
        <v>151.08886000000001</v>
      </c>
      <c r="MM46" s="17">
        <v>-10.78886</v>
      </c>
      <c r="MN46" s="17">
        <v>141.1</v>
      </c>
      <c r="MO46" s="17">
        <v>151.08886000000001</v>
      </c>
      <c r="MP46" s="17">
        <v>151.08886000000001</v>
      </c>
      <c r="MQ46" s="17">
        <v>-9.9888600000000007</v>
      </c>
      <c r="MR46" s="17">
        <v>146.30000000000001</v>
      </c>
      <c r="MS46" s="17">
        <v>151.54257999999999</v>
      </c>
      <c r="MT46" s="17">
        <v>151.54257999999999</v>
      </c>
      <c r="MU46" s="17">
        <v>-5.2425800000000002</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c r="NR46" s="17">
        <v>128.73327</v>
      </c>
      <c r="NS46" s="17">
        <v>-128.73327</v>
      </c>
      <c r="NT46" s="17"/>
      <c r="NU46" s="17"/>
      <c r="NV46" s="17"/>
      <c r="NW46" s="17">
        <v>0</v>
      </c>
      <c r="NX46" s="17">
        <v>5.7</v>
      </c>
      <c r="NY46" s="17">
        <v>5.9157599999999997</v>
      </c>
      <c r="NZ46" s="17">
        <v>5.9157599999999997</v>
      </c>
      <c r="OA46" s="17">
        <v>-0.21576000000000001</v>
      </c>
      <c r="OB46" s="17">
        <v>1.6</v>
      </c>
      <c r="OC46" s="17">
        <v>6.2061900000000003</v>
      </c>
      <c r="OD46" s="17">
        <v>6.2061900000000003</v>
      </c>
      <c r="OE46" s="17">
        <v>-4.6061899999999998</v>
      </c>
      <c r="OF46" s="17">
        <v>20.2</v>
      </c>
      <c r="OG46" s="17">
        <v>20</v>
      </c>
      <c r="OH46" s="17">
        <v>17.492709999999999</v>
      </c>
      <c r="OI46" s="17">
        <v>2.70729</v>
      </c>
      <c r="OJ46" s="17">
        <v>0</v>
      </c>
      <c r="OK46" s="17"/>
      <c r="OL46" s="17"/>
      <c r="OM46" s="17">
        <v>0</v>
      </c>
      <c r="ON46" s="17">
        <v>58.7</v>
      </c>
      <c r="OO46" s="17">
        <v>85.09</v>
      </c>
      <c r="OP46" s="17">
        <v>99.64</v>
      </c>
      <c r="OQ46" s="17">
        <v>-40.94</v>
      </c>
      <c r="OR46" s="17">
        <v>0</v>
      </c>
      <c r="OS46" s="17"/>
      <c r="OT46" s="17"/>
      <c r="OU46" s="17">
        <v>0</v>
      </c>
      <c r="OV46" s="17">
        <v>13.9</v>
      </c>
      <c r="OW46" s="17">
        <v>10.63</v>
      </c>
      <c r="OX46" s="17">
        <v>11.17079</v>
      </c>
      <c r="OY46" s="17">
        <v>2.7292100000000001</v>
      </c>
      <c r="OZ46" s="17">
        <v>0</v>
      </c>
      <c r="PA46" s="17"/>
      <c r="PB46" s="17"/>
      <c r="PC46" s="17">
        <v>0</v>
      </c>
      <c r="PD46" s="17">
        <v>20.100000000000001</v>
      </c>
      <c r="PE46" s="17">
        <v>19.436350000000001</v>
      </c>
      <c r="PF46" s="17">
        <v>19.436350000000001</v>
      </c>
      <c r="PG46" s="17">
        <v>0.66364999999999996</v>
      </c>
      <c r="PH46" s="17">
        <v>9.9</v>
      </c>
      <c r="PI46" s="17">
        <v>9.9830000000000005</v>
      </c>
      <c r="PJ46" s="17">
        <v>9.9830000000000005</v>
      </c>
      <c r="PK46" s="17">
        <v>-8.3000000000000004E-2</v>
      </c>
      <c r="PL46" s="17">
        <v>5.5</v>
      </c>
      <c r="PM46" s="17">
        <v>5.67</v>
      </c>
      <c r="PN46" s="17">
        <v>5.67</v>
      </c>
      <c r="PO46" s="17">
        <v>-0.17</v>
      </c>
      <c r="PP46" s="17">
        <v>0</v>
      </c>
      <c r="PQ46" s="17"/>
      <c r="PR46" s="17"/>
      <c r="PS46" s="17">
        <v>0</v>
      </c>
      <c r="PT46" s="17">
        <v>2.2000000000000002</v>
      </c>
      <c r="PU46" s="17">
        <v>1</v>
      </c>
      <c r="PV46" s="17">
        <v>1</v>
      </c>
      <c r="PW46" s="17">
        <v>1.2</v>
      </c>
      <c r="PX46" s="17">
        <v>1.8</v>
      </c>
      <c r="PY46" s="17">
        <v>3.66</v>
      </c>
      <c r="PZ46" s="17">
        <v>3.67</v>
      </c>
      <c r="QA46" s="17">
        <v>-1.87</v>
      </c>
      <c r="QB46" s="17">
        <v>4.9000000000000004</v>
      </c>
      <c r="QC46" s="17">
        <v>5</v>
      </c>
      <c r="QD46" s="17">
        <v>5</v>
      </c>
      <c r="QE46" s="17">
        <v>-0.1</v>
      </c>
      <c r="QF46" s="17">
        <v>20.399999999999999</v>
      </c>
      <c r="QG46" s="17">
        <v>20.274049999999999</v>
      </c>
      <c r="QH46" s="17">
        <v>20.274049999999999</v>
      </c>
      <c r="QI46" s="17">
        <v>0.12595000000000001</v>
      </c>
      <c r="QJ46" s="17">
        <v>20</v>
      </c>
      <c r="QK46" s="17">
        <v>18.35763</v>
      </c>
      <c r="QL46" s="17">
        <v>19.436350000000001</v>
      </c>
      <c r="QM46" s="17">
        <v>0.56364999999999998</v>
      </c>
      <c r="QN46" s="17">
        <v>18.5</v>
      </c>
      <c r="QO46" s="17">
        <v>16.520890000000001</v>
      </c>
      <c r="QP46" s="17">
        <v>17.492709999999999</v>
      </c>
      <c r="QQ46" s="17">
        <v>1.00729</v>
      </c>
      <c r="QR46" s="17">
        <v>3.3</v>
      </c>
      <c r="QS46" s="17">
        <v>3.4</v>
      </c>
      <c r="QT46" s="17">
        <v>3.4</v>
      </c>
      <c r="QU46" s="17">
        <v>-0.1</v>
      </c>
      <c r="QV46" s="17">
        <v>18.600000000000001</v>
      </c>
      <c r="QW46" s="17">
        <v>16.890180000000001</v>
      </c>
      <c r="QX46" s="17">
        <v>17.881440000000001</v>
      </c>
      <c r="QY46" s="17">
        <v>0.71855999999999998</v>
      </c>
      <c r="QZ46" s="17">
        <v>0</v>
      </c>
      <c r="RA46" s="17"/>
      <c r="RB46" s="17"/>
      <c r="RC46" s="17">
        <v>0</v>
      </c>
      <c r="RD46" s="17">
        <v>0</v>
      </c>
      <c r="RE46" s="17"/>
      <c r="RF46" s="17"/>
      <c r="RG46" s="17">
        <v>0</v>
      </c>
      <c r="RH46" s="17">
        <v>17</v>
      </c>
      <c r="RI46" s="17">
        <v>22.48</v>
      </c>
      <c r="RJ46" s="17">
        <v>25.43</v>
      </c>
      <c r="RK46" s="17">
        <v>-8.43</v>
      </c>
      <c r="RL46" s="17">
        <v>43.5</v>
      </c>
      <c r="RM46" s="17">
        <v>72.25</v>
      </c>
      <c r="RN46" s="17">
        <v>85.11</v>
      </c>
      <c r="RO46" s="17">
        <v>-41.61</v>
      </c>
      <c r="RP46" s="17">
        <v>0</v>
      </c>
      <c r="RQ46" s="17"/>
      <c r="RR46" s="17"/>
      <c r="RS46" s="17">
        <v>0</v>
      </c>
      <c r="RT46" s="17">
        <v>3.2</v>
      </c>
      <c r="RU46" s="17">
        <v>3.09</v>
      </c>
      <c r="RV46" s="17">
        <v>3.09999</v>
      </c>
      <c r="RW46" s="17">
        <v>0.10001</v>
      </c>
      <c r="RX46" s="17">
        <v>20.3</v>
      </c>
      <c r="RY46" s="17">
        <v>19.792000000000002</v>
      </c>
      <c r="RZ46" s="17">
        <v>19.792000000000002</v>
      </c>
      <c r="SA46" s="17">
        <v>0.50800000000000001</v>
      </c>
      <c r="SB46" s="17">
        <v>3</v>
      </c>
      <c r="SC46" s="17">
        <v>2</v>
      </c>
      <c r="SD46" s="17">
        <v>2</v>
      </c>
      <c r="SE46" s="17">
        <v>1</v>
      </c>
      <c r="SF46" s="17"/>
      <c r="SG46" s="17">
        <v>0.4</v>
      </c>
      <c r="SH46" s="17">
        <v>0.4</v>
      </c>
      <c r="SI46" s="17">
        <v>-0.4</v>
      </c>
      <c r="SJ46" s="17">
        <v>0</v>
      </c>
      <c r="SK46" s="17"/>
      <c r="SL46" s="17">
        <v>5.0000000000000001E-4</v>
      </c>
      <c r="SM46" s="17">
        <v>-5.0000000000000001E-4</v>
      </c>
      <c r="SN46" s="17">
        <v>19.899999999999999</v>
      </c>
      <c r="SO46" s="17">
        <v>17.80369</v>
      </c>
      <c r="SP46" s="17">
        <v>18.853259999999999</v>
      </c>
      <c r="SQ46" s="17">
        <v>1.04674</v>
      </c>
      <c r="SR46" s="17">
        <v>13.1</v>
      </c>
      <c r="SS46" s="17">
        <v>11.66</v>
      </c>
      <c r="ST46" s="17">
        <v>12.05053</v>
      </c>
      <c r="SU46" s="17">
        <v>1.0494699999999999</v>
      </c>
      <c r="SV46" s="17">
        <v>20.3</v>
      </c>
      <c r="SW46" s="17">
        <v>18.367349999999998</v>
      </c>
      <c r="SX46" s="17">
        <v>19.436350000000001</v>
      </c>
      <c r="SY46" s="17">
        <v>0.86365000000000003</v>
      </c>
      <c r="SZ46" s="17">
        <v>20.2</v>
      </c>
      <c r="TA46" s="17">
        <v>18.367349999999998</v>
      </c>
      <c r="TB46" s="17">
        <v>19.436350000000001</v>
      </c>
      <c r="TC46" s="17">
        <v>0.76365000000000005</v>
      </c>
      <c r="TD46" s="17">
        <v>20</v>
      </c>
      <c r="TE46" s="17">
        <v>18.172979999999999</v>
      </c>
      <c r="TF46" s="17">
        <v>19.241980000000002</v>
      </c>
      <c r="TG46" s="17">
        <v>0.75802000000000003</v>
      </c>
      <c r="TH46" s="17">
        <v>3.2</v>
      </c>
      <c r="TI46" s="17">
        <v>2.2799999999999998</v>
      </c>
      <c r="TJ46" s="17">
        <v>10.532220000000001</v>
      </c>
      <c r="TK46" s="17">
        <v>-7.3322200000000004</v>
      </c>
      <c r="TL46" s="17">
        <v>75.8</v>
      </c>
      <c r="TM46" s="17">
        <v>50.9</v>
      </c>
      <c r="TN46" s="17">
        <v>55.456919999999997</v>
      </c>
      <c r="TO46" s="17">
        <v>20.34308</v>
      </c>
      <c r="TP46" s="17">
        <v>0</v>
      </c>
      <c r="TQ46" s="17"/>
      <c r="TR46" s="17"/>
      <c r="TS46" s="17">
        <v>0</v>
      </c>
      <c r="TT46" s="17">
        <v>50.6</v>
      </c>
      <c r="TU46" s="17">
        <v>55.27</v>
      </c>
      <c r="TV46" s="17">
        <v>100.41886</v>
      </c>
      <c r="TW46" s="17">
        <v>-49.818860000000001</v>
      </c>
      <c r="TX46" s="17">
        <v>72.400000000000006</v>
      </c>
      <c r="TY46" s="17">
        <v>75</v>
      </c>
      <c r="TZ46" s="17">
        <v>102.22774</v>
      </c>
      <c r="UA46" s="17">
        <v>-29.827739999999999</v>
      </c>
      <c r="UB46" s="17">
        <v>6</v>
      </c>
      <c r="UC46" s="17">
        <v>4.5999999999999996</v>
      </c>
      <c r="UD46" s="17">
        <v>4.6025</v>
      </c>
      <c r="UE46" s="17">
        <v>1.3975</v>
      </c>
      <c r="UF46" s="17">
        <v>5.0999999999999996</v>
      </c>
      <c r="UG46" s="17">
        <v>7.19</v>
      </c>
      <c r="UH46" s="17">
        <v>7.1927099999999999</v>
      </c>
      <c r="UI46" s="17">
        <v>-2.0927099999999998</v>
      </c>
      <c r="UJ46" s="17">
        <v>0</v>
      </c>
      <c r="UK46" s="17"/>
      <c r="UL46" s="17">
        <v>0.26</v>
      </c>
      <c r="UM46" s="17">
        <v>-0.26</v>
      </c>
      <c r="UN46" s="17">
        <v>10.5</v>
      </c>
      <c r="UO46" s="17">
        <v>18.81438</v>
      </c>
      <c r="UP46" s="17">
        <v>19.922249999999998</v>
      </c>
      <c r="UQ46" s="17">
        <v>-9.42225</v>
      </c>
      <c r="UR46" s="17">
        <v>8.1999999999999993</v>
      </c>
      <c r="US46" s="17">
        <v>8.1999999999999993</v>
      </c>
      <c r="UT46" s="17">
        <v>8.1999999999999993</v>
      </c>
      <c r="UU46" s="17">
        <v>0</v>
      </c>
      <c r="UV46" s="17">
        <v>4.5</v>
      </c>
      <c r="UW46" s="17">
        <v>6.7</v>
      </c>
      <c r="UX46" s="17">
        <v>6.7</v>
      </c>
      <c r="UY46" s="17">
        <v>-2.2000000000000002</v>
      </c>
      <c r="UZ46" s="17">
        <v>20.399999999999999</v>
      </c>
      <c r="VA46" s="17">
        <v>18.35763</v>
      </c>
      <c r="VB46" s="17">
        <v>19.436350000000001</v>
      </c>
      <c r="VC46" s="17">
        <v>0.96365000000000001</v>
      </c>
      <c r="VD46" s="17">
        <v>20.399999999999999</v>
      </c>
      <c r="VE46" s="17">
        <v>18.35763</v>
      </c>
      <c r="VF46" s="17">
        <v>19.436350000000001</v>
      </c>
      <c r="VG46" s="17">
        <v>0.96365000000000001</v>
      </c>
      <c r="VH46" s="17">
        <v>20.100000000000001</v>
      </c>
      <c r="VI46" s="17">
        <v>18.35763</v>
      </c>
      <c r="VJ46" s="17">
        <v>19.436350000000001</v>
      </c>
      <c r="VK46" s="17">
        <v>0.66364999999999996</v>
      </c>
      <c r="VL46" s="17">
        <v>15.7</v>
      </c>
      <c r="VM46" s="17">
        <v>8.86</v>
      </c>
      <c r="VN46" s="17">
        <v>8.3811599999999995</v>
      </c>
      <c r="VO46" s="17">
        <v>7.3188399999999998</v>
      </c>
      <c r="VP46" s="17">
        <v>0</v>
      </c>
      <c r="VQ46" s="17"/>
      <c r="VR46" s="17"/>
      <c r="VS46" s="17">
        <v>0</v>
      </c>
      <c r="VT46" s="17">
        <v>0</v>
      </c>
      <c r="VU46" s="17"/>
      <c r="VV46" s="17"/>
      <c r="VW46" s="17">
        <v>0</v>
      </c>
      <c r="VX46" s="17">
        <v>0</v>
      </c>
      <c r="VY46" s="17"/>
      <c r="VZ46" s="17"/>
      <c r="WA46" s="17">
        <v>0</v>
      </c>
      <c r="WB46" s="17">
        <v>0.3</v>
      </c>
      <c r="WC46" s="17">
        <v>0.6</v>
      </c>
      <c r="WD46" s="17">
        <v>0.6</v>
      </c>
      <c r="WE46" s="17">
        <v>-0.3</v>
      </c>
      <c r="WF46" s="17">
        <v>114</v>
      </c>
      <c r="WG46" s="17">
        <v>92.74</v>
      </c>
      <c r="WH46" s="17">
        <v>99</v>
      </c>
      <c r="WI46" s="17">
        <v>15</v>
      </c>
      <c r="WJ46" s="17">
        <v>106</v>
      </c>
      <c r="WK46" s="17">
        <v>132.87</v>
      </c>
      <c r="WL46" s="17">
        <v>99</v>
      </c>
      <c r="WM46" s="17">
        <v>7</v>
      </c>
      <c r="WN46" s="17">
        <v>0</v>
      </c>
      <c r="WO46" s="17"/>
      <c r="WP46" s="17"/>
      <c r="WQ46" s="17">
        <v>0</v>
      </c>
      <c r="WR46" s="17">
        <v>4.5</v>
      </c>
      <c r="WS46" s="17">
        <v>4.2</v>
      </c>
      <c r="WT46" s="17">
        <v>4.2</v>
      </c>
      <c r="WU46" s="17">
        <v>0.3</v>
      </c>
      <c r="WV46" s="17">
        <v>1.1000000000000001</v>
      </c>
      <c r="WW46" s="17">
        <v>1.2</v>
      </c>
      <c r="WX46" s="17">
        <v>1.2</v>
      </c>
      <c r="WY46" s="17">
        <v>-0.1</v>
      </c>
      <c r="WZ46" s="17">
        <v>2.4</v>
      </c>
      <c r="XA46" s="17">
        <v>2.4</v>
      </c>
      <c r="XB46" s="17">
        <v>2.4</v>
      </c>
      <c r="XC46" s="17">
        <v>0</v>
      </c>
      <c r="XD46" s="17">
        <v>1</v>
      </c>
      <c r="XE46" s="17">
        <v>1.4</v>
      </c>
      <c r="XF46" s="17">
        <v>1.4</v>
      </c>
      <c r="XG46" s="17">
        <v>-0.4</v>
      </c>
      <c r="XH46" s="17">
        <v>0</v>
      </c>
      <c r="XI46" s="17"/>
      <c r="XJ46" s="17"/>
      <c r="XK46" s="17">
        <v>0</v>
      </c>
      <c r="XL46" s="17">
        <v>9.1999999999999993</v>
      </c>
      <c r="XM46" s="17">
        <v>8.4</v>
      </c>
      <c r="XN46" s="17">
        <v>8.4</v>
      </c>
      <c r="XO46" s="17">
        <v>0.8</v>
      </c>
      <c r="XP46" s="17">
        <v>20</v>
      </c>
      <c r="XQ46" s="17">
        <v>18.172979999999999</v>
      </c>
      <c r="XR46" s="17">
        <v>19.241980000000002</v>
      </c>
      <c r="XS46" s="17">
        <v>0.75802000000000003</v>
      </c>
      <c r="XT46" s="17">
        <v>8.4</v>
      </c>
      <c r="XU46" s="17">
        <v>10.7</v>
      </c>
      <c r="XV46" s="17">
        <v>10.7</v>
      </c>
      <c r="XW46" s="17">
        <v>-2.2999999999999998</v>
      </c>
      <c r="XX46" s="17">
        <v>27.5</v>
      </c>
      <c r="XY46" s="17">
        <v>31</v>
      </c>
      <c r="XZ46" s="17">
        <v>29</v>
      </c>
      <c r="YA46" s="17">
        <v>-1.5</v>
      </c>
      <c r="YB46" s="17">
        <v>34.299999999999997</v>
      </c>
      <c r="YC46" s="17">
        <v>31</v>
      </c>
      <c r="YD46" s="17">
        <v>29</v>
      </c>
      <c r="YE46" s="17">
        <v>5.3</v>
      </c>
      <c r="YF46" s="17">
        <v>13.6</v>
      </c>
      <c r="YG46" s="17">
        <v>14</v>
      </c>
      <c r="YH46" s="17">
        <v>14</v>
      </c>
      <c r="YI46" s="17">
        <v>-0.4</v>
      </c>
      <c r="YJ46" s="17">
        <v>16.3</v>
      </c>
      <c r="YK46" s="17">
        <v>19</v>
      </c>
      <c r="YL46" s="17">
        <v>19</v>
      </c>
      <c r="YM46" s="17">
        <v>-2.7</v>
      </c>
      <c r="YN46" s="17">
        <v>6.9</v>
      </c>
      <c r="YO46" s="17">
        <v>8.7799999999999994</v>
      </c>
      <c r="YP46" s="17">
        <v>8.7799999999999994</v>
      </c>
      <c r="YQ46" s="17">
        <v>-1.88</v>
      </c>
      <c r="YR46" s="17">
        <v>11</v>
      </c>
      <c r="YS46" s="17">
        <v>11</v>
      </c>
      <c r="YT46" s="17">
        <v>11</v>
      </c>
      <c r="YU46" s="17">
        <v>0</v>
      </c>
      <c r="YV46" s="17">
        <v>21.9</v>
      </c>
      <c r="YW46" s="17">
        <v>22</v>
      </c>
      <c r="YX46" s="17">
        <v>22</v>
      </c>
      <c r="YY46" s="17">
        <v>-0.1</v>
      </c>
    </row>
    <row r="47" spans="1:675" ht="24" customHeight="1" x14ac:dyDescent="0.3">
      <c r="A47" s="1"/>
      <c r="B47" s="16" t="s">
        <v>55</v>
      </c>
      <c r="C47" s="16" t="s">
        <v>789</v>
      </c>
      <c r="D47" s="17">
        <v>204.9</v>
      </c>
      <c r="E47" s="17">
        <v>203.40136000000001</v>
      </c>
      <c r="F47" s="17">
        <v>203.40136000000001</v>
      </c>
      <c r="G47" s="17">
        <v>1.49864</v>
      </c>
      <c r="H47" s="17">
        <v>640.20000000000005</v>
      </c>
      <c r="I47" s="17">
        <v>631.22380999999996</v>
      </c>
      <c r="J47" s="17">
        <v>631.22380999999996</v>
      </c>
      <c r="K47" s="17">
        <v>8.9761900000000008</v>
      </c>
      <c r="L47" s="17">
        <v>218.1</v>
      </c>
      <c r="M47" s="17">
        <v>205.54789</v>
      </c>
      <c r="N47" s="17">
        <v>205.54789</v>
      </c>
      <c r="O47" s="17">
        <v>12.552110000000001</v>
      </c>
      <c r="P47" s="17"/>
      <c r="Q47" s="17"/>
      <c r="R47" s="17"/>
      <c r="S47" s="17">
        <v>0</v>
      </c>
      <c r="T47" s="17"/>
      <c r="U47" s="17"/>
      <c r="V47" s="17"/>
      <c r="W47" s="17">
        <v>0</v>
      </c>
      <c r="X47" s="17">
        <v>93.4</v>
      </c>
      <c r="Y47" s="17">
        <v>91.867829999999998</v>
      </c>
      <c r="Z47" s="17">
        <v>91.867829999999998</v>
      </c>
      <c r="AA47" s="17">
        <v>1.53217</v>
      </c>
      <c r="AB47" s="17">
        <v>244</v>
      </c>
      <c r="AC47" s="17">
        <v>242</v>
      </c>
      <c r="AD47" s="17">
        <v>242</v>
      </c>
      <c r="AE47" s="17">
        <v>2</v>
      </c>
      <c r="AF47" s="17"/>
      <c r="AG47" s="17"/>
      <c r="AH47" s="17"/>
      <c r="AI47" s="17">
        <v>0</v>
      </c>
      <c r="AJ47" s="17"/>
      <c r="AK47" s="17"/>
      <c r="AL47" s="17"/>
      <c r="AM47" s="17">
        <v>0</v>
      </c>
      <c r="AN47" s="17"/>
      <c r="AO47" s="17"/>
      <c r="AP47" s="17"/>
      <c r="AQ47" s="17">
        <v>0</v>
      </c>
      <c r="AR47" s="17">
        <v>200.1</v>
      </c>
      <c r="AS47" s="17">
        <v>192.44577000000001</v>
      </c>
      <c r="AT47" s="17"/>
      <c r="AU47" s="17">
        <v>200.1</v>
      </c>
      <c r="AV47" s="17">
        <v>201.5</v>
      </c>
      <c r="AW47" s="17">
        <v>199.47789</v>
      </c>
      <c r="AX47" s="17">
        <v>199.47789</v>
      </c>
      <c r="AY47" s="17">
        <v>2.0221100000000001</v>
      </c>
      <c r="AZ47" s="17"/>
      <c r="BA47" s="17"/>
      <c r="BB47" s="17"/>
      <c r="BC47" s="17">
        <v>0</v>
      </c>
      <c r="BD47" s="17"/>
      <c r="BE47" s="17"/>
      <c r="BF47" s="17"/>
      <c r="BG47" s="17">
        <v>0</v>
      </c>
      <c r="BH47" s="17"/>
      <c r="BI47" s="17"/>
      <c r="BJ47" s="17"/>
      <c r="BK47" s="17">
        <v>0</v>
      </c>
      <c r="BL47" s="17">
        <v>587.70000000000005</v>
      </c>
      <c r="BM47" s="17">
        <v>479.89699000000002</v>
      </c>
      <c r="BN47" s="17">
        <v>474.06608</v>
      </c>
      <c r="BO47" s="17">
        <v>113.63392</v>
      </c>
      <c r="BP47" s="17">
        <v>10.5</v>
      </c>
      <c r="BQ47" s="17">
        <v>9.6976200000000006</v>
      </c>
      <c r="BR47" s="17">
        <v>3.45607</v>
      </c>
      <c r="BS47" s="17">
        <v>7.0439299999999996</v>
      </c>
      <c r="BT47" s="17"/>
      <c r="BU47" s="17"/>
      <c r="BV47" s="17"/>
      <c r="BW47" s="17">
        <v>0</v>
      </c>
      <c r="BX47" s="17"/>
      <c r="BY47" s="17"/>
      <c r="BZ47" s="17"/>
      <c r="CA47" s="17">
        <v>0</v>
      </c>
      <c r="CB47" s="17"/>
      <c r="CC47" s="17"/>
      <c r="CD47" s="17"/>
      <c r="CE47" s="17">
        <v>0</v>
      </c>
      <c r="CF47" s="17"/>
      <c r="CG47" s="17"/>
      <c r="CH47" s="17"/>
      <c r="CI47" s="17">
        <v>0</v>
      </c>
      <c r="CJ47" s="17"/>
      <c r="CK47" s="17"/>
      <c r="CL47" s="17"/>
      <c r="CM47" s="17">
        <v>0</v>
      </c>
      <c r="CN47" s="17">
        <v>168.2</v>
      </c>
      <c r="CO47" s="17">
        <v>164.06706</v>
      </c>
      <c r="CP47" s="17">
        <v>164.06706</v>
      </c>
      <c r="CQ47" s="17">
        <v>4.1329399999999996</v>
      </c>
      <c r="CR47" s="17">
        <v>10.6</v>
      </c>
      <c r="CS47" s="17">
        <v>5.1336000000000004</v>
      </c>
      <c r="CT47" s="17">
        <v>5.1336000000000004</v>
      </c>
      <c r="CU47" s="17">
        <v>5.4664000000000001</v>
      </c>
      <c r="CV47" s="17">
        <v>6.8</v>
      </c>
      <c r="CW47" s="17">
        <v>2.8178999999999998</v>
      </c>
      <c r="CX47" s="17">
        <v>2.8178999999999998</v>
      </c>
      <c r="CY47" s="17">
        <v>3.9821</v>
      </c>
      <c r="CZ47" s="17">
        <v>0</v>
      </c>
      <c r="DA47" s="17"/>
      <c r="DB47" s="17">
        <v>16.80808</v>
      </c>
      <c r="DC47" s="17">
        <v>-16.80808</v>
      </c>
      <c r="DD47" s="17">
        <v>7</v>
      </c>
      <c r="DE47" s="17">
        <v>6.8787000000000003</v>
      </c>
      <c r="DF47" s="17">
        <v>6.8787000000000003</v>
      </c>
      <c r="DG47" s="17">
        <v>0.12130000000000001</v>
      </c>
      <c r="DH47" s="17">
        <v>14</v>
      </c>
      <c r="DI47" s="17">
        <v>14.933920000000001</v>
      </c>
      <c r="DJ47" s="17">
        <v>14.933920000000001</v>
      </c>
      <c r="DK47" s="17">
        <v>-0.93391999999999997</v>
      </c>
      <c r="DL47" s="17">
        <v>111</v>
      </c>
      <c r="DM47" s="17">
        <v>104.13281000000001</v>
      </c>
      <c r="DN47" s="17">
        <v>142.44412</v>
      </c>
      <c r="DO47" s="17">
        <v>-31.444120000000002</v>
      </c>
      <c r="DP47" s="17"/>
      <c r="DQ47" s="17"/>
      <c r="DR47" s="17"/>
      <c r="DS47" s="17">
        <v>0</v>
      </c>
      <c r="DT47" s="17"/>
      <c r="DU47" s="17"/>
      <c r="DV47" s="17"/>
      <c r="DW47" s="17">
        <v>0</v>
      </c>
      <c r="DX47" s="17"/>
      <c r="DY47" s="17"/>
      <c r="DZ47" s="17"/>
      <c r="EA47" s="17">
        <v>0</v>
      </c>
      <c r="EB47" s="17"/>
      <c r="EC47" s="17"/>
      <c r="ED47" s="17"/>
      <c r="EE47" s="17">
        <v>0</v>
      </c>
      <c r="EF47" s="17">
        <v>110.7</v>
      </c>
      <c r="EG47" s="17">
        <v>112.46647</v>
      </c>
      <c r="EH47" s="17">
        <v>112.46647</v>
      </c>
      <c r="EI47" s="17">
        <v>-1.76647</v>
      </c>
      <c r="EJ47" s="17">
        <v>223</v>
      </c>
      <c r="EK47" s="17">
        <v>220.69499999999999</v>
      </c>
      <c r="EL47" s="17">
        <v>220.69499999999999</v>
      </c>
      <c r="EM47" s="17">
        <v>2.3050000000000002</v>
      </c>
      <c r="EN47" s="17"/>
      <c r="EO47" s="17"/>
      <c r="EP47" s="17"/>
      <c r="EQ47" s="17">
        <v>0</v>
      </c>
      <c r="ER47" s="17"/>
      <c r="ES47" s="17"/>
      <c r="ET47" s="17"/>
      <c r="EU47" s="17">
        <v>0</v>
      </c>
      <c r="EV47" s="17"/>
      <c r="EW47" s="17"/>
      <c r="EX47" s="17"/>
      <c r="EY47" s="17">
        <v>0</v>
      </c>
      <c r="EZ47" s="17">
        <v>6.5</v>
      </c>
      <c r="FA47" s="17">
        <v>6.39</v>
      </c>
      <c r="FB47" s="17">
        <v>6.39</v>
      </c>
      <c r="FC47" s="17">
        <v>0.11</v>
      </c>
      <c r="FD47" s="17">
        <v>467.3</v>
      </c>
      <c r="FE47" s="17">
        <v>457.09426999999999</v>
      </c>
      <c r="FF47" s="17">
        <v>457.09426999999999</v>
      </c>
      <c r="FG47" s="17">
        <v>10.205730000000001</v>
      </c>
      <c r="FH47" s="17">
        <v>81.8</v>
      </c>
      <c r="FI47" s="17">
        <v>79.635760000000005</v>
      </c>
      <c r="FJ47" s="17">
        <v>61.633310000000002</v>
      </c>
      <c r="FK47" s="17">
        <v>20.166689999999999</v>
      </c>
      <c r="FL47" s="17">
        <v>155.19999999999999</v>
      </c>
      <c r="FM47" s="17">
        <v>149.98721</v>
      </c>
      <c r="FN47" s="17">
        <v>151.36251999999999</v>
      </c>
      <c r="FO47" s="17">
        <v>3.8374799999999998</v>
      </c>
      <c r="FP47" s="17">
        <v>39.5</v>
      </c>
      <c r="FQ47" s="17">
        <v>41.89893</v>
      </c>
      <c r="FR47" s="17">
        <v>41.89893</v>
      </c>
      <c r="FS47" s="17">
        <v>-2.39893</v>
      </c>
      <c r="FT47" s="17">
        <v>18.600000000000001</v>
      </c>
      <c r="FU47" s="17">
        <v>19.21088</v>
      </c>
      <c r="FV47" s="17">
        <v>19.21088</v>
      </c>
      <c r="FW47" s="17">
        <v>-0.61087999999999998</v>
      </c>
      <c r="FX47" s="17">
        <v>17.8</v>
      </c>
      <c r="FY47" s="17">
        <v>17.162289999999999</v>
      </c>
      <c r="FZ47" s="17">
        <v>18.172979999999999</v>
      </c>
      <c r="GA47" s="17">
        <v>-0.37297999999999998</v>
      </c>
      <c r="GB47" s="17">
        <v>91.8</v>
      </c>
      <c r="GC47" s="17">
        <v>87.773570000000007</v>
      </c>
      <c r="GD47" s="17">
        <v>87.773570000000007</v>
      </c>
      <c r="GE47" s="17">
        <v>4.0264300000000004</v>
      </c>
      <c r="GF47" s="17">
        <v>183.7</v>
      </c>
      <c r="GG47" s="17">
        <v>185.82039</v>
      </c>
      <c r="GH47" s="17">
        <v>185.82039</v>
      </c>
      <c r="GI47" s="17">
        <v>-2.12039</v>
      </c>
      <c r="GJ47" s="17">
        <v>185.1</v>
      </c>
      <c r="GK47" s="17">
        <v>185.82039</v>
      </c>
      <c r="GL47" s="17">
        <v>185.82039</v>
      </c>
      <c r="GM47" s="17">
        <v>-0.72038999999999997</v>
      </c>
      <c r="GN47" s="17">
        <v>187.9</v>
      </c>
      <c r="GO47" s="17">
        <v>186.37841</v>
      </c>
      <c r="GP47" s="17">
        <v>186.37841</v>
      </c>
      <c r="GQ47" s="17">
        <v>1.52159</v>
      </c>
      <c r="GR47" s="17">
        <v>109.1</v>
      </c>
      <c r="GS47" s="17">
        <v>110.48202000000001</v>
      </c>
      <c r="GT47" s="17">
        <v>110.48202000000001</v>
      </c>
      <c r="GU47" s="17">
        <v>-1.38202</v>
      </c>
      <c r="GV47" s="17">
        <v>46.3</v>
      </c>
      <c r="GW47" s="17">
        <v>37.900869999999998</v>
      </c>
      <c r="GX47" s="17">
        <v>47.082599999999999</v>
      </c>
      <c r="GY47" s="17">
        <v>-0.78259999999999996</v>
      </c>
      <c r="GZ47" s="17">
        <v>46.8</v>
      </c>
      <c r="HA47" s="17">
        <v>44.103009999999998</v>
      </c>
      <c r="HB47" s="17">
        <v>44.103009999999998</v>
      </c>
      <c r="HC47" s="17">
        <v>2.69699</v>
      </c>
      <c r="HD47" s="17">
        <v>1.9</v>
      </c>
      <c r="HE47" s="17">
        <v>2.1436999999999999</v>
      </c>
      <c r="HF47" s="17">
        <v>2.1436999999999999</v>
      </c>
      <c r="HG47" s="17">
        <v>-0.2437</v>
      </c>
      <c r="HH47" s="17">
        <v>28.8</v>
      </c>
      <c r="HI47" s="17">
        <v>30.27469</v>
      </c>
      <c r="HJ47" s="17">
        <v>30.27469</v>
      </c>
      <c r="HK47" s="17">
        <v>-1.4746900000000001</v>
      </c>
      <c r="HL47" s="17">
        <v>86.5</v>
      </c>
      <c r="HM47" s="17">
        <v>87.357919999999993</v>
      </c>
      <c r="HN47" s="17">
        <v>87.357919999999993</v>
      </c>
      <c r="HO47" s="17">
        <v>-0.85792000000000002</v>
      </c>
      <c r="HP47" s="17"/>
      <c r="HQ47" s="17"/>
      <c r="HR47" s="17"/>
      <c r="HS47" s="17">
        <v>0</v>
      </c>
      <c r="HT47" s="17"/>
      <c r="HU47" s="17"/>
      <c r="HV47" s="17"/>
      <c r="HW47" s="17">
        <v>0</v>
      </c>
      <c r="HX47" s="17">
        <v>96</v>
      </c>
      <c r="HY47" s="17">
        <v>87.288309999999996</v>
      </c>
      <c r="HZ47" s="17">
        <v>95.545190000000005</v>
      </c>
      <c r="IA47" s="17">
        <v>0.45480999999999999</v>
      </c>
      <c r="IB47" s="17"/>
      <c r="IC47" s="17"/>
      <c r="ID47" s="17"/>
      <c r="IE47" s="17">
        <v>0</v>
      </c>
      <c r="IF47" s="17"/>
      <c r="IG47" s="17"/>
      <c r="IH47" s="17"/>
      <c r="II47" s="17">
        <v>0</v>
      </c>
      <c r="IJ47" s="17">
        <v>45.4</v>
      </c>
      <c r="IK47" s="17">
        <v>45.265309999999999</v>
      </c>
      <c r="IL47" s="17">
        <v>45.265309999999999</v>
      </c>
      <c r="IM47" s="17">
        <v>0.13469</v>
      </c>
      <c r="IN47" s="17"/>
      <c r="IO47" s="17"/>
      <c r="IP47" s="17"/>
      <c r="IQ47" s="17">
        <v>0</v>
      </c>
      <c r="IR47" s="17"/>
      <c r="IS47" s="17"/>
      <c r="IT47" s="17"/>
      <c r="IU47" s="17">
        <v>0</v>
      </c>
      <c r="IV47" s="17"/>
      <c r="IW47" s="17"/>
      <c r="IX47" s="17"/>
      <c r="IY47" s="17">
        <v>0</v>
      </c>
      <c r="IZ47" s="17">
        <v>129.9</v>
      </c>
      <c r="JA47" s="17">
        <v>132.83837</v>
      </c>
      <c r="JB47" s="17">
        <v>132.83837</v>
      </c>
      <c r="JC47" s="17">
        <v>-2.9383699999999999</v>
      </c>
      <c r="JD47" s="17">
        <v>168.8</v>
      </c>
      <c r="JE47" s="17">
        <v>169.608</v>
      </c>
      <c r="JF47" s="17">
        <v>169.608</v>
      </c>
      <c r="JG47" s="17">
        <v>-0.80800000000000005</v>
      </c>
      <c r="JH47" s="17">
        <v>166.8</v>
      </c>
      <c r="JI47" s="17">
        <v>169.608</v>
      </c>
      <c r="JJ47" s="17">
        <v>169.608</v>
      </c>
      <c r="JK47" s="17">
        <v>-2.8079999999999998</v>
      </c>
      <c r="JL47" s="17">
        <v>170.7</v>
      </c>
      <c r="JM47" s="17">
        <v>169.608</v>
      </c>
      <c r="JN47" s="17">
        <v>169.608</v>
      </c>
      <c r="JO47" s="17">
        <v>1.0920000000000001</v>
      </c>
      <c r="JP47" s="17">
        <v>254.1</v>
      </c>
      <c r="JQ47" s="17">
        <v>255.17599999999999</v>
      </c>
      <c r="JR47" s="17">
        <v>255.17599999999999</v>
      </c>
      <c r="JS47" s="17">
        <v>-1.0760000000000001</v>
      </c>
      <c r="JT47" s="17">
        <v>7.2</v>
      </c>
      <c r="JU47" s="17"/>
      <c r="JV47" s="17"/>
      <c r="JW47" s="17">
        <v>7.2</v>
      </c>
      <c r="JX47" s="17"/>
      <c r="JY47" s="17"/>
      <c r="JZ47" s="17"/>
      <c r="KA47" s="17">
        <v>0</v>
      </c>
      <c r="KB47" s="17"/>
      <c r="KC47" s="17"/>
      <c r="KD47" s="17"/>
      <c r="KE47" s="17">
        <v>0</v>
      </c>
      <c r="KF47" s="17"/>
      <c r="KG47" s="17"/>
      <c r="KH47" s="17"/>
      <c r="KI47" s="17">
        <v>0</v>
      </c>
      <c r="KJ47" s="17"/>
      <c r="KK47" s="17"/>
      <c r="KL47" s="17"/>
      <c r="KM47" s="17">
        <v>0</v>
      </c>
      <c r="KN47" s="17">
        <v>36</v>
      </c>
      <c r="KO47" s="17">
        <v>36</v>
      </c>
      <c r="KP47" s="17">
        <v>36</v>
      </c>
      <c r="KQ47" s="17">
        <v>0</v>
      </c>
      <c r="KR47" s="17"/>
      <c r="KS47" s="17"/>
      <c r="KT47" s="17"/>
      <c r="KU47" s="17">
        <v>0</v>
      </c>
      <c r="KV47" s="17"/>
      <c r="KW47" s="17"/>
      <c r="KX47" s="17"/>
      <c r="KY47" s="17">
        <v>0</v>
      </c>
      <c r="KZ47" s="17">
        <v>2</v>
      </c>
      <c r="LA47" s="17">
        <v>1.8549599999999999</v>
      </c>
      <c r="LB47" s="17">
        <v>1.8549599999999999</v>
      </c>
      <c r="LC47" s="17">
        <v>0.14504</v>
      </c>
      <c r="LD47" s="17">
        <v>256.89999999999998</v>
      </c>
      <c r="LE47" s="17">
        <v>175.07723999999999</v>
      </c>
      <c r="LF47" s="17">
        <v>199.24587</v>
      </c>
      <c r="LG47" s="17">
        <v>57.654130000000002</v>
      </c>
      <c r="LH47" s="17">
        <v>70.2</v>
      </c>
      <c r="LI47" s="17">
        <v>66.623469999999998</v>
      </c>
      <c r="LJ47" s="17">
        <v>66.623469999999998</v>
      </c>
      <c r="LK47" s="17">
        <v>3.57653</v>
      </c>
      <c r="LL47" s="17">
        <v>65.8</v>
      </c>
      <c r="LM47" s="17">
        <v>67.199219999999997</v>
      </c>
      <c r="LN47" s="17">
        <v>67.199219999999997</v>
      </c>
      <c r="LO47" s="17">
        <v>-1.3992199999999999</v>
      </c>
      <c r="LP47" s="17">
        <v>74.2</v>
      </c>
      <c r="LQ47" s="17">
        <v>65.984009999999998</v>
      </c>
      <c r="LR47" s="17">
        <v>78.567999999999998</v>
      </c>
      <c r="LS47" s="17">
        <v>-4.3680000000000003</v>
      </c>
      <c r="LT47" s="17">
        <v>30.5</v>
      </c>
      <c r="LU47" s="17">
        <v>29.980560000000001</v>
      </c>
      <c r="LV47" s="17">
        <v>29.980560000000001</v>
      </c>
      <c r="LW47" s="17">
        <v>0.51944000000000001</v>
      </c>
      <c r="LX47" s="17"/>
      <c r="LY47" s="17"/>
      <c r="LZ47" s="17"/>
      <c r="MA47" s="17">
        <v>0</v>
      </c>
      <c r="MB47" s="17"/>
      <c r="MC47" s="17"/>
      <c r="MD47" s="17"/>
      <c r="ME47" s="17">
        <v>0</v>
      </c>
      <c r="MF47" s="17"/>
      <c r="MG47" s="17"/>
      <c r="MH47" s="17"/>
      <c r="MI47" s="17">
        <v>0</v>
      </c>
      <c r="MJ47" s="17">
        <v>140.5</v>
      </c>
      <c r="MK47" s="17">
        <v>151.08886000000001</v>
      </c>
      <c r="ML47" s="17">
        <v>153.12568999999999</v>
      </c>
      <c r="MM47" s="17">
        <v>-12.625690000000001</v>
      </c>
      <c r="MN47" s="17">
        <v>141.80000000000001</v>
      </c>
      <c r="MO47" s="17">
        <v>151.08886000000001</v>
      </c>
      <c r="MP47" s="17">
        <v>153.12568999999999</v>
      </c>
      <c r="MQ47" s="17">
        <v>-11.32569</v>
      </c>
      <c r="MR47" s="17">
        <v>147</v>
      </c>
      <c r="MS47" s="17">
        <v>151.54257999999999</v>
      </c>
      <c r="MT47" s="17">
        <v>153.58553000000001</v>
      </c>
      <c r="MU47" s="17">
        <v>-6.5855300000000003</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c r="NR47" s="17">
        <v>139.22565</v>
      </c>
      <c r="NS47" s="17">
        <v>-139.22565</v>
      </c>
      <c r="NT47" s="17"/>
      <c r="NU47" s="17"/>
      <c r="NV47" s="17"/>
      <c r="NW47" s="17">
        <v>0</v>
      </c>
      <c r="NX47" s="17">
        <v>5.7</v>
      </c>
      <c r="NY47" s="17">
        <v>5.9157599999999997</v>
      </c>
      <c r="NZ47" s="17">
        <v>5.9157599999999997</v>
      </c>
      <c r="OA47" s="17">
        <v>-0.21576000000000001</v>
      </c>
      <c r="OB47" s="17">
        <v>1.6</v>
      </c>
      <c r="OC47" s="17">
        <v>6.2061900000000003</v>
      </c>
      <c r="OD47" s="17">
        <v>6.2061900000000003</v>
      </c>
      <c r="OE47" s="17">
        <v>-4.6061899999999998</v>
      </c>
      <c r="OF47" s="17">
        <v>20.2</v>
      </c>
      <c r="OG47" s="17">
        <v>20</v>
      </c>
      <c r="OH47" s="17">
        <v>17.492709999999999</v>
      </c>
      <c r="OI47" s="17">
        <v>2.70729</v>
      </c>
      <c r="OJ47" s="17">
        <v>0</v>
      </c>
      <c r="OK47" s="17"/>
      <c r="OL47" s="17"/>
      <c r="OM47" s="17">
        <v>0</v>
      </c>
      <c r="ON47" s="17">
        <v>45.8</v>
      </c>
      <c r="OO47" s="17">
        <v>86.44</v>
      </c>
      <c r="OP47" s="17">
        <v>99.43</v>
      </c>
      <c r="OQ47" s="17">
        <v>-53.63</v>
      </c>
      <c r="OR47" s="17">
        <v>0</v>
      </c>
      <c r="OS47" s="17"/>
      <c r="OT47" s="17"/>
      <c r="OU47" s="17">
        <v>0</v>
      </c>
      <c r="OV47" s="17">
        <v>14.1</v>
      </c>
      <c r="OW47" s="17">
        <v>11.41</v>
      </c>
      <c r="OX47" s="17">
        <v>11.888</v>
      </c>
      <c r="OY47" s="17">
        <v>2.2120000000000002</v>
      </c>
      <c r="OZ47" s="17">
        <v>0</v>
      </c>
      <c r="PA47" s="17"/>
      <c r="PB47" s="17"/>
      <c r="PC47" s="17">
        <v>0</v>
      </c>
      <c r="PD47" s="17">
        <v>20.6</v>
      </c>
      <c r="PE47" s="17">
        <v>19.436350000000001</v>
      </c>
      <c r="PF47" s="17">
        <v>19.436350000000001</v>
      </c>
      <c r="PG47" s="17">
        <v>1.1636500000000001</v>
      </c>
      <c r="PH47" s="17">
        <v>10</v>
      </c>
      <c r="PI47" s="17">
        <v>9.9830000000000005</v>
      </c>
      <c r="PJ47" s="17">
        <v>9.9830000000000005</v>
      </c>
      <c r="PK47" s="17">
        <v>1.7000000000000001E-2</v>
      </c>
      <c r="PL47" s="17">
        <v>5.4</v>
      </c>
      <c r="PM47" s="17">
        <v>5.67</v>
      </c>
      <c r="PN47" s="17">
        <v>5.67</v>
      </c>
      <c r="PO47" s="17">
        <v>-0.27</v>
      </c>
      <c r="PP47" s="17">
        <v>0</v>
      </c>
      <c r="PQ47" s="17"/>
      <c r="PR47" s="17"/>
      <c r="PS47" s="17">
        <v>0</v>
      </c>
      <c r="PT47" s="17">
        <v>2.2000000000000002</v>
      </c>
      <c r="PU47" s="17">
        <v>1</v>
      </c>
      <c r="PV47" s="17">
        <v>1</v>
      </c>
      <c r="PW47" s="17">
        <v>1.2</v>
      </c>
      <c r="PX47" s="17">
        <v>1.8</v>
      </c>
      <c r="PY47" s="17">
        <v>3.66</v>
      </c>
      <c r="PZ47" s="17">
        <v>3.67</v>
      </c>
      <c r="QA47" s="17">
        <v>-1.87</v>
      </c>
      <c r="QB47" s="17">
        <v>4.9000000000000004</v>
      </c>
      <c r="QC47" s="17">
        <v>5</v>
      </c>
      <c r="QD47" s="17">
        <v>5</v>
      </c>
      <c r="QE47" s="17">
        <v>-0.1</v>
      </c>
      <c r="QF47" s="17">
        <v>20.6</v>
      </c>
      <c r="QG47" s="17">
        <v>20.274049999999999</v>
      </c>
      <c r="QH47" s="17">
        <v>20.274049999999999</v>
      </c>
      <c r="QI47" s="17">
        <v>0.32595000000000002</v>
      </c>
      <c r="QJ47" s="17">
        <v>20</v>
      </c>
      <c r="QK47" s="17">
        <v>18.35763</v>
      </c>
      <c r="QL47" s="17">
        <v>19.436350000000001</v>
      </c>
      <c r="QM47" s="17">
        <v>0.56364999999999998</v>
      </c>
      <c r="QN47" s="17">
        <v>18.5</v>
      </c>
      <c r="QO47" s="17">
        <v>16.520890000000001</v>
      </c>
      <c r="QP47" s="17">
        <v>17.492709999999999</v>
      </c>
      <c r="QQ47" s="17">
        <v>1.00729</v>
      </c>
      <c r="QR47" s="17">
        <v>3.3</v>
      </c>
      <c r="QS47" s="17">
        <v>3.4</v>
      </c>
      <c r="QT47" s="17">
        <v>3.4</v>
      </c>
      <c r="QU47" s="17">
        <v>-0.1</v>
      </c>
      <c r="QV47" s="17">
        <v>18.600000000000001</v>
      </c>
      <c r="QW47" s="17">
        <v>16.890180000000001</v>
      </c>
      <c r="QX47" s="17">
        <v>17.881440000000001</v>
      </c>
      <c r="QY47" s="17">
        <v>0.71855999999999998</v>
      </c>
      <c r="QZ47" s="17">
        <v>0</v>
      </c>
      <c r="RA47" s="17"/>
      <c r="RB47" s="17"/>
      <c r="RC47" s="17">
        <v>0</v>
      </c>
      <c r="RD47" s="17">
        <v>0</v>
      </c>
      <c r="RE47" s="17"/>
      <c r="RF47" s="17"/>
      <c r="RG47" s="17">
        <v>0</v>
      </c>
      <c r="RH47" s="17">
        <v>15.7</v>
      </c>
      <c r="RI47" s="17">
        <v>22.9</v>
      </c>
      <c r="RJ47" s="17">
        <v>25.53</v>
      </c>
      <c r="RK47" s="17">
        <v>-9.83</v>
      </c>
      <c r="RL47" s="17">
        <v>42.9</v>
      </c>
      <c r="RM47" s="17">
        <v>73.36</v>
      </c>
      <c r="RN47" s="17">
        <v>84.83</v>
      </c>
      <c r="RO47" s="17">
        <v>-41.93</v>
      </c>
      <c r="RP47" s="17">
        <v>0</v>
      </c>
      <c r="RQ47" s="17"/>
      <c r="RR47" s="17"/>
      <c r="RS47" s="17">
        <v>0</v>
      </c>
      <c r="RT47" s="17">
        <v>3.2</v>
      </c>
      <c r="RU47" s="17">
        <v>3.09</v>
      </c>
      <c r="RV47" s="17">
        <v>3.09999</v>
      </c>
      <c r="RW47" s="17">
        <v>0.10001</v>
      </c>
      <c r="RX47" s="17">
        <v>20.2</v>
      </c>
      <c r="RY47" s="17">
        <v>19.792000000000002</v>
      </c>
      <c r="RZ47" s="17">
        <v>19.792000000000002</v>
      </c>
      <c r="SA47" s="17">
        <v>0.40799999999999997</v>
      </c>
      <c r="SB47" s="17">
        <v>3</v>
      </c>
      <c r="SC47" s="17">
        <v>2</v>
      </c>
      <c r="SD47" s="17">
        <v>2</v>
      </c>
      <c r="SE47" s="17">
        <v>1</v>
      </c>
      <c r="SF47" s="17"/>
      <c r="SG47" s="17">
        <v>0.4</v>
      </c>
      <c r="SH47" s="17">
        <v>0.4</v>
      </c>
      <c r="SI47" s="17">
        <v>-0.4</v>
      </c>
      <c r="SJ47" s="17">
        <v>0</v>
      </c>
      <c r="SK47" s="17"/>
      <c r="SL47" s="17"/>
      <c r="SM47" s="17">
        <v>0</v>
      </c>
      <c r="SN47" s="17">
        <v>19.899999999999999</v>
      </c>
      <c r="SO47" s="17">
        <v>17.80369</v>
      </c>
      <c r="SP47" s="17">
        <v>18.853259999999999</v>
      </c>
      <c r="SQ47" s="17">
        <v>1.04674</v>
      </c>
      <c r="SR47" s="17">
        <v>13.1</v>
      </c>
      <c r="SS47" s="17">
        <v>11.66</v>
      </c>
      <c r="ST47" s="17">
        <v>12.05053</v>
      </c>
      <c r="SU47" s="17">
        <v>1.0494699999999999</v>
      </c>
      <c r="SV47" s="17">
        <v>20.399999999999999</v>
      </c>
      <c r="SW47" s="17">
        <v>18.367349999999998</v>
      </c>
      <c r="SX47" s="17">
        <v>19.436350000000001</v>
      </c>
      <c r="SY47" s="17">
        <v>0.96365000000000001</v>
      </c>
      <c r="SZ47" s="17">
        <v>20.3</v>
      </c>
      <c r="TA47" s="17">
        <v>18.367349999999998</v>
      </c>
      <c r="TB47" s="17">
        <v>19.436350000000001</v>
      </c>
      <c r="TC47" s="17">
        <v>0.86365000000000003</v>
      </c>
      <c r="TD47" s="17">
        <v>20.2</v>
      </c>
      <c r="TE47" s="17">
        <v>18.172979999999999</v>
      </c>
      <c r="TF47" s="17">
        <v>19.241980000000002</v>
      </c>
      <c r="TG47" s="17">
        <v>0.95801999999999998</v>
      </c>
      <c r="TH47" s="17">
        <v>2.4</v>
      </c>
      <c r="TI47" s="17">
        <v>2.5</v>
      </c>
      <c r="TJ47" s="17">
        <v>9.8546800000000001</v>
      </c>
      <c r="TK47" s="17">
        <v>-7.4546799999999998</v>
      </c>
      <c r="TL47" s="17">
        <v>73.8</v>
      </c>
      <c r="TM47" s="17">
        <v>48.85</v>
      </c>
      <c r="TN47" s="17">
        <v>52.917529999999999</v>
      </c>
      <c r="TO47" s="17">
        <v>20.882470000000001</v>
      </c>
      <c r="TP47" s="17">
        <v>0</v>
      </c>
      <c r="TQ47" s="17"/>
      <c r="TR47" s="17"/>
      <c r="TS47" s="17">
        <v>0</v>
      </c>
      <c r="TT47" s="17">
        <v>35.1</v>
      </c>
      <c r="TU47" s="17">
        <v>65</v>
      </c>
      <c r="TV47" s="17">
        <v>96.717680000000001</v>
      </c>
      <c r="TW47" s="17">
        <v>-61.61768</v>
      </c>
      <c r="TX47" s="17">
        <v>76.599999999999994</v>
      </c>
      <c r="TY47" s="17">
        <v>77</v>
      </c>
      <c r="TZ47" s="17">
        <v>99.947199999999995</v>
      </c>
      <c r="UA47" s="17">
        <v>-23.347200000000001</v>
      </c>
      <c r="UB47" s="17">
        <v>3.4</v>
      </c>
      <c r="UC47" s="17">
        <v>4.3099999999999996</v>
      </c>
      <c r="UD47" s="17">
        <v>4.3057600000000003</v>
      </c>
      <c r="UE47" s="17">
        <v>-0.90576000000000001</v>
      </c>
      <c r="UF47" s="17">
        <v>2.2999999999999998</v>
      </c>
      <c r="UG47" s="17">
        <v>6.5</v>
      </c>
      <c r="UH47" s="17">
        <v>6.5010700000000003</v>
      </c>
      <c r="UI47" s="17">
        <v>-4.2010699999999996</v>
      </c>
      <c r="UJ47" s="17">
        <v>0</v>
      </c>
      <c r="UK47" s="17"/>
      <c r="UL47" s="17"/>
      <c r="UM47" s="17">
        <v>0</v>
      </c>
      <c r="UN47" s="17">
        <v>10.5</v>
      </c>
      <c r="UO47" s="17">
        <v>18.81438</v>
      </c>
      <c r="UP47" s="17">
        <v>19.922249999999998</v>
      </c>
      <c r="UQ47" s="17">
        <v>-9.42225</v>
      </c>
      <c r="UR47" s="17">
        <v>8.1999999999999993</v>
      </c>
      <c r="US47" s="17">
        <v>8.1999999999999993</v>
      </c>
      <c r="UT47" s="17">
        <v>8.1999999999999993</v>
      </c>
      <c r="UU47" s="17">
        <v>0</v>
      </c>
      <c r="UV47" s="17">
        <v>4.5</v>
      </c>
      <c r="UW47" s="17">
        <v>6.7</v>
      </c>
      <c r="UX47" s="17">
        <v>6.7</v>
      </c>
      <c r="UY47" s="17">
        <v>-2.2000000000000002</v>
      </c>
      <c r="UZ47" s="17">
        <v>20.399999999999999</v>
      </c>
      <c r="VA47" s="17">
        <v>18.35763</v>
      </c>
      <c r="VB47" s="17">
        <v>19.436350000000001</v>
      </c>
      <c r="VC47" s="17">
        <v>0.96365000000000001</v>
      </c>
      <c r="VD47" s="17">
        <v>20.399999999999999</v>
      </c>
      <c r="VE47" s="17">
        <v>18.35763</v>
      </c>
      <c r="VF47" s="17">
        <v>19.436350000000001</v>
      </c>
      <c r="VG47" s="17">
        <v>0.96365000000000001</v>
      </c>
      <c r="VH47" s="17">
        <v>20.100000000000001</v>
      </c>
      <c r="VI47" s="17">
        <v>18.35763</v>
      </c>
      <c r="VJ47" s="17">
        <v>19.436350000000001</v>
      </c>
      <c r="VK47" s="17">
        <v>0.66364999999999996</v>
      </c>
      <c r="VL47" s="17">
        <v>13.9</v>
      </c>
      <c r="VM47" s="17">
        <v>9.16</v>
      </c>
      <c r="VN47" s="17">
        <v>8.7424700000000009</v>
      </c>
      <c r="VO47" s="17">
        <v>5.1575300000000004</v>
      </c>
      <c r="VP47" s="17">
        <v>0</v>
      </c>
      <c r="VQ47" s="17"/>
      <c r="VR47" s="17"/>
      <c r="VS47" s="17">
        <v>0</v>
      </c>
      <c r="VT47" s="17">
        <v>0</v>
      </c>
      <c r="VU47" s="17"/>
      <c r="VV47" s="17"/>
      <c r="VW47" s="17">
        <v>0</v>
      </c>
      <c r="VX47" s="17">
        <v>0</v>
      </c>
      <c r="VY47" s="17"/>
      <c r="VZ47" s="17"/>
      <c r="WA47" s="17">
        <v>0</v>
      </c>
      <c r="WB47" s="17">
        <v>0.3</v>
      </c>
      <c r="WC47" s="17">
        <v>0.6</v>
      </c>
      <c r="WD47" s="17">
        <v>0.6</v>
      </c>
      <c r="WE47" s="17">
        <v>-0.3</v>
      </c>
      <c r="WF47" s="17">
        <v>98.5</v>
      </c>
      <c r="WG47" s="17">
        <v>84.26</v>
      </c>
      <c r="WH47" s="17">
        <v>92</v>
      </c>
      <c r="WI47" s="17">
        <v>6.5</v>
      </c>
      <c r="WJ47" s="17">
        <v>92.2</v>
      </c>
      <c r="WK47" s="17">
        <v>122.22</v>
      </c>
      <c r="WL47" s="17">
        <v>92</v>
      </c>
      <c r="WM47" s="17">
        <v>0.2</v>
      </c>
      <c r="WN47" s="17">
        <v>0</v>
      </c>
      <c r="WO47" s="17"/>
      <c r="WP47" s="17"/>
      <c r="WQ47" s="17">
        <v>0</v>
      </c>
      <c r="WR47" s="17">
        <v>4.5</v>
      </c>
      <c r="WS47" s="17">
        <v>4.2</v>
      </c>
      <c r="WT47" s="17">
        <v>4.2</v>
      </c>
      <c r="WU47" s="17">
        <v>0.3</v>
      </c>
      <c r="WV47" s="17">
        <v>1.1000000000000001</v>
      </c>
      <c r="WW47" s="17">
        <v>1.2</v>
      </c>
      <c r="WX47" s="17">
        <v>1.2</v>
      </c>
      <c r="WY47" s="17">
        <v>-0.1</v>
      </c>
      <c r="WZ47" s="17">
        <v>2.4</v>
      </c>
      <c r="XA47" s="17">
        <v>2.4</v>
      </c>
      <c r="XB47" s="17">
        <v>2.4</v>
      </c>
      <c r="XC47" s="17">
        <v>0</v>
      </c>
      <c r="XD47" s="17">
        <v>1</v>
      </c>
      <c r="XE47" s="17">
        <v>1.4</v>
      </c>
      <c r="XF47" s="17">
        <v>1.4</v>
      </c>
      <c r="XG47" s="17">
        <v>-0.4</v>
      </c>
      <c r="XH47" s="17">
        <v>0</v>
      </c>
      <c r="XI47" s="17"/>
      <c r="XJ47" s="17"/>
      <c r="XK47" s="17">
        <v>0</v>
      </c>
      <c r="XL47" s="17">
        <v>9.1999999999999993</v>
      </c>
      <c r="XM47" s="17">
        <v>8.4</v>
      </c>
      <c r="XN47" s="17">
        <v>8.4</v>
      </c>
      <c r="XO47" s="17">
        <v>0.8</v>
      </c>
      <c r="XP47" s="17">
        <v>20.3</v>
      </c>
      <c r="XQ47" s="17">
        <v>18.172979999999999</v>
      </c>
      <c r="XR47" s="17">
        <v>19.241980000000002</v>
      </c>
      <c r="XS47" s="17">
        <v>1.05802</v>
      </c>
      <c r="XT47" s="17">
        <v>8</v>
      </c>
      <c r="XU47" s="17">
        <v>10.7</v>
      </c>
      <c r="XV47" s="17">
        <v>10.7</v>
      </c>
      <c r="XW47" s="17">
        <v>-2.7</v>
      </c>
      <c r="XX47" s="17">
        <v>27.2</v>
      </c>
      <c r="XY47" s="17">
        <v>31</v>
      </c>
      <c r="XZ47" s="17">
        <v>29</v>
      </c>
      <c r="YA47" s="17">
        <v>-1.8</v>
      </c>
      <c r="YB47" s="17">
        <v>34.1</v>
      </c>
      <c r="YC47" s="17">
        <v>31</v>
      </c>
      <c r="YD47" s="17">
        <v>29</v>
      </c>
      <c r="YE47" s="17">
        <v>5.0999999999999996</v>
      </c>
      <c r="YF47" s="17">
        <v>13.5</v>
      </c>
      <c r="YG47" s="17">
        <v>14</v>
      </c>
      <c r="YH47" s="17">
        <v>14</v>
      </c>
      <c r="YI47" s="17">
        <v>-0.5</v>
      </c>
      <c r="YJ47" s="17">
        <v>16.3</v>
      </c>
      <c r="YK47" s="17">
        <v>19</v>
      </c>
      <c r="YL47" s="17">
        <v>19</v>
      </c>
      <c r="YM47" s="17">
        <v>-2.7</v>
      </c>
      <c r="YN47" s="17">
        <v>7.3</v>
      </c>
      <c r="YO47" s="17">
        <v>8.7799999999999994</v>
      </c>
      <c r="YP47" s="17">
        <v>8.7799999999999994</v>
      </c>
      <c r="YQ47" s="17">
        <v>-1.48</v>
      </c>
      <c r="YR47" s="17">
        <v>11.2</v>
      </c>
      <c r="YS47" s="17">
        <v>11</v>
      </c>
      <c r="YT47" s="17">
        <v>11</v>
      </c>
      <c r="YU47" s="17">
        <v>0.2</v>
      </c>
      <c r="YV47" s="17">
        <v>22.5</v>
      </c>
      <c r="YW47" s="17">
        <v>22</v>
      </c>
      <c r="YX47" s="17">
        <v>22</v>
      </c>
      <c r="YY47" s="17">
        <v>0.5</v>
      </c>
    </row>
    <row r="48" spans="1:675" ht="24" customHeight="1" x14ac:dyDescent="0.3">
      <c r="A48" s="1"/>
      <c r="B48" s="18" t="s">
        <v>55</v>
      </c>
      <c r="C48" s="18" t="s">
        <v>790</v>
      </c>
      <c r="D48" s="19">
        <v>201.2</v>
      </c>
      <c r="E48" s="19">
        <v>203.40136000000001</v>
      </c>
      <c r="F48" s="19">
        <v>203.40136000000001</v>
      </c>
      <c r="G48" s="19">
        <v>-2.2013600000000002</v>
      </c>
      <c r="H48" s="19">
        <v>628.9</v>
      </c>
      <c r="I48" s="19">
        <v>631.22380999999996</v>
      </c>
      <c r="J48" s="19">
        <v>631.22380999999996</v>
      </c>
      <c r="K48" s="19">
        <v>-2.3238099999999999</v>
      </c>
      <c r="L48" s="19">
        <v>215.5</v>
      </c>
      <c r="M48" s="19">
        <v>205.54789</v>
      </c>
      <c r="N48" s="19">
        <v>205.54789</v>
      </c>
      <c r="O48" s="19">
        <v>9.9521099999999993</v>
      </c>
      <c r="P48" s="19"/>
      <c r="Q48" s="19"/>
      <c r="R48" s="19"/>
      <c r="S48" s="19">
        <v>0</v>
      </c>
      <c r="T48" s="19"/>
      <c r="U48" s="19"/>
      <c r="V48" s="19"/>
      <c r="W48" s="19">
        <v>0</v>
      </c>
      <c r="X48" s="19">
        <v>90</v>
      </c>
      <c r="Y48" s="19">
        <v>91.867829999999998</v>
      </c>
      <c r="Z48" s="19">
        <v>91.867829999999998</v>
      </c>
      <c r="AA48" s="19">
        <v>-1.8678300000000001</v>
      </c>
      <c r="AB48" s="19">
        <v>238.7</v>
      </c>
      <c r="AC48" s="19">
        <v>242</v>
      </c>
      <c r="AD48" s="19">
        <v>242</v>
      </c>
      <c r="AE48" s="19">
        <v>-3.3</v>
      </c>
      <c r="AF48" s="19"/>
      <c r="AG48" s="19"/>
      <c r="AH48" s="19"/>
      <c r="AI48" s="19">
        <v>0</v>
      </c>
      <c r="AJ48" s="19"/>
      <c r="AK48" s="19"/>
      <c r="AL48" s="19"/>
      <c r="AM48" s="19">
        <v>0</v>
      </c>
      <c r="AN48" s="19"/>
      <c r="AO48" s="19"/>
      <c r="AP48" s="19"/>
      <c r="AQ48" s="19">
        <v>0</v>
      </c>
      <c r="AR48" s="19">
        <v>200.2</v>
      </c>
      <c r="AS48" s="19">
        <v>190.87663000000001</v>
      </c>
      <c r="AT48" s="19"/>
      <c r="AU48" s="19">
        <v>200.2</v>
      </c>
      <c r="AV48" s="19">
        <v>201.2</v>
      </c>
      <c r="AW48" s="19">
        <v>199.47789</v>
      </c>
      <c r="AX48" s="19">
        <v>199.47789</v>
      </c>
      <c r="AY48" s="19">
        <v>1.72211</v>
      </c>
      <c r="AZ48" s="19"/>
      <c r="BA48" s="19"/>
      <c r="BB48" s="19"/>
      <c r="BC48" s="19">
        <v>0</v>
      </c>
      <c r="BD48" s="19"/>
      <c r="BE48" s="19"/>
      <c r="BF48" s="19"/>
      <c r="BG48" s="19">
        <v>0</v>
      </c>
      <c r="BH48" s="19"/>
      <c r="BI48" s="19"/>
      <c r="BJ48" s="19"/>
      <c r="BK48" s="19">
        <v>0</v>
      </c>
      <c r="BL48" s="19">
        <v>527.70000000000005</v>
      </c>
      <c r="BM48" s="19">
        <v>479.89699000000002</v>
      </c>
      <c r="BN48" s="19">
        <v>474.06608</v>
      </c>
      <c r="BO48" s="19">
        <v>53.633920000000003</v>
      </c>
      <c r="BP48" s="19">
        <v>10.199999999999999</v>
      </c>
      <c r="BQ48" s="19">
        <v>9.6976200000000006</v>
      </c>
      <c r="BR48" s="19">
        <v>3.45607</v>
      </c>
      <c r="BS48" s="19">
        <v>6.7439299999999998</v>
      </c>
      <c r="BT48" s="19"/>
      <c r="BU48" s="19"/>
      <c r="BV48" s="19"/>
      <c r="BW48" s="19">
        <v>0</v>
      </c>
      <c r="BX48" s="19"/>
      <c r="BY48" s="19"/>
      <c r="BZ48" s="19"/>
      <c r="CA48" s="19">
        <v>0</v>
      </c>
      <c r="CB48" s="19"/>
      <c r="CC48" s="19"/>
      <c r="CD48" s="19"/>
      <c r="CE48" s="19">
        <v>0</v>
      </c>
      <c r="CF48" s="19"/>
      <c r="CG48" s="19"/>
      <c r="CH48" s="19"/>
      <c r="CI48" s="19">
        <v>0</v>
      </c>
      <c r="CJ48" s="19"/>
      <c r="CK48" s="19"/>
      <c r="CL48" s="19"/>
      <c r="CM48" s="19">
        <v>0</v>
      </c>
      <c r="CN48" s="19">
        <v>168.4</v>
      </c>
      <c r="CO48" s="19">
        <v>164.06706</v>
      </c>
      <c r="CP48" s="19">
        <v>164.06706</v>
      </c>
      <c r="CQ48" s="19">
        <v>4.3329399999999998</v>
      </c>
      <c r="CR48" s="19">
        <v>9.6999999999999993</v>
      </c>
      <c r="CS48" s="19">
        <v>5.1336000000000004</v>
      </c>
      <c r="CT48" s="19">
        <v>5.1336000000000004</v>
      </c>
      <c r="CU48" s="19">
        <v>4.5663999999999998</v>
      </c>
      <c r="CV48" s="19">
        <v>6.5</v>
      </c>
      <c r="CW48" s="19">
        <v>2.8178999999999998</v>
      </c>
      <c r="CX48" s="19">
        <v>2.8178999999999998</v>
      </c>
      <c r="CY48" s="19">
        <v>3.6821000000000002</v>
      </c>
      <c r="CZ48" s="19">
        <v>0</v>
      </c>
      <c r="DA48" s="19"/>
      <c r="DB48" s="19">
        <v>16.80808</v>
      </c>
      <c r="DC48" s="19">
        <v>-16.80808</v>
      </c>
      <c r="DD48" s="19">
        <v>7.1</v>
      </c>
      <c r="DE48" s="19">
        <v>6.8787000000000003</v>
      </c>
      <c r="DF48" s="19">
        <v>6.8787000000000003</v>
      </c>
      <c r="DG48" s="19">
        <v>0.2213</v>
      </c>
      <c r="DH48" s="19">
        <v>14</v>
      </c>
      <c r="DI48" s="19">
        <v>14.933920000000001</v>
      </c>
      <c r="DJ48" s="19">
        <v>14.933920000000001</v>
      </c>
      <c r="DK48" s="19">
        <v>-0.93391999999999997</v>
      </c>
      <c r="DL48" s="19">
        <v>107.4</v>
      </c>
      <c r="DM48" s="19">
        <v>104.13281000000001</v>
      </c>
      <c r="DN48" s="19">
        <v>142.44412</v>
      </c>
      <c r="DO48" s="19">
        <v>-35.044119999999999</v>
      </c>
      <c r="DP48" s="19"/>
      <c r="DQ48" s="19"/>
      <c r="DR48" s="19"/>
      <c r="DS48" s="19">
        <v>0</v>
      </c>
      <c r="DT48" s="19"/>
      <c r="DU48" s="19"/>
      <c r="DV48" s="19"/>
      <c r="DW48" s="19">
        <v>0</v>
      </c>
      <c r="DX48" s="19"/>
      <c r="DY48" s="19"/>
      <c r="DZ48" s="19"/>
      <c r="EA48" s="19">
        <v>0</v>
      </c>
      <c r="EB48" s="19"/>
      <c r="EC48" s="19"/>
      <c r="ED48" s="19"/>
      <c r="EE48" s="19">
        <v>0</v>
      </c>
      <c r="EF48" s="19">
        <v>111</v>
      </c>
      <c r="EG48" s="19">
        <v>112.46647</v>
      </c>
      <c r="EH48" s="19">
        <v>112.46647</v>
      </c>
      <c r="EI48" s="19">
        <v>-1.4664699999999999</v>
      </c>
      <c r="EJ48" s="19">
        <v>222.1</v>
      </c>
      <c r="EK48" s="19">
        <v>220.69499999999999</v>
      </c>
      <c r="EL48" s="19">
        <v>220.69499999999999</v>
      </c>
      <c r="EM48" s="19">
        <v>1.405</v>
      </c>
      <c r="EN48" s="19"/>
      <c r="EO48" s="19"/>
      <c r="EP48" s="19"/>
      <c r="EQ48" s="19">
        <v>0</v>
      </c>
      <c r="ER48" s="19"/>
      <c r="ES48" s="19"/>
      <c r="ET48" s="19"/>
      <c r="EU48" s="19">
        <v>0</v>
      </c>
      <c r="EV48" s="19"/>
      <c r="EW48" s="19"/>
      <c r="EX48" s="19"/>
      <c r="EY48" s="19">
        <v>0</v>
      </c>
      <c r="EZ48" s="19">
        <v>6.5</v>
      </c>
      <c r="FA48" s="19">
        <v>6.39</v>
      </c>
      <c r="FB48" s="19">
        <v>6.39</v>
      </c>
      <c r="FC48" s="19">
        <v>0.11</v>
      </c>
      <c r="FD48" s="19">
        <v>462.9</v>
      </c>
      <c r="FE48" s="19">
        <v>457.09426999999999</v>
      </c>
      <c r="FF48" s="19">
        <v>457.09426999999999</v>
      </c>
      <c r="FG48" s="19">
        <v>5.8057299999999996</v>
      </c>
      <c r="FH48" s="19">
        <v>81.7</v>
      </c>
      <c r="FI48" s="19">
        <v>79.635760000000005</v>
      </c>
      <c r="FJ48" s="19">
        <v>61.633310000000002</v>
      </c>
      <c r="FK48" s="19">
        <v>20.066690000000001</v>
      </c>
      <c r="FL48" s="19">
        <v>150.19999999999999</v>
      </c>
      <c r="FM48" s="19">
        <v>149.98721</v>
      </c>
      <c r="FN48" s="19">
        <v>151.36251999999999</v>
      </c>
      <c r="FO48" s="19">
        <v>-1.16252</v>
      </c>
      <c r="FP48" s="19">
        <v>38.200000000000003</v>
      </c>
      <c r="FQ48" s="19">
        <v>41.89893</v>
      </c>
      <c r="FR48" s="19">
        <v>41.89893</v>
      </c>
      <c r="FS48" s="19">
        <v>-3.6989299999999998</v>
      </c>
      <c r="FT48" s="19">
        <v>18.2</v>
      </c>
      <c r="FU48" s="19">
        <v>19.21088</v>
      </c>
      <c r="FV48" s="19">
        <v>19.21088</v>
      </c>
      <c r="FW48" s="19">
        <v>-1.01088</v>
      </c>
      <c r="FX48" s="19">
        <v>17.899999999999999</v>
      </c>
      <c r="FY48" s="19">
        <v>17.162289999999999</v>
      </c>
      <c r="FZ48" s="19">
        <v>18.172979999999999</v>
      </c>
      <c r="GA48" s="19">
        <v>-0.27298</v>
      </c>
      <c r="GB48" s="19">
        <v>93.7</v>
      </c>
      <c r="GC48" s="19">
        <v>87.773570000000007</v>
      </c>
      <c r="GD48" s="19">
        <v>87.773570000000007</v>
      </c>
      <c r="GE48" s="19">
        <v>5.9264299999999999</v>
      </c>
      <c r="GF48" s="19">
        <v>180.7</v>
      </c>
      <c r="GG48" s="19">
        <v>185.82039</v>
      </c>
      <c r="GH48" s="19">
        <v>185.82039</v>
      </c>
      <c r="GI48" s="19">
        <v>-5.1203900000000004</v>
      </c>
      <c r="GJ48" s="19">
        <v>181</v>
      </c>
      <c r="GK48" s="19">
        <v>185.82039</v>
      </c>
      <c r="GL48" s="19">
        <v>185.82039</v>
      </c>
      <c r="GM48" s="19">
        <v>-4.8203899999999997</v>
      </c>
      <c r="GN48" s="19">
        <v>185.2</v>
      </c>
      <c r="GO48" s="19">
        <v>186.37841</v>
      </c>
      <c r="GP48" s="19">
        <v>186.37841</v>
      </c>
      <c r="GQ48" s="19">
        <v>-1.17841</v>
      </c>
      <c r="GR48" s="19">
        <v>108.9</v>
      </c>
      <c r="GS48" s="19">
        <v>110.48202000000001</v>
      </c>
      <c r="GT48" s="19">
        <v>110.48202000000001</v>
      </c>
      <c r="GU48" s="19">
        <v>-1.58202</v>
      </c>
      <c r="GV48" s="19">
        <v>41.6</v>
      </c>
      <c r="GW48" s="19">
        <v>37.900869999999998</v>
      </c>
      <c r="GX48" s="19">
        <v>47.082599999999999</v>
      </c>
      <c r="GY48" s="19">
        <v>-5.4825999999999997</v>
      </c>
      <c r="GZ48" s="19">
        <v>46.2</v>
      </c>
      <c r="HA48" s="19">
        <v>44.103009999999998</v>
      </c>
      <c r="HB48" s="19">
        <v>44.103009999999998</v>
      </c>
      <c r="HC48" s="19">
        <v>2.0969899999999999</v>
      </c>
      <c r="HD48" s="19">
        <v>2</v>
      </c>
      <c r="HE48" s="19">
        <v>2.1436999999999999</v>
      </c>
      <c r="HF48" s="19">
        <v>2.1436999999999999</v>
      </c>
      <c r="HG48" s="19">
        <v>-0.14369999999999999</v>
      </c>
      <c r="HH48" s="19">
        <v>27.3</v>
      </c>
      <c r="HI48" s="19">
        <v>30.27469</v>
      </c>
      <c r="HJ48" s="19">
        <v>30.27469</v>
      </c>
      <c r="HK48" s="19">
        <v>-2.9746899999999998</v>
      </c>
      <c r="HL48" s="19">
        <v>85.1</v>
      </c>
      <c r="HM48" s="19">
        <v>87.357919999999993</v>
      </c>
      <c r="HN48" s="19">
        <v>87.357919999999993</v>
      </c>
      <c r="HO48" s="19">
        <v>-2.2579199999999999</v>
      </c>
      <c r="HP48" s="19"/>
      <c r="HQ48" s="19"/>
      <c r="HR48" s="19"/>
      <c r="HS48" s="19">
        <v>0</v>
      </c>
      <c r="HT48" s="19"/>
      <c r="HU48" s="19"/>
      <c r="HV48" s="19"/>
      <c r="HW48" s="19">
        <v>0</v>
      </c>
      <c r="HX48" s="19">
        <v>94.4</v>
      </c>
      <c r="HY48" s="19">
        <v>87.850080000000005</v>
      </c>
      <c r="HZ48" s="19">
        <v>95.545190000000005</v>
      </c>
      <c r="IA48" s="19">
        <v>-1.1451899999999999</v>
      </c>
      <c r="IB48" s="19"/>
      <c r="IC48" s="19"/>
      <c r="ID48" s="19"/>
      <c r="IE48" s="19">
        <v>0</v>
      </c>
      <c r="IF48" s="19"/>
      <c r="IG48" s="19"/>
      <c r="IH48" s="19"/>
      <c r="II48" s="19">
        <v>0</v>
      </c>
      <c r="IJ48" s="19">
        <v>45.6</v>
      </c>
      <c r="IK48" s="19">
        <v>45.265309999999999</v>
      </c>
      <c r="IL48" s="19">
        <v>45.265309999999999</v>
      </c>
      <c r="IM48" s="19">
        <v>0.33468999999999999</v>
      </c>
      <c r="IN48" s="19"/>
      <c r="IO48" s="19"/>
      <c r="IP48" s="19"/>
      <c r="IQ48" s="19">
        <v>0</v>
      </c>
      <c r="IR48" s="19"/>
      <c r="IS48" s="19"/>
      <c r="IT48" s="19"/>
      <c r="IU48" s="19">
        <v>0</v>
      </c>
      <c r="IV48" s="19"/>
      <c r="IW48" s="19"/>
      <c r="IX48" s="19"/>
      <c r="IY48" s="19">
        <v>0</v>
      </c>
      <c r="IZ48" s="19">
        <v>128</v>
      </c>
      <c r="JA48" s="19">
        <v>132.83837</v>
      </c>
      <c r="JB48" s="19">
        <v>132.83837</v>
      </c>
      <c r="JC48" s="19">
        <v>-4.8383700000000003</v>
      </c>
      <c r="JD48" s="19">
        <v>168.4</v>
      </c>
      <c r="JE48" s="19">
        <v>169.608</v>
      </c>
      <c r="JF48" s="19">
        <v>169.608</v>
      </c>
      <c r="JG48" s="19">
        <v>-1.208</v>
      </c>
      <c r="JH48" s="19">
        <v>166.1</v>
      </c>
      <c r="JI48" s="19">
        <v>169.608</v>
      </c>
      <c r="JJ48" s="19">
        <v>169.608</v>
      </c>
      <c r="JK48" s="19">
        <v>-3.508</v>
      </c>
      <c r="JL48" s="19">
        <v>170.7</v>
      </c>
      <c r="JM48" s="19">
        <v>169.608</v>
      </c>
      <c r="JN48" s="19">
        <v>169.608</v>
      </c>
      <c r="JO48" s="19">
        <v>1.0920000000000001</v>
      </c>
      <c r="JP48" s="19">
        <v>253.9</v>
      </c>
      <c r="JQ48" s="19">
        <v>255.17599999999999</v>
      </c>
      <c r="JR48" s="19">
        <v>255.17599999999999</v>
      </c>
      <c r="JS48" s="19">
        <v>-1.276</v>
      </c>
      <c r="JT48" s="19">
        <v>73.900000000000006</v>
      </c>
      <c r="JU48" s="19"/>
      <c r="JV48" s="19"/>
      <c r="JW48" s="19">
        <v>73.900000000000006</v>
      </c>
      <c r="JX48" s="19"/>
      <c r="JY48" s="19"/>
      <c r="JZ48" s="19"/>
      <c r="KA48" s="19">
        <v>0</v>
      </c>
      <c r="KB48" s="19"/>
      <c r="KC48" s="19"/>
      <c r="KD48" s="19"/>
      <c r="KE48" s="19">
        <v>0</v>
      </c>
      <c r="KF48" s="19"/>
      <c r="KG48" s="19"/>
      <c r="KH48" s="19"/>
      <c r="KI48" s="19">
        <v>0</v>
      </c>
      <c r="KJ48" s="19"/>
      <c r="KK48" s="19"/>
      <c r="KL48" s="19"/>
      <c r="KM48" s="19">
        <v>0</v>
      </c>
      <c r="KN48" s="19">
        <v>36</v>
      </c>
      <c r="KO48" s="19">
        <v>36</v>
      </c>
      <c r="KP48" s="19">
        <v>36</v>
      </c>
      <c r="KQ48" s="19">
        <v>0</v>
      </c>
      <c r="KR48" s="19"/>
      <c r="KS48" s="19"/>
      <c r="KT48" s="19"/>
      <c r="KU48" s="19">
        <v>0</v>
      </c>
      <c r="KV48" s="19"/>
      <c r="KW48" s="19"/>
      <c r="KX48" s="19"/>
      <c r="KY48" s="19">
        <v>0</v>
      </c>
      <c r="KZ48" s="19">
        <v>2</v>
      </c>
      <c r="LA48" s="19">
        <v>1.8549599999999999</v>
      </c>
      <c r="LB48" s="19">
        <v>1.8549599999999999</v>
      </c>
      <c r="LC48" s="19">
        <v>0.14504</v>
      </c>
      <c r="LD48" s="19">
        <v>244.1</v>
      </c>
      <c r="LE48" s="19">
        <v>132.08357000000001</v>
      </c>
      <c r="LF48" s="19">
        <v>199.24587</v>
      </c>
      <c r="LG48" s="19">
        <v>44.854129999999998</v>
      </c>
      <c r="LH48" s="19">
        <v>67.8</v>
      </c>
      <c r="LI48" s="19">
        <v>66.623469999999998</v>
      </c>
      <c r="LJ48" s="19">
        <v>66.623469999999998</v>
      </c>
      <c r="LK48" s="19">
        <v>1.1765300000000001</v>
      </c>
      <c r="LL48" s="19">
        <v>64</v>
      </c>
      <c r="LM48" s="19">
        <v>67.199219999999997</v>
      </c>
      <c r="LN48" s="19">
        <v>67.199219999999997</v>
      </c>
      <c r="LO48" s="19">
        <v>-3.19922</v>
      </c>
      <c r="LP48" s="19">
        <v>76.400000000000006</v>
      </c>
      <c r="LQ48" s="19">
        <v>65.984009999999998</v>
      </c>
      <c r="LR48" s="19">
        <v>78.567999999999998</v>
      </c>
      <c r="LS48" s="19">
        <v>-2.1680000000000001</v>
      </c>
      <c r="LT48" s="19">
        <v>29.7</v>
      </c>
      <c r="LU48" s="19">
        <v>29.980560000000001</v>
      </c>
      <c r="LV48" s="19">
        <v>29.980560000000001</v>
      </c>
      <c r="LW48" s="19">
        <v>-0.28055999999999998</v>
      </c>
      <c r="LX48" s="19"/>
      <c r="LY48" s="19"/>
      <c r="LZ48" s="19"/>
      <c r="MA48" s="19">
        <v>0</v>
      </c>
      <c r="MB48" s="19"/>
      <c r="MC48" s="19"/>
      <c r="MD48" s="19"/>
      <c r="ME48" s="19">
        <v>0</v>
      </c>
      <c r="MF48" s="19"/>
      <c r="MG48" s="19"/>
      <c r="MH48" s="19"/>
      <c r="MI48" s="19">
        <v>0</v>
      </c>
      <c r="MJ48" s="19">
        <v>141.1</v>
      </c>
      <c r="MK48" s="19">
        <v>151.08886000000001</v>
      </c>
      <c r="ML48" s="19">
        <v>153.12568999999999</v>
      </c>
      <c r="MM48" s="19">
        <v>-12.025690000000001</v>
      </c>
      <c r="MN48" s="19">
        <v>142.1</v>
      </c>
      <c r="MO48" s="19">
        <v>151.08886000000001</v>
      </c>
      <c r="MP48" s="19">
        <v>153.12568999999999</v>
      </c>
      <c r="MQ48" s="19">
        <v>-11.025690000000001</v>
      </c>
      <c r="MR48" s="19">
        <v>150.80000000000001</v>
      </c>
      <c r="MS48" s="19">
        <v>151.54257999999999</v>
      </c>
      <c r="MT48" s="19">
        <v>153.58553000000001</v>
      </c>
      <c r="MU48" s="19">
        <v>-2.7855300000000001</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104.9</v>
      </c>
      <c r="NQ48" s="19"/>
      <c r="NR48" s="19">
        <v>136.05565000000001</v>
      </c>
      <c r="NS48" s="19">
        <v>-31.155650000000001</v>
      </c>
      <c r="NT48" s="19"/>
      <c r="NU48" s="19"/>
      <c r="NV48" s="19"/>
      <c r="NW48" s="19">
        <v>0</v>
      </c>
      <c r="NX48" s="19">
        <v>5.7</v>
      </c>
      <c r="NY48" s="19">
        <v>5.9157599999999997</v>
      </c>
      <c r="NZ48" s="19">
        <v>5.9157599999999997</v>
      </c>
      <c r="OA48" s="19">
        <v>-0.21576000000000001</v>
      </c>
      <c r="OB48" s="19">
        <v>1.6</v>
      </c>
      <c r="OC48" s="19">
        <v>6.2061900000000003</v>
      </c>
      <c r="OD48" s="19">
        <v>6.2061900000000003</v>
      </c>
      <c r="OE48" s="19">
        <v>-4.6061899999999998</v>
      </c>
      <c r="OF48" s="19">
        <v>20</v>
      </c>
      <c r="OG48" s="19">
        <v>20</v>
      </c>
      <c r="OH48" s="19">
        <v>17.492709999999999</v>
      </c>
      <c r="OI48" s="19">
        <v>2.5072899999999998</v>
      </c>
      <c r="OJ48" s="19">
        <v>0</v>
      </c>
      <c r="OK48" s="19"/>
      <c r="OL48" s="19"/>
      <c r="OM48" s="19">
        <v>0</v>
      </c>
      <c r="ON48" s="19">
        <v>33.1</v>
      </c>
      <c r="OO48" s="19">
        <v>87.8</v>
      </c>
      <c r="OP48" s="19">
        <v>99.22</v>
      </c>
      <c r="OQ48" s="19">
        <v>-66.12</v>
      </c>
      <c r="OR48" s="19">
        <v>0</v>
      </c>
      <c r="OS48" s="19"/>
      <c r="OT48" s="19"/>
      <c r="OU48" s="19">
        <v>0</v>
      </c>
      <c r="OV48" s="19">
        <v>12.5</v>
      </c>
      <c r="OW48" s="19">
        <v>12.62</v>
      </c>
      <c r="OX48" s="19">
        <v>13.03497</v>
      </c>
      <c r="OY48" s="19">
        <v>-0.53496999999999995</v>
      </c>
      <c r="OZ48" s="19">
        <v>0</v>
      </c>
      <c r="PA48" s="19"/>
      <c r="PB48" s="19"/>
      <c r="PC48" s="19">
        <v>0</v>
      </c>
      <c r="PD48" s="19">
        <v>20.3</v>
      </c>
      <c r="PE48" s="19">
        <v>19.436350000000001</v>
      </c>
      <c r="PF48" s="19">
        <v>19.436350000000001</v>
      </c>
      <c r="PG48" s="19">
        <v>0.86365000000000003</v>
      </c>
      <c r="PH48" s="19">
        <v>10</v>
      </c>
      <c r="PI48" s="19">
        <v>9.9830000000000005</v>
      </c>
      <c r="PJ48" s="19">
        <v>9.9830000000000005</v>
      </c>
      <c r="PK48" s="19">
        <v>1.7000000000000001E-2</v>
      </c>
      <c r="PL48" s="19">
        <v>5.5</v>
      </c>
      <c r="PM48" s="19">
        <v>5.67</v>
      </c>
      <c r="PN48" s="19">
        <v>5.67</v>
      </c>
      <c r="PO48" s="19">
        <v>-0.17</v>
      </c>
      <c r="PP48" s="19">
        <v>0</v>
      </c>
      <c r="PQ48" s="19"/>
      <c r="PR48" s="19"/>
      <c r="PS48" s="19">
        <v>0</v>
      </c>
      <c r="PT48" s="19">
        <v>2.2000000000000002</v>
      </c>
      <c r="PU48" s="19">
        <v>1</v>
      </c>
      <c r="PV48" s="19">
        <v>1</v>
      </c>
      <c r="PW48" s="19">
        <v>1.2</v>
      </c>
      <c r="PX48" s="19">
        <v>1.8</v>
      </c>
      <c r="PY48" s="19">
        <v>3.66</v>
      </c>
      <c r="PZ48" s="19">
        <v>3.67</v>
      </c>
      <c r="QA48" s="19">
        <v>-1.87</v>
      </c>
      <c r="QB48" s="19">
        <v>4.8</v>
      </c>
      <c r="QC48" s="19">
        <v>5</v>
      </c>
      <c r="QD48" s="19">
        <v>5</v>
      </c>
      <c r="QE48" s="19">
        <v>-0.2</v>
      </c>
      <c r="QF48" s="19">
        <v>20.399999999999999</v>
      </c>
      <c r="QG48" s="19">
        <v>20.274049999999999</v>
      </c>
      <c r="QH48" s="19">
        <v>20.274049999999999</v>
      </c>
      <c r="QI48" s="19">
        <v>0.12595000000000001</v>
      </c>
      <c r="QJ48" s="19">
        <v>20</v>
      </c>
      <c r="QK48" s="19">
        <v>18.35763</v>
      </c>
      <c r="QL48" s="19">
        <v>19.436350000000001</v>
      </c>
      <c r="QM48" s="19">
        <v>0.56364999999999998</v>
      </c>
      <c r="QN48" s="19">
        <v>18.7</v>
      </c>
      <c r="QO48" s="19">
        <v>16.520890000000001</v>
      </c>
      <c r="QP48" s="19">
        <v>17.492709999999999</v>
      </c>
      <c r="QQ48" s="19">
        <v>1.20729</v>
      </c>
      <c r="QR48" s="19">
        <v>3.3</v>
      </c>
      <c r="QS48" s="19">
        <v>3.4</v>
      </c>
      <c r="QT48" s="19">
        <v>3.4</v>
      </c>
      <c r="QU48" s="19">
        <v>-0.1</v>
      </c>
      <c r="QV48" s="19">
        <v>18.600000000000001</v>
      </c>
      <c r="QW48" s="19">
        <v>16.890180000000001</v>
      </c>
      <c r="QX48" s="19">
        <v>17.881440000000001</v>
      </c>
      <c r="QY48" s="19">
        <v>0.71855999999999998</v>
      </c>
      <c r="QZ48" s="19">
        <v>0</v>
      </c>
      <c r="RA48" s="19"/>
      <c r="RB48" s="19"/>
      <c r="RC48" s="19">
        <v>0</v>
      </c>
      <c r="RD48" s="19">
        <v>0</v>
      </c>
      <c r="RE48" s="19"/>
      <c r="RF48" s="19"/>
      <c r="RG48" s="19">
        <v>0</v>
      </c>
      <c r="RH48" s="19">
        <v>17.2</v>
      </c>
      <c r="RI48" s="19">
        <v>23.23</v>
      </c>
      <c r="RJ48" s="19">
        <v>25.54</v>
      </c>
      <c r="RK48" s="19">
        <v>-8.34</v>
      </c>
      <c r="RL48" s="19">
        <v>46.5</v>
      </c>
      <c r="RM48" s="19">
        <v>74.099999999999994</v>
      </c>
      <c r="RN48" s="19">
        <v>84.19</v>
      </c>
      <c r="RO48" s="19">
        <v>-37.69</v>
      </c>
      <c r="RP48" s="19">
        <v>0</v>
      </c>
      <c r="RQ48" s="19"/>
      <c r="RR48" s="19"/>
      <c r="RS48" s="19">
        <v>0</v>
      </c>
      <c r="RT48" s="19">
        <v>3.2</v>
      </c>
      <c r="RU48" s="19">
        <v>3.09</v>
      </c>
      <c r="RV48" s="19">
        <v>3.09999</v>
      </c>
      <c r="RW48" s="19">
        <v>0.10001</v>
      </c>
      <c r="RX48" s="19">
        <v>20.2</v>
      </c>
      <c r="RY48" s="19">
        <v>19.792000000000002</v>
      </c>
      <c r="RZ48" s="19">
        <v>19.792000000000002</v>
      </c>
      <c r="SA48" s="19">
        <v>0.40799999999999997</v>
      </c>
      <c r="SB48" s="19">
        <v>3</v>
      </c>
      <c r="SC48" s="19">
        <v>2</v>
      </c>
      <c r="SD48" s="19">
        <v>2</v>
      </c>
      <c r="SE48" s="19">
        <v>1</v>
      </c>
      <c r="SF48" s="19"/>
      <c r="SG48" s="19">
        <v>0.4</v>
      </c>
      <c r="SH48" s="19">
        <v>0.4</v>
      </c>
      <c r="SI48" s="19">
        <v>-0.4</v>
      </c>
      <c r="SJ48" s="19">
        <v>0</v>
      </c>
      <c r="SK48" s="19"/>
      <c r="SL48" s="19"/>
      <c r="SM48" s="19">
        <v>0</v>
      </c>
      <c r="SN48" s="19">
        <v>19.8</v>
      </c>
      <c r="SO48" s="19">
        <v>17.80369</v>
      </c>
      <c r="SP48" s="19">
        <v>18.853259999999999</v>
      </c>
      <c r="SQ48" s="19">
        <v>0.94674000000000003</v>
      </c>
      <c r="SR48" s="19">
        <v>13</v>
      </c>
      <c r="SS48" s="19">
        <v>11.66</v>
      </c>
      <c r="ST48" s="19">
        <v>12.05053</v>
      </c>
      <c r="SU48" s="19">
        <v>0.94947000000000004</v>
      </c>
      <c r="SV48" s="19">
        <v>20.2</v>
      </c>
      <c r="SW48" s="19">
        <v>18.367349999999998</v>
      </c>
      <c r="SX48" s="19">
        <v>19.436350000000001</v>
      </c>
      <c r="SY48" s="19">
        <v>0.76365000000000005</v>
      </c>
      <c r="SZ48" s="19">
        <v>20.2</v>
      </c>
      <c r="TA48" s="19">
        <v>18.367349999999998</v>
      </c>
      <c r="TB48" s="19">
        <v>19.436350000000001</v>
      </c>
      <c r="TC48" s="19">
        <v>0.76365000000000005</v>
      </c>
      <c r="TD48" s="19">
        <v>20.2</v>
      </c>
      <c r="TE48" s="19">
        <v>18.172979999999999</v>
      </c>
      <c r="TF48" s="19">
        <v>19.241980000000002</v>
      </c>
      <c r="TG48" s="19">
        <v>0.95801999999999998</v>
      </c>
      <c r="TH48" s="19">
        <v>2.5</v>
      </c>
      <c r="TI48" s="19">
        <v>2.86</v>
      </c>
      <c r="TJ48" s="19">
        <v>9.3270800000000005</v>
      </c>
      <c r="TK48" s="19">
        <v>-6.8270799999999996</v>
      </c>
      <c r="TL48" s="19">
        <v>70.900000000000006</v>
      </c>
      <c r="TM48" s="19">
        <v>46.27</v>
      </c>
      <c r="TN48" s="19">
        <v>49.855040000000002</v>
      </c>
      <c r="TO48" s="19">
        <v>21.04496</v>
      </c>
      <c r="TP48" s="19">
        <v>0</v>
      </c>
      <c r="TQ48" s="19"/>
      <c r="TR48" s="19"/>
      <c r="TS48" s="19">
        <v>0</v>
      </c>
      <c r="TT48" s="19">
        <v>34.9</v>
      </c>
      <c r="TU48" s="19">
        <v>65</v>
      </c>
      <c r="TV48" s="19">
        <v>92.557779999999994</v>
      </c>
      <c r="TW48" s="19">
        <v>-57.657780000000002</v>
      </c>
      <c r="TX48" s="19">
        <v>76.7</v>
      </c>
      <c r="TY48" s="19">
        <v>74.45</v>
      </c>
      <c r="TZ48" s="19">
        <v>97.565600000000003</v>
      </c>
      <c r="UA48" s="19">
        <v>-20.865600000000001</v>
      </c>
      <c r="UB48" s="19">
        <v>2.7</v>
      </c>
      <c r="UC48" s="19">
        <v>4.07</v>
      </c>
      <c r="UD48" s="19">
        <v>4.0716599999999996</v>
      </c>
      <c r="UE48" s="19">
        <v>-1.3716600000000001</v>
      </c>
      <c r="UF48" s="19">
        <v>2.1</v>
      </c>
      <c r="UG48" s="19">
        <v>5.94</v>
      </c>
      <c r="UH48" s="19">
        <v>5.9372999999999996</v>
      </c>
      <c r="UI48" s="19">
        <v>-3.8372999999999999</v>
      </c>
      <c r="UJ48" s="19">
        <v>0</v>
      </c>
      <c r="UK48" s="19"/>
      <c r="UL48" s="19"/>
      <c r="UM48" s="19">
        <v>0</v>
      </c>
      <c r="UN48" s="19">
        <v>10.4</v>
      </c>
      <c r="UO48" s="19">
        <v>18.81438</v>
      </c>
      <c r="UP48" s="19">
        <v>19.922249999999998</v>
      </c>
      <c r="UQ48" s="19">
        <v>-9.5222499999999997</v>
      </c>
      <c r="UR48" s="19">
        <v>8.1999999999999993</v>
      </c>
      <c r="US48" s="19">
        <v>8.1999999999999993</v>
      </c>
      <c r="UT48" s="19">
        <v>8.1999999999999993</v>
      </c>
      <c r="UU48" s="19">
        <v>0</v>
      </c>
      <c r="UV48" s="19">
        <v>4.5</v>
      </c>
      <c r="UW48" s="19">
        <v>6.7</v>
      </c>
      <c r="UX48" s="19">
        <v>6.7</v>
      </c>
      <c r="UY48" s="19">
        <v>-2.2000000000000002</v>
      </c>
      <c r="UZ48" s="19">
        <v>20.399999999999999</v>
      </c>
      <c r="VA48" s="19">
        <v>18.35763</v>
      </c>
      <c r="VB48" s="19">
        <v>19.436350000000001</v>
      </c>
      <c r="VC48" s="19">
        <v>0.96365000000000001</v>
      </c>
      <c r="VD48" s="19">
        <v>20.399999999999999</v>
      </c>
      <c r="VE48" s="19">
        <v>18.35763</v>
      </c>
      <c r="VF48" s="19">
        <v>19.436350000000001</v>
      </c>
      <c r="VG48" s="19">
        <v>0.96365000000000001</v>
      </c>
      <c r="VH48" s="19">
        <v>20.100000000000001</v>
      </c>
      <c r="VI48" s="19">
        <v>18.35763</v>
      </c>
      <c r="VJ48" s="19">
        <v>19.436350000000001</v>
      </c>
      <c r="VK48" s="19">
        <v>0.66364999999999996</v>
      </c>
      <c r="VL48" s="19">
        <v>10.5</v>
      </c>
      <c r="VM48" s="19">
        <v>9.76</v>
      </c>
      <c r="VN48" s="19">
        <v>9.3896499999999996</v>
      </c>
      <c r="VO48" s="19">
        <v>1.1103499999999999</v>
      </c>
      <c r="VP48" s="19">
        <v>0</v>
      </c>
      <c r="VQ48" s="19"/>
      <c r="VR48" s="19"/>
      <c r="VS48" s="19">
        <v>0</v>
      </c>
      <c r="VT48" s="19">
        <v>0</v>
      </c>
      <c r="VU48" s="19"/>
      <c r="VV48" s="19"/>
      <c r="VW48" s="19">
        <v>0</v>
      </c>
      <c r="VX48" s="19">
        <v>0</v>
      </c>
      <c r="VY48" s="19"/>
      <c r="VZ48" s="19"/>
      <c r="WA48" s="19">
        <v>0</v>
      </c>
      <c r="WB48" s="19">
        <v>0.3</v>
      </c>
      <c r="WC48" s="19">
        <v>0.6</v>
      </c>
      <c r="WD48" s="19">
        <v>0.6</v>
      </c>
      <c r="WE48" s="19">
        <v>-0.3</v>
      </c>
      <c r="WF48" s="19">
        <v>85.9</v>
      </c>
      <c r="WG48" s="19">
        <v>74.78</v>
      </c>
      <c r="WH48" s="19">
        <v>84</v>
      </c>
      <c r="WI48" s="19">
        <v>1.9</v>
      </c>
      <c r="WJ48" s="19">
        <v>72</v>
      </c>
      <c r="WK48" s="19">
        <v>110.58</v>
      </c>
      <c r="WL48" s="19">
        <v>84</v>
      </c>
      <c r="WM48" s="19">
        <v>-12</v>
      </c>
      <c r="WN48" s="19">
        <v>0</v>
      </c>
      <c r="WO48" s="19"/>
      <c r="WP48" s="19"/>
      <c r="WQ48" s="19">
        <v>0</v>
      </c>
      <c r="WR48" s="19">
        <v>4.5</v>
      </c>
      <c r="WS48" s="19">
        <v>4.2</v>
      </c>
      <c r="WT48" s="19">
        <v>4.2</v>
      </c>
      <c r="WU48" s="19">
        <v>0.3</v>
      </c>
      <c r="WV48" s="19">
        <v>1.1000000000000001</v>
      </c>
      <c r="WW48" s="19">
        <v>1.2</v>
      </c>
      <c r="WX48" s="19">
        <v>1.2</v>
      </c>
      <c r="WY48" s="19">
        <v>-0.1</v>
      </c>
      <c r="WZ48" s="19">
        <v>2.4</v>
      </c>
      <c r="XA48" s="19">
        <v>2.4</v>
      </c>
      <c r="XB48" s="19">
        <v>2.4</v>
      </c>
      <c r="XC48" s="19">
        <v>0</v>
      </c>
      <c r="XD48" s="19">
        <v>1</v>
      </c>
      <c r="XE48" s="19">
        <v>1.4</v>
      </c>
      <c r="XF48" s="19">
        <v>1.4</v>
      </c>
      <c r="XG48" s="19">
        <v>-0.4</v>
      </c>
      <c r="XH48" s="19">
        <v>0</v>
      </c>
      <c r="XI48" s="19"/>
      <c r="XJ48" s="19"/>
      <c r="XK48" s="19">
        <v>0</v>
      </c>
      <c r="XL48" s="19">
        <v>9.1999999999999993</v>
      </c>
      <c r="XM48" s="19">
        <v>8.4</v>
      </c>
      <c r="XN48" s="19">
        <v>8.4</v>
      </c>
      <c r="XO48" s="19">
        <v>0.8</v>
      </c>
      <c r="XP48" s="19">
        <v>20.2</v>
      </c>
      <c r="XQ48" s="19">
        <v>18.172979999999999</v>
      </c>
      <c r="XR48" s="19">
        <v>19.241980000000002</v>
      </c>
      <c r="XS48" s="19">
        <v>0.95801999999999998</v>
      </c>
      <c r="XT48" s="19">
        <v>8.3000000000000007</v>
      </c>
      <c r="XU48" s="19">
        <v>10.7</v>
      </c>
      <c r="XV48" s="19">
        <v>10.7</v>
      </c>
      <c r="XW48" s="19">
        <v>-2.4</v>
      </c>
      <c r="XX48" s="19">
        <v>27.3</v>
      </c>
      <c r="XY48" s="19">
        <v>31</v>
      </c>
      <c r="XZ48" s="19">
        <v>29</v>
      </c>
      <c r="YA48" s="19">
        <v>-1.7</v>
      </c>
      <c r="YB48" s="19">
        <v>34.200000000000003</v>
      </c>
      <c r="YC48" s="19">
        <v>31</v>
      </c>
      <c r="YD48" s="19">
        <v>29</v>
      </c>
      <c r="YE48" s="19">
        <v>5.2</v>
      </c>
      <c r="YF48" s="19">
        <v>13</v>
      </c>
      <c r="YG48" s="19">
        <v>14</v>
      </c>
      <c r="YH48" s="19">
        <v>14</v>
      </c>
      <c r="YI48" s="19">
        <v>-1</v>
      </c>
      <c r="YJ48" s="19">
        <v>16.3</v>
      </c>
      <c r="YK48" s="19">
        <v>19</v>
      </c>
      <c r="YL48" s="19">
        <v>19</v>
      </c>
      <c r="YM48" s="19">
        <v>-2.7</v>
      </c>
      <c r="YN48" s="19">
        <v>6.9</v>
      </c>
      <c r="YO48" s="19">
        <v>8.7799999999999994</v>
      </c>
      <c r="YP48" s="19">
        <v>8.7799999999999994</v>
      </c>
      <c r="YQ48" s="19">
        <v>-1.88</v>
      </c>
      <c r="YR48" s="19">
        <v>10.8</v>
      </c>
      <c r="YS48" s="19">
        <v>11</v>
      </c>
      <c r="YT48" s="19">
        <v>11</v>
      </c>
      <c r="YU48" s="19">
        <v>-0.2</v>
      </c>
      <c r="YV48" s="19">
        <v>21.9</v>
      </c>
      <c r="YW48" s="19">
        <v>22</v>
      </c>
      <c r="YX48" s="19">
        <v>22</v>
      </c>
      <c r="YY48" s="19">
        <v>-0.1</v>
      </c>
    </row>
    <row r="49" spans="1:675" ht="24" customHeight="1" x14ac:dyDescent="0.3">
      <c r="A49" s="1"/>
      <c r="B49" s="13" t="s">
        <v>55</v>
      </c>
      <c r="C49" s="13" t="s">
        <v>791</v>
      </c>
      <c r="D49" s="14">
        <v>204</v>
      </c>
      <c r="E49" s="14">
        <v>203.40136000000001</v>
      </c>
      <c r="F49" s="14">
        <v>203.40136000000001</v>
      </c>
      <c r="G49" s="14">
        <v>0.59863999999999995</v>
      </c>
      <c r="H49" s="14">
        <v>627.9</v>
      </c>
      <c r="I49" s="14">
        <v>631.22380999999996</v>
      </c>
      <c r="J49" s="14">
        <v>631.22380999999996</v>
      </c>
      <c r="K49" s="14">
        <v>-3.3238099999999999</v>
      </c>
      <c r="L49" s="14">
        <v>215.2</v>
      </c>
      <c r="M49" s="14">
        <v>205.54789</v>
      </c>
      <c r="N49" s="14">
        <v>205.54789</v>
      </c>
      <c r="O49" s="14">
        <v>9.6521100000000004</v>
      </c>
      <c r="P49" s="14"/>
      <c r="Q49" s="14"/>
      <c r="R49" s="14"/>
      <c r="S49" s="14">
        <v>0</v>
      </c>
      <c r="T49" s="14"/>
      <c r="U49" s="14"/>
      <c r="V49" s="14"/>
      <c r="W49" s="14">
        <v>0</v>
      </c>
      <c r="X49" s="14">
        <v>90.1</v>
      </c>
      <c r="Y49" s="14">
        <v>91.867829999999998</v>
      </c>
      <c r="Z49" s="14">
        <v>91.867829999999998</v>
      </c>
      <c r="AA49" s="14">
        <v>-1.76783</v>
      </c>
      <c r="AB49" s="14">
        <v>238.2</v>
      </c>
      <c r="AC49" s="14">
        <v>242</v>
      </c>
      <c r="AD49" s="14">
        <v>242</v>
      </c>
      <c r="AE49" s="14">
        <v>-3.8</v>
      </c>
      <c r="AF49" s="14"/>
      <c r="AG49" s="14"/>
      <c r="AH49" s="14"/>
      <c r="AI49" s="14">
        <v>0</v>
      </c>
      <c r="AJ49" s="14"/>
      <c r="AK49" s="14"/>
      <c r="AL49" s="14"/>
      <c r="AM49" s="14">
        <v>0</v>
      </c>
      <c r="AN49" s="14"/>
      <c r="AO49" s="14"/>
      <c r="AP49" s="14"/>
      <c r="AQ49" s="14">
        <v>0</v>
      </c>
      <c r="AR49" s="14">
        <v>201</v>
      </c>
      <c r="AS49" s="14">
        <v>196.93881999999999</v>
      </c>
      <c r="AT49" s="14"/>
      <c r="AU49" s="14">
        <v>201</v>
      </c>
      <c r="AV49" s="14">
        <v>202.3</v>
      </c>
      <c r="AW49" s="14">
        <v>199.47789</v>
      </c>
      <c r="AX49" s="14">
        <v>199.47789</v>
      </c>
      <c r="AY49" s="14">
        <v>2.8221099999999999</v>
      </c>
      <c r="AZ49" s="14"/>
      <c r="BA49" s="14"/>
      <c r="BB49" s="14"/>
      <c r="BC49" s="14">
        <v>0</v>
      </c>
      <c r="BD49" s="14"/>
      <c r="BE49" s="14"/>
      <c r="BF49" s="14"/>
      <c r="BG49" s="14">
        <v>0</v>
      </c>
      <c r="BH49" s="14"/>
      <c r="BI49" s="14"/>
      <c r="BJ49" s="14"/>
      <c r="BK49" s="14">
        <v>0</v>
      </c>
      <c r="BL49" s="14">
        <v>475</v>
      </c>
      <c r="BM49" s="14">
        <v>479.89699000000002</v>
      </c>
      <c r="BN49" s="14">
        <v>474.06608</v>
      </c>
      <c r="BO49" s="14">
        <v>0.93391999999999997</v>
      </c>
      <c r="BP49" s="14">
        <v>10.199999999999999</v>
      </c>
      <c r="BQ49" s="14">
        <v>9.6976200000000006</v>
      </c>
      <c r="BR49" s="14">
        <v>3.45607</v>
      </c>
      <c r="BS49" s="14">
        <v>6.7439299999999998</v>
      </c>
      <c r="BT49" s="14"/>
      <c r="BU49" s="14"/>
      <c r="BV49" s="14"/>
      <c r="BW49" s="14">
        <v>0</v>
      </c>
      <c r="BX49" s="14"/>
      <c r="BY49" s="14"/>
      <c r="BZ49" s="14"/>
      <c r="CA49" s="14">
        <v>0</v>
      </c>
      <c r="CB49" s="14"/>
      <c r="CC49" s="14"/>
      <c r="CD49" s="14"/>
      <c r="CE49" s="14">
        <v>0</v>
      </c>
      <c r="CF49" s="14"/>
      <c r="CG49" s="14"/>
      <c r="CH49" s="14"/>
      <c r="CI49" s="14">
        <v>0</v>
      </c>
      <c r="CJ49" s="14"/>
      <c r="CK49" s="14"/>
      <c r="CL49" s="14"/>
      <c r="CM49" s="14">
        <v>0</v>
      </c>
      <c r="CN49" s="14">
        <v>167.3</v>
      </c>
      <c r="CO49" s="14">
        <v>164.06706</v>
      </c>
      <c r="CP49" s="14">
        <v>164.06706</v>
      </c>
      <c r="CQ49" s="14">
        <v>3.2329400000000001</v>
      </c>
      <c r="CR49" s="14">
        <v>9.1999999999999993</v>
      </c>
      <c r="CS49" s="14">
        <v>5.1336000000000004</v>
      </c>
      <c r="CT49" s="14">
        <v>5.1336000000000004</v>
      </c>
      <c r="CU49" s="14">
        <v>4.0663999999999998</v>
      </c>
      <c r="CV49" s="14">
        <v>7.3</v>
      </c>
      <c r="CW49" s="14">
        <v>2.8178999999999998</v>
      </c>
      <c r="CX49" s="14">
        <v>2.8178999999999998</v>
      </c>
      <c r="CY49" s="14">
        <v>4.4821</v>
      </c>
      <c r="CZ49" s="14">
        <v>0</v>
      </c>
      <c r="DA49" s="14"/>
      <c r="DB49" s="14">
        <v>16.80808</v>
      </c>
      <c r="DC49" s="14">
        <v>-16.80808</v>
      </c>
      <c r="DD49" s="14">
        <v>7.1</v>
      </c>
      <c r="DE49" s="14">
        <v>6.8787000000000003</v>
      </c>
      <c r="DF49" s="14">
        <v>6.8787000000000003</v>
      </c>
      <c r="DG49" s="14">
        <v>0.2213</v>
      </c>
      <c r="DH49" s="14">
        <v>13.9</v>
      </c>
      <c r="DI49" s="14">
        <v>14.933920000000001</v>
      </c>
      <c r="DJ49" s="14">
        <v>14.933920000000001</v>
      </c>
      <c r="DK49" s="14">
        <v>-1.03392</v>
      </c>
      <c r="DL49" s="14">
        <v>107.4</v>
      </c>
      <c r="DM49" s="14">
        <v>104.18877000000001</v>
      </c>
      <c r="DN49" s="14">
        <v>142.44412</v>
      </c>
      <c r="DO49" s="14">
        <v>-35.044119999999999</v>
      </c>
      <c r="DP49" s="14"/>
      <c r="DQ49" s="14"/>
      <c r="DR49" s="14"/>
      <c r="DS49" s="14">
        <v>0</v>
      </c>
      <c r="DT49" s="14"/>
      <c r="DU49" s="14"/>
      <c r="DV49" s="14"/>
      <c r="DW49" s="14">
        <v>0</v>
      </c>
      <c r="DX49" s="14"/>
      <c r="DY49" s="14"/>
      <c r="DZ49" s="14"/>
      <c r="EA49" s="14">
        <v>0</v>
      </c>
      <c r="EB49" s="14"/>
      <c r="EC49" s="14"/>
      <c r="ED49" s="14"/>
      <c r="EE49" s="14">
        <v>0</v>
      </c>
      <c r="EF49" s="14">
        <v>111</v>
      </c>
      <c r="EG49" s="14">
        <v>112.46647</v>
      </c>
      <c r="EH49" s="14">
        <v>112.46647</v>
      </c>
      <c r="EI49" s="14">
        <v>-1.4664699999999999</v>
      </c>
      <c r="EJ49" s="14">
        <v>221.9</v>
      </c>
      <c r="EK49" s="14">
        <v>220.69499999999999</v>
      </c>
      <c r="EL49" s="14">
        <v>220.69499999999999</v>
      </c>
      <c r="EM49" s="14">
        <v>1.2050000000000001</v>
      </c>
      <c r="EN49" s="14"/>
      <c r="EO49" s="14"/>
      <c r="EP49" s="14"/>
      <c r="EQ49" s="14">
        <v>0</v>
      </c>
      <c r="ER49" s="14"/>
      <c r="ES49" s="14"/>
      <c r="ET49" s="14"/>
      <c r="EU49" s="14">
        <v>0</v>
      </c>
      <c r="EV49" s="14"/>
      <c r="EW49" s="14"/>
      <c r="EX49" s="14"/>
      <c r="EY49" s="14">
        <v>0</v>
      </c>
      <c r="EZ49" s="14">
        <v>6.5</v>
      </c>
      <c r="FA49" s="14">
        <v>6.39</v>
      </c>
      <c r="FB49" s="14">
        <v>6.39</v>
      </c>
      <c r="FC49" s="14">
        <v>0.11</v>
      </c>
      <c r="FD49" s="14">
        <v>463.1</v>
      </c>
      <c r="FE49" s="14">
        <v>457.09426999999999</v>
      </c>
      <c r="FF49" s="14">
        <v>457.09426999999999</v>
      </c>
      <c r="FG49" s="14">
        <v>6.0057299999999998</v>
      </c>
      <c r="FH49" s="14">
        <v>81.5</v>
      </c>
      <c r="FI49" s="14">
        <v>79.635760000000005</v>
      </c>
      <c r="FJ49" s="14">
        <v>61.633310000000002</v>
      </c>
      <c r="FK49" s="14">
        <v>19.866689999999998</v>
      </c>
      <c r="FL49" s="14">
        <v>149</v>
      </c>
      <c r="FM49" s="14">
        <v>149.98721</v>
      </c>
      <c r="FN49" s="14">
        <v>151.36251999999999</v>
      </c>
      <c r="FO49" s="14">
        <v>-2.36252</v>
      </c>
      <c r="FP49" s="14">
        <v>38.1</v>
      </c>
      <c r="FQ49" s="14">
        <v>41.89893</v>
      </c>
      <c r="FR49" s="14">
        <v>41.89893</v>
      </c>
      <c r="FS49" s="14">
        <v>-3.7989299999999999</v>
      </c>
      <c r="FT49" s="14">
        <v>18.399999999999999</v>
      </c>
      <c r="FU49" s="14">
        <v>19.21088</v>
      </c>
      <c r="FV49" s="14">
        <v>19.21088</v>
      </c>
      <c r="FW49" s="14">
        <v>-0.81088000000000005</v>
      </c>
      <c r="FX49" s="14">
        <v>17.600000000000001</v>
      </c>
      <c r="FY49" s="14">
        <v>16.676380000000002</v>
      </c>
      <c r="FZ49" s="14">
        <v>18.172979999999999</v>
      </c>
      <c r="GA49" s="14">
        <v>-0.57298000000000004</v>
      </c>
      <c r="GB49" s="14">
        <v>89.6</v>
      </c>
      <c r="GC49" s="14">
        <v>87.773570000000007</v>
      </c>
      <c r="GD49" s="14">
        <v>87.773570000000007</v>
      </c>
      <c r="GE49" s="14">
        <v>1.82643</v>
      </c>
      <c r="GF49" s="14">
        <v>181.3</v>
      </c>
      <c r="GG49" s="14">
        <v>185.82039</v>
      </c>
      <c r="GH49" s="14">
        <v>185.82039</v>
      </c>
      <c r="GI49" s="14">
        <v>-4.5203899999999999</v>
      </c>
      <c r="GJ49" s="14">
        <v>181.7</v>
      </c>
      <c r="GK49" s="14">
        <v>185.82039</v>
      </c>
      <c r="GL49" s="14">
        <v>185.82039</v>
      </c>
      <c r="GM49" s="14">
        <v>-4.1203900000000004</v>
      </c>
      <c r="GN49" s="14">
        <v>184.8</v>
      </c>
      <c r="GO49" s="14">
        <v>186.37841</v>
      </c>
      <c r="GP49" s="14">
        <v>186.37841</v>
      </c>
      <c r="GQ49" s="14">
        <v>-1.5784100000000001</v>
      </c>
      <c r="GR49" s="14">
        <v>108.7</v>
      </c>
      <c r="GS49" s="14">
        <v>110.48202000000001</v>
      </c>
      <c r="GT49" s="14">
        <v>110.48202000000001</v>
      </c>
      <c r="GU49" s="14">
        <v>-1.7820199999999999</v>
      </c>
      <c r="GV49" s="14">
        <v>38</v>
      </c>
      <c r="GW49" s="14">
        <v>37.900860000000002</v>
      </c>
      <c r="GX49" s="14">
        <v>47.082599999999999</v>
      </c>
      <c r="GY49" s="14">
        <v>-9.0825999999999993</v>
      </c>
      <c r="GZ49" s="14">
        <v>46.1</v>
      </c>
      <c r="HA49" s="14">
        <v>44.103009999999998</v>
      </c>
      <c r="HB49" s="14">
        <v>44.103009999999998</v>
      </c>
      <c r="HC49" s="14">
        <v>1.99699</v>
      </c>
      <c r="HD49" s="14">
        <v>1.9</v>
      </c>
      <c r="HE49" s="14">
        <v>2.1436999999999999</v>
      </c>
      <c r="HF49" s="14">
        <v>2.1436999999999999</v>
      </c>
      <c r="HG49" s="14">
        <v>-0.2437</v>
      </c>
      <c r="HH49" s="14">
        <v>27.9</v>
      </c>
      <c r="HI49" s="14">
        <v>30.27469</v>
      </c>
      <c r="HJ49" s="14">
        <v>30.27469</v>
      </c>
      <c r="HK49" s="14">
        <v>-2.3746900000000002</v>
      </c>
      <c r="HL49" s="14">
        <v>85</v>
      </c>
      <c r="HM49" s="14">
        <v>87.357919999999993</v>
      </c>
      <c r="HN49" s="14">
        <v>87.357919999999993</v>
      </c>
      <c r="HO49" s="14">
        <v>-2.35792</v>
      </c>
      <c r="HP49" s="14"/>
      <c r="HQ49" s="14"/>
      <c r="HR49" s="14"/>
      <c r="HS49" s="14">
        <v>0</v>
      </c>
      <c r="HT49" s="14"/>
      <c r="HU49" s="14"/>
      <c r="HV49" s="14"/>
      <c r="HW49" s="14">
        <v>0</v>
      </c>
      <c r="HX49" s="14">
        <v>94.4</v>
      </c>
      <c r="HY49" s="14">
        <v>95.545190000000005</v>
      </c>
      <c r="HZ49" s="14">
        <v>95.545190000000005</v>
      </c>
      <c r="IA49" s="14">
        <v>-1.1451899999999999</v>
      </c>
      <c r="IB49" s="14"/>
      <c r="IC49" s="14"/>
      <c r="ID49" s="14"/>
      <c r="IE49" s="14">
        <v>0</v>
      </c>
      <c r="IF49" s="14"/>
      <c r="IG49" s="14"/>
      <c r="IH49" s="14"/>
      <c r="II49" s="14">
        <v>0</v>
      </c>
      <c r="IJ49" s="14">
        <v>45.6</v>
      </c>
      <c r="IK49" s="14">
        <v>45.265309999999999</v>
      </c>
      <c r="IL49" s="14">
        <v>45.265309999999999</v>
      </c>
      <c r="IM49" s="14">
        <v>0.33468999999999999</v>
      </c>
      <c r="IN49" s="14"/>
      <c r="IO49" s="14"/>
      <c r="IP49" s="14"/>
      <c r="IQ49" s="14">
        <v>0</v>
      </c>
      <c r="IR49" s="14"/>
      <c r="IS49" s="14"/>
      <c r="IT49" s="14"/>
      <c r="IU49" s="14">
        <v>0</v>
      </c>
      <c r="IV49" s="14"/>
      <c r="IW49" s="14"/>
      <c r="IX49" s="14"/>
      <c r="IY49" s="14">
        <v>0</v>
      </c>
      <c r="IZ49" s="14">
        <v>128.1</v>
      </c>
      <c r="JA49" s="14">
        <v>132.83837</v>
      </c>
      <c r="JB49" s="14">
        <v>132.83837</v>
      </c>
      <c r="JC49" s="14">
        <v>-4.7383699999999997</v>
      </c>
      <c r="JD49" s="14">
        <v>168.1</v>
      </c>
      <c r="JE49" s="14">
        <v>169.608</v>
      </c>
      <c r="JF49" s="14">
        <v>169.608</v>
      </c>
      <c r="JG49" s="14">
        <v>-1.508</v>
      </c>
      <c r="JH49" s="14">
        <v>167</v>
      </c>
      <c r="JI49" s="14">
        <v>169.608</v>
      </c>
      <c r="JJ49" s="14">
        <v>169.608</v>
      </c>
      <c r="JK49" s="14">
        <v>-2.6080000000000001</v>
      </c>
      <c r="JL49" s="14">
        <v>168.7</v>
      </c>
      <c r="JM49" s="14">
        <v>169.608</v>
      </c>
      <c r="JN49" s="14">
        <v>169.608</v>
      </c>
      <c r="JO49" s="14">
        <v>-0.90800000000000003</v>
      </c>
      <c r="JP49" s="14">
        <v>254.3</v>
      </c>
      <c r="JQ49" s="14">
        <v>255.17599999999999</v>
      </c>
      <c r="JR49" s="14">
        <v>255.17599999999999</v>
      </c>
      <c r="JS49" s="14">
        <v>-0.876</v>
      </c>
      <c r="JT49" s="14">
        <v>73.8</v>
      </c>
      <c r="JU49" s="14">
        <v>74.215509999999995</v>
      </c>
      <c r="JV49" s="14"/>
      <c r="JW49" s="14">
        <v>73.8</v>
      </c>
      <c r="JX49" s="14"/>
      <c r="JY49" s="14"/>
      <c r="JZ49" s="14"/>
      <c r="KA49" s="14">
        <v>0</v>
      </c>
      <c r="KB49" s="14"/>
      <c r="KC49" s="14"/>
      <c r="KD49" s="14"/>
      <c r="KE49" s="14">
        <v>0</v>
      </c>
      <c r="KF49" s="14"/>
      <c r="KG49" s="14"/>
      <c r="KH49" s="14"/>
      <c r="KI49" s="14">
        <v>0</v>
      </c>
      <c r="KJ49" s="14"/>
      <c r="KK49" s="14"/>
      <c r="KL49" s="14"/>
      <c r="KM49" s="14">
        <v>0</v>
      </c>
      <c r="KN49" s="14">
        <v>36</v>
      </c>
      <c r="KO49" s="14">
        <v>36</v>
      </c>
      <c r="KP49" s="14">
        <v>36</v>
      </c>
      <c r="KQ49" s="14">
        <v>0</v>
      </c>
      <c r="KR49" s="14"/>
      <c r="KS49" s="14"/>
      <c r="KT49" s="14"/>
      <c r="KU49" s="14">
        <v>0</v>
      </c>
      <c r="KV49" s="14"/>
      <c r="KW49" s="14"/>
      <c r="KX49" s="14"/>
      <c r="KY49" s="14">
        <v>0</v>
      </c>
      <c r="KZ49" s="14">
        <v>2</v>
      </c>
      <c r="LA49" s="14">
        <v>1.8549599999999999</v>
      </c>
      <c r="LB49" s="14">
        <v>1.8549599999999999</v>
      </c>
      <c r="LC49" s="14">
        <v>0.14504</v>
      </c>
      <c r="LD49" s="14">
        <v>192.7</v>
      </c>
      <c r="LE49" s="14">
        <v>132.08356000000001</v>
      </c>
      <c r="LF49" s="14">
        <v>199.24587</v>
      </c>
      <c r="LG49" s="14">
        <v>-6.5458699999999999</v>
      </c>
      <c r="LH49" s="14">
        <v>68</v>
      </c>
      <c r="LI49" s="14">
        <v>66.623469999999998</v>
      </c>
      <c r="LJ49" s="14">
        <v>66.623469999999998</v>
      </c>
      <c r="LK49" s="14">
        <v>1.37653</v>
      </c>
      <c r="LL49" s="14">
        <v>64</v>
      </c>
      <c r="LM49" s="14">
        <v>67.199219999999997</v>
      </c>
      <c r="LN49" s="14">
        <v>67.199219999999997</v>
      </c>
      <c r="LO49" s="14">
        <v>-3.19922</v>
      </c>
      <c r="LP49" s="14">
        <v>76.400000000000006</v>
      </c>
      <c r="LQ49" s="14">
        <v>78.567999999999998</v>
      </c>
      <c r="LR49" s="14">
        <v>78.567999999999998</v>
      </c>
      <c r="LS49" s="14">
        <v>-2.1680000000000001</v>
      </c>
      <c r="LT49" s="14">
        <v>30.2</v>
      </c>
      <c r="LU49" s="14">
        <v>29.980560000000001</v>
      </c>
      <c r="LV49" s="14">
        <v>29.980560000000001</v>
      </c>
      <c r="LW49" s="14">
        <v>0.21944</v>
      </c>
      <c r="LX49" s="14"/>
      <c r="LY49" s="14"/>
      <c r="LZ49" s="14"/>
      <c r="MA49" s="14">
        <v>0</v>
      </c>
      <c r="MB49" s="14"/>
      <c r="MC49" s="14"/>
      <c r="MD49" s="14"/>
      <c r="ME49" s="14">
        <v>0</v>
      </c>
      <c r="MF49" s="14"/>
      <c r="MG49" s="14"/>
      <c r="MH49" s="14"/>
      <c r="MI49" s="14">
        <v>0</v>
      </c>
      <c r="MJ49" s="14">
        <v>141.19999999999999</v>
      </c>
      <c r="MK49" s="14">
        <v>153.12568999999999</v>
      </c>
      <c r="ML49" s="14">
        <v>153.12568999999999</v>
      </c>
      <c r="MM49" s="14">
        <v>-11.925689999999999</v>
      </c>
      <c r="MN49" s="14">
        <v>142.19999999999999</v>
      </c>
      <c r="MO49" s="14">
        <v>153.12568999999999</v>
      </c>
      <c r="MP49" s="14">
        <v>153.12568999999999</v>
      </c>
      <c r="MQ49" s="14">
        <v>-10.925689999999999</v>
      </c>
      <c r="MR49" s="14">
        <v>168.3</v>
      </c>
      <c r="MS49" s="14">
        <v>153.58553000000001</v>
      </c>
      <c r="MT49" s="14">
        <v>153.58553000000001</v>
      </c>
      <c r="MU49" s="14">
        <v>14.71447</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208.8</v>
      </c>
      <c r="NQ49" s="14">
        <v>160.73586</v>
      </c>
      <c r="NR49" s="14">
        <v>177.67286999999999</v>
      </c>
      <c r="NS49" s="14">
        <v>31.127130000000001</v>
      </c>
      <c r="NT49" s="14"/>
      <c r="NU49" s="14"/>
      <c r="NV49" s="14"/>
      <c r="NW49" s="14">
        <v>0</v>
      </c>
      <c r="NX49" s="14">
        <v>5.7</v>
      </c>
      <c r="NY49" s="14">
        <v>5.9157599999999997</v>
      </c>
      <c r="NZ49" s="14">
        <v>5.9157599999999997</v>
      </c>
      <c r="OA49" s="14">
        <v>-0.21576000000000001</v>
      </c>
      <c r="OB49" s="14">
        <v>1.6</v>
      </c>
      <c r="OC49" s="14">
        <v>6.2061900000000003</v>
      </c>
      <c r="OD49" s="14">
        <v>6.2061900000000003</v>
      </c>
      <c r="OE49" s="14">
        <v>-4.6061899999999998</v>
      </c>
      <c r="OF49" s="14">
        <v>20</v>
      </c>
      <c r="OG49" s="14">
        <v>19.436350000000001</v>
      </c>
      <c r="OH49" s="14">
        <v>17.492709999999999</v>
      </c>
      <c r="OI49" s="14">
        <v>2.5072899999999998</v>
      </c>
      <c r="OJ49" s="14">
        <v>0</v>
      </c>
      <c r="OK49" s="14"/>
      <c r="OL49" s="14"/>
      <c r="OM49" s="14">
        <v>0</v>
      </c>
      <c r="ON49" s="14">
        <v>38.9</v>
      </c>
      <c r="OO49" s="14">
        <v>44.46</v>
      </c>
      <c r="OP49" s="14">
        <v>97.96</v>
      </c>
      <c r="OQ49" s="14">
        <v>-59.06</v>
      </c>
      <c r="OR49" s="14">
        <v>0</v>
      </c>
      <c r="OS49" s="14"/>
      <c r="OT49" s="14"/>
      <c r="OU49" s="14">
        <v>0</v>
      </c>
      <c r="OV49" s="14">
        <v>12.1</v>
      </c>
      <c r="OW49" s="14">
        <v>15.96</v>
      </c>
      <c r="OX49" s="14">
        <v>13.275690000000001</v>
      </c>
      <c r="OY49" s="14">
        <v>-1.1756899999999999</v>
      </c>
      <c r="OZ49" s="14">
        <v>0</v>
      </c>
      <c r="PA49" s="14"/>
      <c r="PB49" s="14"/>
      <c r="PC49" s="14">
        <v>0</v>
      </c>
      <c r="PD49" s="14">
        <v>20.3</v>
      </c>
      <c r="PE49" s="14">
        <v>19.436350000000001</v>
      </c>
      <c r="PF49" s="14">
        <v>19.436350000000001</v>
      </c>
      <c r="PG49" s="14">
        <v>0.86365000000000003</v>
      </c>
      <c r="PH49" s="14">
        <v>9.9</v>
      </c>
      <c r="PI49" s="14">
        <v>9.9830000000000005</v>
      </c>
      <c r="PJ49" s="14">
        <v>9.9830000000000005</v>
      </c>
      <c r="PK49" s="14">
        <v>-8.3000000000000004E-2</v>
      </c>
      <c r="PL49" s="14">
        <v>5.5</v>
      </c>
      <c r="PM49" s="14">
        <v>5.67</v>
      </c>
      <c r="PN49" s="14">
        <v>5.67</v>
      </c>
      <c r="PO49" s="14">
        <v>-0.17</v>
      </c>
      <c r="PP49" s="14">
        <v>0</v>
      </c>
      <c r="PQ49" s="14"/>
      <c r="PR49" s="14"/>
      <c r="PS49" s="14">
        <v>0</v>
      </c>
      <c r="PT49" s="14">
        <v>2.2000000000000002</v>
      </c>
      <c r="PU49" s="14">
        <v>1</v>
      </c>
      <c r="PV49" s="14">
        <v>1</v>
      </c>
      <c r="PW49" s="14">
        <v>1.2</v>
      </c>
      <c r="PX49" s="14">
        <v>1.8</v>
      </c>
      <c r="PY49" s="14">
        <v>3.66</v>
      </c>
      <c r="PZ49" s="14">
        <v>3.67</v>
      </c>
      <c r="QA49" s="14">
        <v>-1.87</v>
      </c>
      <c r="QB49" s="14">
        <v>4.8</v>
      </c>
      <c r="QC49" s="14">
        <v>5</v>
      </c>
      <c r="QD49" s="14">
        <v>5</v>
      </c>
      <c r="QE49" s="14">
        <v>-0.2</v>
      </c>
      <c r="QF49" s="14">
        <v>20.399999999999999</v>
      </c>
      <c r="QG49" s="14">
        <v>20.274049999999999</v>
      </c>
      <c r="QH49" s="14">
        <v>20.274049999999999</v>
      </c>
      <c r="QI49" s="14">
        <v>0.12595000000000001</v>
      </c>
      <c r="QJ49" s="14">
        <v>20</v>
      </c>
      <c r="QK49" s="14">
        <v>17.842569999999998</v>
      </c>
      <c r="QL49" s="14">
        <v>19.436350000000001</v>
      </c>
      <c r="QM49" s="14">
        <v>0.56364999999999998</v>
      </c>
      <c r="QN49" s="14">
        <v>18.600000000000001</v>
      </c>
      <c r="QO49" s="14">
        <v>16.05442</v>
      </c>
      <c r="QP49" s="14">
        <v>17.492709999999999</v>
      </c>
      <c r="QQ49" s="14">
        <v>1.1072900000000001</v>
      </c>
      <c r="QR49" s="14">
        <v>3.3</v>
      </c>
      <c r="QS49" s="14">
        <v>3.4</v>
      </c>
      <c r="QT49" s="14">
        <v>3.4</v>
      </c>
      <c r="QU49" s="14">
        <v>-0.1</v>
      </c>
      <c r="QV49" s="14">
        <v>18.600000000000001</v>
      </c>
      <c r="QW49" s="14">
        <v>16.413989999999998</v>
      </c>
      <c r="QX49" s="14">
        <v>17.881440000000001</v>
      </c>
      <c r="QY49" s="14">
        <v>0.71855999999999998</v>
      </c>
      <c r="QZ49" s="14">
        <v>0</v>
      </c>
      <c r="RA49" s="14"/>
      <c r="RB49" s="14"/>
      <c r="RC49" s="14">
        <v>0</v>
      </c>
      <c r="RD49" s="14">
        <v>0</v>
      </c>
      <c r="RE49" s="14"/>
      <c r="RF49" s="14"/>
      <c r="RG49" s="14">
        <v>0</v>
      </c>
      <c r="RH49" s="14">
        <v>13.9</v>
      </c>
      <c r="RI49" s="14">
        <v>20.73</v>
      </c>
      <c r="RJ49" s="14">
        <v>25.45</v>
      </c>
      <c r="RK49" s="14">
        <v>-11.55</v>
      </c>
      <c r="RL49" s="14">
        <v>44.9</v>
      </c>
      <c r="RM49" s="14">
        <v>71.430000000000007</v>
      </c>
      <c r="RN49" s="14">
        <v>83.29</v>
      </c>
      <c r="RO49" s="14">
        <v>-38.39</v>
      </c>
      <c r="RP49" s="14">
        <v>0</v>
      </c>
      <c r="RQ49" s="14"/>
      <c r="RR49" s="14"/>
      <c r="RS49" s="14">
        <v>0</v>
      </c>
      <c r="RT49" s="14">
        <v>3.2</v>
      </c>
      <c r="RU49" s="14">
        <v>3.09</v>
      </c>
      <c r="RV49" s="14">
        <v>3.09999</v>
      </c>
      <c r="RW49" s="14">
        <v>0.10001</v>
      </c>
      <c r="RX49" s="14">
        <v>20.3</v>
      </c>
      <c r="RY49" s="14">
        <v>19.792000000000002</v>
      </c>
      <c r="RZ49" s="14">
        <v>19.792000000000002</v>
      </c>
      <c r="SA49" s="14">
        <v>0.50800000000000001</v>
      </c>
      <c r="SB49" s="14">
        <v>3</v>
      </c>
      <c r="SC49" s="14">
        <v>2</v>
      </c>
      <c r="SD49" s="14">
        <v>2</v>
      </c>
      <c r="SE49" s="14">
        <v>1</v>
      </c>
      <c r="SF49" s="14"/>
      <c r="SG49" s="14">
        <v>0.4</v>
      </c>
      <c r="SH49" s="14">
        <v>0.4</v>
      </c>
      <c r="SI49" s="14">
        <v>-0.4</v>
      </c>
      <c r="SJ49" s="14">
        <v>0</v>
      </c>
      <c r="SK49" s="14"/>
      <c r="SL49" s="14"/>
      <c r="SM49" s="14">
        <v>0</v>
      </c>
      <c r="SN49" s="14">
        <v>19.8</v>
      </c>
      <c r="SO49" s="14">
        <v>17.298349999999999</v>
      </c>
      <c r="SP49" s="14">
        <v>18.853259999999999</v>
      </c>
      <c r="SQ49" s="14">
        <v>0.94674000000000003</v>
      </c>
      <c r="SR49" s="14">
        <v>12.9</v>
      </c>
      <c r="SS49" s="14">
        <v>11.35083</v>
      </c>
      <c r="ST49" s="14">
        <v>12.05053</v>
      </c>
      <c r="SU49" s="14">
        <v>0.84946999999999995</v>
      </c>
      <c r="SV49" s="14">
        <v>20.3</v>
      </c>
      <c r="SW49" s="14">
        <v>17.842569999999998</v>
      </c>
      <c r="SX49" s="14">
        <v>19.436350000000001</v>
      </c>
      <c r="SY49" s="14">
        <v>0.86365000000000003</v>
      </c>
      <c r="SZ49" s="14">
        <v>20.2</v>
      </c>
      <c r="TA49" s="14">
        <v>17.842569999999998</v>
      </c>
      <c r="TB49" s="14">
        <v>19.436350000000001</v>
      </c>
      <c r="TC49" s="14">
        <v>0.76365000000000005</v>
      </c>
      <c r="TD49" s="14">
        <v>20</v>
      </c>
      <c r="TE49" s="14">
        <v>17.667639999999999</v>
      </c>
      <c r="TF49" s="14">
        <v>19.241980000000002</v>
      </c>
      <c r="TG49" s="14">
        <v>0.75802000000000003</v>
      </c>
      <c r="TH49" s="14">
        <v>3.7</v>
      </c>
      <c r="TI49" s="14">
        <v>5.98</v>
      </c>
      <c r="TJ49" s="14">
        <v>9.2066099999999995</v>
      </c>
      <c r="TK49" s="14">
        <v>-5.5066100000000002</v>
      </c>
      <c r="TL49" s="14">
        <v>67.3</v>
      </c>
      <c r="TM49" s="14">
        <v>62.53</v>
      </c>
      <c r="TN49" s="14">
        <v>46.274479999999997</v>
      </c>
      <c r="TO49" s="14">
        <v>21.02552</v>
      </c>
      <c r="TP49" s="14">
        <v>0</v>
      </c>
      <c r="TQ49" s="14"/>
      <c r="TR49" s="14"/>
      <c r="TS49" s="14">
        <v>0</v>
      </c>
      <c r="TT49" s="14">
        <v>31.8</v>
      </c>
      <c r="TU49" s="14">
        <v>35.909999999999997</v>
      </c>
      <c r="TV49" s="14">
        <v>90.429500000000004</v>
      </c>
      <c r="TW49" s="14">
        <v>-58.6295</v>
      </c>
      <c r="TX49" s="14">
        <v>81.599999999999994</v>
      </c>
      <c r="TY49" s="14">
        <v>75.17</v>
      </c>
      <c r="TZ49" s="14">
        <v>95.776730000000001</v>
      </c>
      <c r="UA49" s="14">
        <v>-14.176729999999999</v>
      </c>
      <c r="UB49" s="14">
        <v>2.5</v>
      </c>
      <c r="UC49" s="14">
        <v>3.87</v>
      </c>
      <c r="UD49" s="14">
        <v>3.8663699999999999</v>
      </c>
      <c r="UE49" s="14">
        <v>-1.3663700000000001</v>
      </c>
      <c r="UF49" s="14">
        <v>2.2000000000000002</v>
      </c>
      <c r="UG49" s="14">
        <v>5.43</v>
      </c>
      <c r="UH49" s="14">
        <v>5.4317900000000003</v>
      </c>
      <c r="UI49" s="14">
        <v>-3.2317900000000002</v>
      </c>
      <c r="UJ49" s="14">
        <v>0</v>
      </c>
      <c r="UK49" s="14"/>
      <c r="UL49" s="14"/>
      <c r="UM49" s="14">
        <v>0</v>
      </c>
      <c r="UN49" s="14">
        <v>10.4</v>
      </c>
      <c r="UO49" s="14">
        <v>18.2896</v>
      </c>
      <c r="UP49" s="14">
        <v>19.922249999999998</v>
      </c>
      <c r="UQ49" s="14">
        <v>-9.5222499999999997</v>
      </c>
      <c r="UR49" s="14">
        <v>8.1999999999999993</v>
      </c>
      <c r="US49" s="14">
        <v>8.1999999999999993</v>
      </c>
      <c r="UT49" s="14">
        <v>8.1999999999999993</v>
      </c>
      <c r="UU49" s="14">
        <v>0</v>
      </c>
      <c r="UV49" s="14">
        <v>4.5</v>
      </c>
      <c r="UW49" s="14">
        <v>6.7</v>
      </c>
      <c r="UX49" s="14">
        <v>6.7</v>
      </c>
      <c r="UY49" s="14">
        <v>-2.2000000000000002</v>
      </c>
      <c r="UZ49" s="14">
        <v>20.399999999999999</v>
      </c>
      <c r="VA49" s="14">
        <v>17.842569999999998</v>
      </c>
      <c r="VB49" s="14">
        <v>19.436350000000001</v>
      </c>
      <c r="VC49" s="14">
        <v>0.96365000000000001</v>
      </c>
      <c r="VD49" s="14">
        <v>20.399999999999999</v>
      </c>
      <c r="VE49" s="14">
        <v>17.842569999999998</v>
      </c>
      <c r="VF49" s="14">
        <v>19.436350000000001</v>
      </c>
      <c r="VG49" s="14">
        <v>0.96365000000000001</v>
      </c>
      <c r="VH49" s="14">
        <v>20.100000000000001</v>
      </c>
      <c r="VI49" s="14">
        <v>17.842569999999998</v>
      </c>
      <c r="VJ49" s="14">
        <v>19.436350000000001</v>
      </c>
      <c r="VK49" s="14">
        <v>0.66364999999999996</v>
      </c>
      <c r="VL49" s="14">
        <v>12.6</v>
      </c>
      <c r="VM49" s="14">
        <v>14.07</v>
      </c>
      <c r="VN49" s="14">
        <v>9.5444399999999998</v>
      </c>
      <c r="VO49" s="14">
        <v>3.0555599999999998</v>
      </c>
      <c r="VP49" s="14">
        <v>0</v>
      </c>
      <c r="VQ49" s="14"/>
      <c r="VR49" s="14"/>
      <c r="VS49" s="14">
        <v>0</v>
      </c>
      <c r="VT49" s="14">
        <v>0</v>
      </c>
      <c r="VU49" s="14"/>
      <c r="VV49" s="14"/>
      <c r="VW49" s="14">
        <v>0</v>
      </c>
      <c r="VX49" s="14">
        <v>0</v>
      </c>
      <c r="VY49" s="14"/>
      <c r="VZ49" s="14"/>
      <c r="WA49" s="14">
        <v>0</v>
      </c>
      <c r="WB49" s="14">
        <v>0.3</v>
      </c>
      <c r="WC49" s="14">
        <v>0.6</v>
      </c>
      <c r="WD49" s="14">
        <v>0.6</v>
      </c>
      <c r="WE49" s="14">
        <v>-0.3</v>
      </c>
      <c r="WF49" s="14">
        <v>75.7</v>
      </c>
      <c r="WG49" s="14">
        <v>79.63</v>
      </c>
      <c r="WH49" s="14">
        <v>77</v>
      </c>
      <c r="WI49" s="14">
        <v>-1.3</v>
      </c>
      <c r="WJ49" s="14">
        <v>48.1</v>
      </c>
      <c r="WK49" s="14">
        <v>70.45</v>
      </c>
      <c r="WL49" s="14">
        <v>77</v>
      </c>
      <c r="WM49" s="14">
        <v>-28.9</v>
      </c>
      <c r="WN49" s="14">
        <v>0</v>
      </c>
      <c r="WO49" s="14"/>
      <c r="WP49" s="14"/>
      <c r="WQ49" s="14">
        <v>0</v>
      </c>
      <c r="WR49" s="14">
        <v>4.5</v>
      </c>
      <c r="WS49" s="14">
        <v>4.2</v>
      </c>
      <c r="WT49" s="14">
        <v>4.2</v>
      </c>
      <c r="WU49" s="14">
        <v>0.3</v>
      </c>
      <c r="WV49" s="14">
        <v>1.1000000000000001</v>
      </c>
      <c r="WW49" s="14">
        <v>1.2</v>
      </c>
      <c r="WX49" s="14">
        <v>1.2</v>
      </c>
      <c r="WY49" s="14">
        <v>-0.1</v>
      </c>
      <c r="WZ49" s="14">
        <v>2.4</v>
      </c>
      <c r="XA49" s="14">
        <v>2.4</v>
      </c>
      <c r="XB49" s="14">
        <v>2.4</v>
      </c>
      <c r="XC49" s="14">
        <v>0</v>
      </c>
      <c r="XD49" s="14">
        <v>1</v>
      </c>
      <c r="XE49" s="14">
        <v>1.4</v>
      </c>
      <c r="XF49" s="14">
        <v>1.4</v>
      </c>
      <c r="XG49" s="14">
        <v>-0.4</v>
      </c>
      <c r="XH49" s="14">
        <v>0</v>
      </c>
      <c r="XI49" s="14"/>
      <c r="XJ49" s="14"/>
      <c r="XK49" s="14">
        <v>0</v>
      </c>
      <c r="XL49" s="14">
        <v>9.1999999999999993</v>
      </c>
      <c r="XM49" s="14">
        <v>8.4</v>
      </c>
      <c r="XN49" s="14">
        <v>8.4</v>
      </c>
      <c r="XO49" s="14">
        <v>0.8</v>
      </c>
      <c r="XP49" s="14">
        <v>20</v>
      </c>
      <c r="XQ49" s="14">
        <v>17.667639999999999</v>
      </c>
      <c r="XR49" s="14">
        <v>19.241980000000002</v>
      </c>
      <c r="XS49" s="14">
        <v>0.75802000000000003</v>
      </c>
      <c r="XT49" s="14">
        <v>8</v>
      </c>
      <c r="XU49" s="14">
        <v>10.7</v>
      </c>
      <c r="XV49" s="14">
        <v>10.7</v>
      </c>
      <c r="XW49" s="14">
        <v>-2.7</v>
      </c>
      <c r="XX49" s="14">
        <v>27.3</v>
      </c>
      <c r="XY49" s="14">
        <v>31</v>
      </c>
      <c r="XZ49" s="14">
        <v>29</v>
      </c>
      <c r="YA49" s="14">
        <v>-1.7</v>
      </c>
      <c r="YB49" s="14">
        <v>34.200000000000003</v>
      </c>
      <c r="YC49" s="14">
        <v>31</v>
      </c>
      <c r="YD49" s="14">
        <v>29</v>
      </c>
      <c r="YE49" s="14">
        <v>5.2</v>
      </c>
      <c r="YF49" s="14">
        <v>13.1</v>
      </c>
      <c r="YG49" s="14">
        <v>14</v>
      </c>
      <c r="YH49" s="14">
        <v>14</v>
      </c>
      <c r="YI49" s="14">
        <v>-0.9</v>
      </c>
      <c r="YJ49" s="14">
        <v>16.2</v>
      </c>
      <c r="YK49" s="14">
        <v>19</v>
      </c>
      <c r="YL49" s="14">
        <v>19</v>
      </c>
      <c r="YM49" s="14">
        <v>-2.8</v>
      </c>
      <c r="YN49" s="14">
        <v>7.3</v>
      </c>
      <c r="YO49" s="14">
        <v>8.7799999999999994</v>
      </c>
      <c r="YP49" s="14">
        <v>8.7799999999999994</v>
      </c>
      <c r="YQ49" s="14">
        <v>-1.48</v>
      </c>
      <c r="YR49" s="14">
        <v>11.1</v>
      </c>
      <c r="YS49" s="14">
        <v>11</v>
      </c>
      <c r="YT49" s="14">
        <v>11</v>
      </c>
      <c r="YU49" s="14">
        <v>0.1</v>
      </c>
      <c r="YV49" s="14">
        <v>22.8</v>
      </c>
      <c r="YW49" s="14">
        <v>22</v>
      </c>
      <c r="YX49" s="14">
        <v>22</v>
      </c>
      <c r="YY49" s="14">
        <v>0.8</v>
      </c>
    </row>
    <row r="50" spans="1:675" ht="24" customHeight="1" x14ac:dyDescent="0.3">
      <c r="A50" s="1"/>
      <c r="B50" s="16" t="s">
        <v>55</v>
      </c>
      <c r="C50" s="16" t="s">
        <v>792</v>
      </c>
      <c r="D50" s="17">
        <v>202.2</v>
      </c>
      <c r="E50" s="17">
        <v>203.40136000000001</v>
      </c>
      <c r="F50" s="17">
        <v>203.40136000000001</v>
      </c>
      <c r="G50" s="17">
        <v>-1.20136</v>
      </c>
      <c r="H50" s="17">
        <v>627.20000000000005</v>
      </c>
      <c r="I50" s="17">
        <v>631.22380999999996</v>
      </c>
      <c r="J50" s="17">
        <v>631.22380999999996</v>
      </c>
      <c r="K50" s="17">
        <v>-4.0238100000000001</v>
      </c>
      <c r="L50" s="17">
        <v>214.5</v>
      </c>
      <c r="M50" s="17">
        <v>205.54789</v>
      </c>
      <c r="N50" s="17">
        <v>205.54789</v>
      </c>
      <c r="O50" s="17">
        <v>8.9521099999999993</v>
      </c>
      <c r="P50" s="17"/>
      <c r="Q50" s="17"/>
      <c r="R50" s="17"/>
      <c r="S50" s="17">
        <v>0</v>
      </c>
      <c r="T50" s="17"/>
      <c r="U50" s="17"/>
      <c r="V50" s="17"/>
      <c r="W50" s="17">
        <v>0</v>
      </c>
      <c r="X50" s="17">
        <v>90.3</v>
      </c>
      <c r="Y50" s="17">
        <v>91.867829999999998</v>
      </c>
      <c r="Z50" s="17">
        <v>91.867829999999998</v>
      </c>
      <c r="AA50" s="17">
        <v>-1.5678300000000001</v>
      </c>
      <c r="AB50" s="17">
        <v>238.4</v>
      </c>
      <c r="AC50" s="17">
        <v>242</v>
      </c>
      <c r="AD50" s="17">
        <v>242</v>
      </c>
      <c r="AE50" s="17">
        <v>-3.6</v>
      </c>
      <c r="AF50" s="17"/>
      <c r="AG50" s="17"/>
      <c r="AH50" s="17"/>
      <c r="AI50" s="17">
        <v>0</v>
      </c>
      <c r="AJ50" s="17"/>
      <c r="AK50" s="17"/>
      <c r="AL50" s="17"/>
      <c r="AM50" s="17">
        <v>0</v>
      </c>
      <c r="AN50" s="17"/>
      <c r="AO50" s="17"/>
      <c r="AP50" s="17"/>
      <c r="AQ50" s="17">
        <v>0</v>
      </c>
      <c r="AR50" s="17">
        <v>201.9</v>
      </c>
      <c r="AS50" s="17">
        <v>196.93881999999999</v>
      </c>
      <c r="AT50" s="17"/>
      <c r="AU50" s="17">
        <v>201.9</v>
      </c>
      <c r="AV50" s="17">
        <v>201.3</v>
      </c>
      <c r="AW50" s="17">
        <v>199.47789</v>
      </c>
      <c r="AX50" s="17">
        <v>199.47789</v>
      </c>
      <c r="AY50" s="17">
        <v>1.8221099999999999</v>
      </c>
      <c r="AZ50" s="17"/>
      <c r="BA50" s="17"/>
      <c r="BB50" s="17"/>
      <c r="BC50" s="17">
        <v>0</v>
      </c>
      <c r="BD50" s="17"/>
      <c r="BE50" s="17"/>
      <c r="BF50" s="17"/>
      <c r="BG50" s="17">
        <v>0</v>
      </c>
      <c r="BH50" s="17"/>
      <c r="BI50" s="17"/>
      <c r="BJ50" s="17"/>
      <c r="BK50" s="17">
        <v>0</v>
      </c>
      <c r="BL50" s="17">
        <v>474.9</v>
      </c>
      <c r="BM50" s="17">
        <v>479.89699000000002</v>
      </c>
      <c r="BN50" s="17">
        <v>474.06608</v>
      </c>
      <c r="BO50" s="17">
        <v>0.83391999999999999</v>
      </c>
      <c r="BP50" s="17">
        <v>10.3</v>
      </c>
      <c r="BQ50" s="17">
        <v>9.6976200000000006</v>
      </c>
      <c r="BR50" s="17">
        <v>3.45607</v>
      </c>
      <c r="BS50" s="17">
        <v>6.8439300000000003</v>
      </c>
      <c r="BT50" s="17"/>
      <c r="BU50" s="17"/>
      <c r="BV50" s="17"/>
      <c r="BW50" s="17">
        <v>0</v>
      </c>
      <c r="BX50" s="17"/>
      <c r="BY50" s="17"/>
      <c r="BZ50" s="17"/>
      <c r="CA50" s="17">
        <v>0</v>
      </c>
      <c r="CB50" s="17"/>
      <c r="CC50" s="17"/>
      <c r="CD50" s="17"/>
      <c r="CE50" s="17">
        <v>0</v>
      </c>
      <c r="CF50" s="17"/>
      <c r="CG50" s="17"/>
      <c r="CH50" s="17"/>
      <c r="CI50" s="17">
        <v>0</v>
      </c>
      <c r="CJ50" s="17"/>
      <c r="CK50" s="17"/>
      <c r="CL50" s="17"/>
      <c r="CM50" s="17">
        <v>0</v>
      </c>
      <c r="CN50" s="17">
        <v>166.1</v>
      </c>
      <c r="CO50" s="17">
        <v>164.06706</v>
      </c>
      <c r="CP50" s="17">
        <v>164.06706</v>
      </c>
      <c r="CQ50" s="17">
        <v>2.03294</v>
      </c>
      <c r="CR50" s="17">
        <v>9</v>
      </c>
      <c r="CS50" s="17">
        <v>5.1336000000000004</v>
      </c>
      <c r="CT50" s="17">
        <v>5.1336000000000004</v>
      </c>
      <c r="CU50" s="17">
        <v>3.8664000000000001</v>
      </c>
      <c r="CV50" s="17">
        <v>6.8</v>
      </c>
      <c r="CW50" s="17">
        <v>2.8178999999999998</v>
      </c>
      <c r="CX50" s="17">
        <v>2.8178999999999998</v>
      </c>
      <c r="CY50" s="17">
        <v>3.9821</v>
      </c>
      <c r="CZ50" s="17">
        <v>0</v>
      </c>
      <c r="DA50" s="17"/>
      <c r="DB50" s="17">
        <v>16.80808</v>
      </c>
      <c r="DC50" s="17">
        <v>-16.80808</v>
      </c>
      <c r="DD50" s="17">
        <v>7.1</v>
      </c>
      <c r="DE50" s="17">
        <v>6.8787000000000003</v>
      </c>
      <c r="DF50" s="17">
        <v>6.8787000000000003</v>
      </c>
      <c r="DG50" s="17">
        <v>0.2213</v>
      </c>
      <c r="DH50" s="17">
        <v>13.9</v>
      </c>
      <c r="DI50" s="17">
        <v>14.933920000000001</v>
      </c>
      <c r="DJ50" s="17">
        <v>14.933920000000001</v>
      </c>
      <c r="DK50" s="17">
        <v>-1.03392</v>
      </c>
      <c r="DL50" s="17">
        <v>107.7</v>
      </c>
      <c r="DM50" s="17">
        <v>104.18877000000001</v>
      </c>
      <c r="DN50" s="17">
        <v>142.44412</v>
      </c>
      <c r="DO50" s="17">
        <v>-34.744120000000002</v>
      </c>
      <c r="DP50" s="17"/>
      <c r="DQ50" s="17"/>
      <c r="DR50" s="17"/>
      <c r="DS50" s="17">
        <v>0</v>
      </c>
      <c r="DT50" s="17"/>
      <c r="DU50" s="17"/>
      <c r="DV50" s="17"/>
      <c r="DW50" s="17">
        <v>0</v>
      </c>
      <c r="DX50" s="17"/>
      <c r="DY50" s="17"/>
      <c r="DZ50" s="17"/>
      <c r="EA50" s="17">
        <v>0</v>
      </c>
      <c r="EB50" s="17"/>
      <c r="EC50" s="17"/>
      <c r="ED50" s="17"/>
      <c r="EE50" s="17">
        <v>0</v>
      </c>
      <c r="EF50" s="17">
        <v>110.9</v>
      </c>
      <c r="EG50" s="17">
        <v>112.46647</v>
      </c>
      <c r="EH50" s="17">
        <v>112.46647</v>
      </c>
      <c r="EI50" s="17">
        <v>-1.56647</v>
      </c>
      <c r="EJ50" s="17">
        <v>221.7</v>
      </c>
      <c r="EK50" s="17">
        <v>220.69499999999999</v>
      </c>
      <c r="EL50" s="17">
        <v>220.69499999999999</v>
      </c>
      <c r="EM50" s="17">
        <v>1.0049999999999999</v>
      </c>
      <c r="EN50" s="17"/>
      <c r="EO50" s="17"/>
      <c r="EP50" s="17"/>
      <c r="EQ50" s="17">
        <v>0</v>
      </c>
      <c r="ER50" s="17"/>
      <c r="ES50" s="17"/>
      <c r="ET50" s="17"/>
      <c r="EU50" s="17">
        <v>0</v>
      </c>
      <c r="EV50" s="17"/>
      <c r="EW50" s="17"/>
      <c r="EX50" s="17"/>
      <c r="EY50" s="17">
        <v>0</v>
      </c>
      <c r="EZ50" s="17">
        <v>6.5</v>
      </c>
      <c r="FA50" s="17">
        <v>6.39</v>
      </c>
      <c r="FB50" s="17">
        <v>6.39</v>
      </c>
      <c r="FC50" s="17">
        <v>0.11</v>
      </c>
      <c r="FD50" s="17">
        <v>462.9</v>
      </c>
      <c r="FE50" s="17">
        <v>457.09426999999999</v>
      </c>
      <c r="FF50" s="17">
        <v>457.09426999999999</v>
      </c>
      <c r="FG50" s="17">
        <v>5.8057299999999996</v>
      </c>
      <c r="FH50" s="17">
        <v>81.5</v>
      </c>
      <c r="FI50" s="17">
        <v>79.635760000000005</v>
      </c>
      <c r="FJ50" s="17">
        <v>61.633310000000002</v>
      </c>
      <c r="FK50" s="17">
        <v>19.866689999999998</v>
      </c>
      <c r="FL50" s="17">
        <v>145.5</v>
      </c>
      <c r="FM50" s="17">
        <v>149.98721</v>
      </c>
      <c r="FN50" s="17">
        <v>151.36251999999999</v>
      </c>
      <c r="FO50" s="17">
        <v>-5.86252</v>
      </c>
      <c r="FP50" s="17">
        <v>38.200000000000003</v>
      </c>
      <c r="FQ50" s="17">
        <v>41.89893</v>
      </c>
      <c r="FR50" s="17">
        <v>41.89893</v>
      </c>
      <c r="FS50" s="17">
        <v>-3.6989299999999998</v>
      </c>
      <c r="FT50" s="17">
        <v>18.399999999999999</v>
      </c>
      <c r="FU50" s="17">
        <v>19.21088</v>
      </c>
      <c r="FV50" s="17">
        <v>19.21088</v>
      </c>
      <c r="FW50" s="17">
        <v>-0.81088000000000005</v>
      </c>
      <c r="FX50" s="17">
        <v>17.399999999999999</v>
      </c>
      <c r="FY50" s="17">
        <v>16.676380000000002</v>
      </c>
      <c r="FZ50" s="17">
        <v>18.172979999999999</v>
      </c>
      <c r="GA50" s="17">
        <v>-0.77298</v>
      </c>
      <c r="GB50" s="17">
        <v>91.2</v>
      </c>
      <c r="GC50" s="17">
        <v>87.773570000000007</v>
      </c>
      <c r="GD50" s="17">
        <v>87.773570000000007</v>
      </c>
      <c r="GE50" s="17">
        <v>3.4264299999999999</v>
      </c>
      <c r="GF50" s="17">
        <v>179.6</v>
      </c>
      <c r="GG50" s="17">
        <v>185.82039</v>
      </c>
      <c r="GH50" s="17">
        <v>185.82039</v>
      </c>
      <c r="GI50" s="17">
        <v>-6.2203900000000001</v>
      </c>
      <c r="GJ50" s="17">
        <v>180.2</v>
      </c>
      <c r="GK50" s="17">
        <v>185.82039</v>
      </c>
      <c r="GL50" s="17">
        <v>185.82039</v>
      </c>
      <c r="GM50" s="17">
        <v>-5.6203900000000004</v>
      </c>
      <c r="GN50" s="17">
        <v>184.9</v>
      </c>
      <c r="GO50" s="17">
        <v>186.37841</v>
      </c>
      <c r="GP50" s="17">
        <v>186.37841</v>
      </c>
      <c r="GQ50" s="17">
        <v>-1.47841</v>
      </c>
      <c r="GR50" s="17">
        <v>108.5</v>
      </c>
      <c r="GS50" s="17">
        <v>110.48202000000001</v>
      </c>
      <c r="GT50" s="17">
        <v>110.48202000000001</v>
      </c>
      <c r="GU50" s="17">
        <v>-1.9820199999999999</v>
      </c>
      <c r="GV50" s="17">
        <v>30.5</v>
      </c>
      <c r="GW50" s="17">
        <v>30.306450000000002</v>
      </c>
      <c r="GX50" s="17">
        <v>47.082599999999999</v>
      </c>
      <c r="GY50" s="17">
        <v>-16.582599999999999</v>
      </c>
      <c r="GZ50" s="17">
        <v>45.9</v>
      </c>
      <c r="HA50" s="17">
        <v>44.103009999999998</v>
      </c>
      <c r="HB50" s="17">
        <v>44.103009999999998</v>
      </c>
      <c r="HC50" s="17">
        <v>1.7969900000000001</v>
      </c>
      <c r="HD50" s="17">
        <v>2</v>
      </c>
      <c r="HE50" s="17">
        <v>2.1436999999999999</v>
      </c>
      <c r="HF50" s="17">
        <v>2.1436999999999999</v>
      </c>
      <c r="HG50" s="17">
        <v>-0.14369999999999999</v>
      </c>
      <c r="HH50" s="17">
        <v>27.9</v>
      </c>
      <c r="HI50" s="17">
        <v>30.27469</v>
      </c>
      <c r="HJ50" s="17">
        <v>30.27469</v>
      </c>
      <c r="HK50" s="17">
        <v>-2.3746900000000002</v>
      </c>
      <c r="HL50" s="17">
        <v>144.19999999999999</v>
      </c>
      <c r="HM50" s="17">
        <v>87.357919999999993</v>
      </c>
      <c r="HN50" s="17">
        <v>87.357919999999993</v>
      </c>
      <c r="HO50" s="17">
        <v>56.842080000000003</v>
      </c>
      <c r="HP50" s="17"/>
      <c r="HQ50" s="17"/>
      <c r="HR50" s="17"/>
      <c r="HS50" s="17">
        <v>0</v>
      </c>
      <c r="HT50" s="17"/>
      <c r="HU50" s="17"/>
      <c r="HV50" s="17"/>
      <c r="HW50" s="17">
        <v>0</v>
      </c>
      <c r="HX50" s="17">
        <v>94.2</v>
      </c>
      <c r="HY50" s="17">
        <v>95.545190000000005</v>
      </c>
      <c r="HZ50" s="17">
        <v>95.545190000000005</v>
      </c>
      <c r="IA50" s="17">
        <v>-1.3451900000000001</v>
      </c>
      <c r="IB50" s="17"/>
      <c r="IC50" s="17"/>
      <c r="ID50" s="17"/>
      <c r="IE50" s="17">
        <v>0</v>
      </c>
      <c r="IF50" s="17"/>
      <c r="IG50" s="17"/>
      <c r="IH50" s="17"/>
      <c r="II50" s="17">
        <v>0</v>
      </c>
      <c r="IJ50" s="17">
        <v>45.6</v>
      </c>
      <c r="IK50" s="17">
        <v>45.265309999999999</v>
      </c>
      <c r="IL50" s="17">
        <v>45.265309999999999</v>
      </c>
      <c r="IM50" s="17">
        <v>0.33468999999999999</v>
      </c>
      <c r="IN50" s="17"/>
      <c r="IO50" s="17"/>
      <c r="IP50" s="17"/>
      <c r="IQ50" s="17">
        <v>0</v>
      </c>
      <c r="IR50" s="17"/>
      <c r="IS50" s="17"/>
      <c r="IT50" s="17"/>
      <c r="IU50" s="17">
        <v>0</v>
      </c>
      <c r="IV50" s="17"/>
      <c r="IW50" s="17"/>
      <c r="IX50" s="17"/>
      <c r="IY50" s="17">
        <v>0</v>
      </c>
      <c r="IZ50" s="17">
        <v>128</v>
      </c>
      <c r="JA50" s="17">
        <v>132.83837</v>
      </c>
      <c r="JB50" s="17">
        <v>132.83837</v>
      </c>
      <c r="JC50" s="17">
        <v>-4.8383700000000003</v>
      </c>
      <c r="JD50" s="17">
        <v>163.4</v>
      </c>
      <c r="JE50" s="17">
        <v>169.608</v>
      </c>
      <c r="JF50" s="17">
        <v>169.608</v>
      </c>
      <c r="JG50" s="17">
        <v>-6.2080000000000002</v>
      </c>
      <c r="JH50" s="17">
        <v>163.1</v>
      </c>
      <c r="JI50" s="17">
        <v>169.608</v>
      </c>
      <c r="JJ50" s="17">
        <v>169.608</v>
      </c>
      <c r="JK50" s="17">
        <v>-6.508</v>
      </c>
      <c r="JL50" s="17">
        <v>164</v>
      </c>
      <c r="JM50" s="17">
        <v>169.608</v>
      </c>
      <c r="JN50" s="17">
        <v>169.608</v>
      </c>
      <c r="JO50" s="17">
        <v>-5.6079999999999997</v>
      </c>
      <c r="JP50" s="17">
        <v>246.5</v>
      </c>
      <c r="JQ50" s="17">
        <v>255.17599999999999</v>
      </c>
      <c r="JR50" s="17">
        <v>255.17599999999999</v>
      </c>
      <c r="JS50" s="17">
        <v>-8.6760000000000002</v>
      </c>
      <c r="JT50" s="17">
        <v>73.099999999999994</v>
      </c>
      <c r="JU50" s="17">
        <v>74.215509999999995</v>
      </c>
      <c r="JV50" s="17"/>
      <c r="JW50" s="17">
        <v>73.099999999999994</v>
      </c>
      <c r="JX50" s="17"/>
      <c r="JY50" s="17"/>
      <c r="JZ50" s="17"/>
      <c r="KA50" s="17">
        <v>0</v>
      </c>
      <c r="KB50" s="17"/>
      <c r="KC50" s="17"/>
      <c r="KD50" s="17"/>
      <c r="KE50" s="17">
        <v>0</v>
      </c>
      <c r="KF50" s="17"/>
      <c r="KG50" s="17"/>
      <c r="KH50" s="17"/>
      <c r="KI50" s="17">
        <v>0</v>
      </c>
      <c r="KJ50" s="17"/>
      <c r="KK50" s="17"/>
      <c r="KL50" s="17"/>
      <c r="KM50" s="17">
        <v>0</v>
      </c>
      <c r="KN50" s="17">
        <v>36</v>
      </c>
      <c r="KO50" s="17">
        <v>36</v>
      </c>
      <c r="KP50" s="17">
        <v>36</v>
      </c>
      <c r="KQ50" s="17">
        <v>0</v>
      </c>
      <c r="KR50" s="17"/>
      <c r="KS50" s="17"/>
      <c r="KT50" s="17"/>
      <c r="KU50" s="17">
        <v>0</v>
      </c>
      <c r="KV50" s="17"/>
      <c r="KW50" s="17"/>
      <c r="KX50" s="17"/>
      <c r="KY50" s="17">
        <v>0</v>
      </c>
      <c r="KZ50" s="17">
        <v>2</v>
      </c>
      <c r="LA50" s="17">
        <v>1.8549599999999999</v>
      </c>
      <c r="LB50" s="17">
        <v>1.8549599999999999</v>
      </c>
      <c r="LC50" s="17">
        <v>0.14504</v>
      </c>
      <c r="LD50" s="17">
        <v>172.2</v>
      </c>
      <c r="LE50" s="17">
        <v>118.50811</v>
      </c>
      <c r="LF50" s="17">
        <v>199.24587</v>
      </c>
      <c r="LG50" s="17">
        <v>-27.045870000000001</v>
      </c>
      <c r="LH50" s="17">
        <v>67.599999999999994</v>
      </c>
      <c r="LI50" s="17">
        <v>66.623469999999998</v>
      </c>
      <c r="LJ50" s="17">
        <v>66.623469999999998</v>
      </c>
      <c r="LK50" s="17">
        <v>0.97653000000000001</v>
      </c>
      <c r="LL50" s="17">
        <v>64</v>
      </c>
      <c r="LM50" s="17">
        <v>67.199219999999997</v>
      </c>
      <c r="LN50" s="17">
        <v>67.199219999999997</v>
      </c>
      <c r="LO50" s="17">
        <v>-3.19922</v>
      </c>
      <c r="LP50" s="17">
        <v>78.400000000000006</v>
      </c>
      <c r="LQ50" s="17">
        <v>78.567999999999998</v>
      </c>
      <c r="LR50" s="17">
        <v>78.567999999999998</v>
      </c>
      <c r="LS50" s="17">
        <v>-0.16800000000000001</v>
      </c>
      <c r="LT50" s="17">
        <v>30</v>
      </c>
      <c r="LU50" s="17">
        <v>29.980560000000001</v>
      </c>
      <c r="LV50" s="17">
        <v>29.980560000000001</v>
      </c>
      <c r="LW50" s="17">
        <v>1.9439999999999999E-2</v>
      </c>
      <c r="LX50" s="17"/>
      <c r="LY50" s="17"/>
      <c r="LZ50" s="17"/>
      <c r="MA50" s="17">
        <v>0</v>
      </c>
      <c r="MB50" s="17"/>
      <c r="MC50" s="17"/>
      <c r="MD50" s="17"/>
      <c r="ME50" s="17">
        <v>0</v>
      </c>
      <c r="MF50" s="17"/>
      <c r="MG50" s="17"/>
      <c r="MH50" s="17"/>
      <c r="MI50" s="17">
        <v>0</v>
      </c>
      <c r="MJ50" s="17">
        <v>141</v>
      </c>
      <c r="MK50" s="17">
        <v>153.12568999999999</v>
      </c>
      <c r="ML50" s="17">
        <v>153.12568999999999</v>
      </c>
      <c r="MM50" s="17">
        <v>-12.125690000000001</v>
      </c>
      <c r="MN50" s="17">
        <v>141.9</v>
      </c>
      <c r="MO50" s="17">
        <v>153.12568999999999</v>
      </c>
      <c r="MP50" s="17">
        <v>153.12568999999999</v>
      </c>
      <c r="MQ50" s="17">
        <v>-11.22569</v>
      </c>
      <c r="MR50" s="17">
        <v>168.2</v>
      </c>
      <c r="MS50" s="17">
        <v>153.58553000000001</v>
      </c>
      <c r="MT50" s="17">
        <v>153.58553000000001</v>
      </c>
      <c r="MU50" s="17">
        <v>14.614470000000001</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208.8</v>
      </c>
      <c r="NQ50" s="17">
        <v>128.73327</v>
      </c>
      <c r="NR50" s="17">
        <v>164.61224000000001</v>
      </c>
      <c r="NS50" s="17">
        <v>44.187759999999997</v>
      </c>
      <c r="NT50" s="17"/>
      <c r="NU50" s="17"/>
      <c r="NV50" s="17"/>
      <c r="NW50" s="17">
        <v>0</v>
      </c>
      <c r="NX50" s="17">
        <v>5.7</v>
      </c>
      <c r="NY50" s="17">
        <v>5.9157599999999997</v>
      </c>
      <c r="NZ50" s="17">
        <v>5.9157599999999997</v>
      </c>
      <c r="OA50" s="17">
        <v>-0.21576000000000001</v>
      </c>
      <c r="OB50" s="17">
        <v>1.6</v>
      </c>
      <c r="OC50" s="17">
        <v>6.2061900000000003</v>
      </c>
      <c r="OD50" s="17">
        <v>6.2061900000000003</v>
      </c>
      <c r="OE50" s="17">
        <v>-4.6061899999999998</v>
      </c>
      <c r="OF50" s="17">
        <v>20</v>
      </c>
      <c r="OG50" s="17">
        <v>19.436350000000001</v>
      </c>
      <c r="OH50" s="17">
        <v>17.492709999999999</v>
      </c>
      <c r="OI50" s="17">
        <v>2.5072899999999998</v>
      </c>
      <c r="OJ50" s="17">
        <v>0</v>
      </c>
      <c r="OK50" s="17"/>
      <c r="OL50" s="17"/>
      <c r="OM50" s="17">
        <v>0</v>
      </c>
      <c r="ON50" s="17">
        <v>37.700000000000003</v>
      </c>
      <c r="OO50" s="17">
        <v>46.17</v>
      </c>
      <c r="OP50" s="17">
        <v>96.71</v>
      </c>
      <c r="OQ50" s="17">
        <v>-59.01</v>
      </c>
      <c r="OR50" s="17">
        <v>0</v>
      </c>
      <c r="OS50" s="17"/>
      <c r="OT50" s="17"/>
      <c r="OU50" s="17">
        <v>0</v>
      </c>
      <c r="OV50" s="17">
        <v>11.3</v>
      </c>
      <c r="OW50" s="17">
        <v>15.86</v>
      </c>
      <c r="OX50" s="17">
        <v>13.21434</v>
      </c>
      <c r="OY50" s="17">
        <v>-1.9143399999999999</v>
      </c>
      <c r="OZ50" s="17">
        <v>0</v>
      </c>
      <c r="PA50" s="17"/>
      <c r="PB50" s="17"/>
      <c r="PC50" s="17">
        <v>0</v>
      </c>
      <c r="PD50" s="17">
        <v>20.2</v>
      </c>
      <c r="PE50" s="17">
        <v>19.436350000000001</v>
      </c>
      <c r="PF50" s="17">
        <v>19.436350000000001</v>
      </c>
      <c r="PG50" s="17">
        <v>0.76365000000000005</v>
      </c>
      <c r="PH50" s="17">
        <v>9.9</v>
      </c>
      <c r="PI50" s="17">
        <v>9.9830000000000005</v>
      </c>
      <c r="PJ50" s="17">
        <v>9.9830000000000005</v>
      </c>
      <c r="PK50" s="17">
        <v>-8.3000000000000004E-2</v>
      </c>
      <c r="PL50" s="17">
        <v>5.5</v>
      </c>
      <c r="PM50" s="17">
        <v>5.67</v>
      </c>
      <c r="PN50" s="17">
        <v>5.67</v>
      </c>
      <c r="PO50" s="17">
        <v>-0.17</v>
      </c>
      <c r="PP50" s="17">
        <v>0</v>
      </c>
      <c r="PQ50" s="17"/>
      <c r="PR50" s="17"/>
      <c r="PS50" s="17">
        <v>0</v>
      </c>
      <c r="PT50" s="17">
        <v>2.2000000000000002</v>
      </c>
      <c r="PU50" s="17">
        <v>1</v>
      </c>
      <c r="PV50" s="17">
        <v>1</v>
      </c>
      <c r="PW50" s="17">
        <v>1.2</v>
      </c>
      <c r="PX50" s="17">
        <v>1.8</v>
      </c>
      <c r="PY50" s="17">
        <v>3.66</v>
      </c>
      <c r="PZ50" s="17">
        <v>3.67</v>
      </c>
      <c r="QA50" s="17">
        <v>-1.87</v>
      </c>
      <c r="QB50" s="17">
        <v>4.9000000000000004</v>
      </c>
      <c r="QC50" s="17">
        <v>5</v>
      </c>
      <c r="QD50" s="17">
        <v>5</v>
      </c>
      <c r="QE50" s="17">
        <v>-0.1</v>
      </c>
      <c r="QF50" s="17">
        <v>20.100000000000001</v>
      </c>
      <c r="QG50" s="17">
        <v>20.274049999999999</v>
      </c>
      <c r="QH50" s="17">
        <v>20.274049999999999</v>
      </c>
      <c r="QI50" s="17">
        <v>-0.17405000000000001</v>
      </c>
      <c r="QJ50" s="17">
        <v>20</v>
      </c>
      <c r="QK50" s="17">
        <v>17.842569999999998</v>
      </c>
      <c r="QL50" s="17">
        <v>19.436350000000001</v>
      </c>
      <c r="QM50" s="17">
        <v>0.56364999999999998</v>
      </c>
      <c r="QN50" s="17">
        <v>18.600000000000001</v>
      </c>
      <c r="QO50" s="17">
        <v>16.05442</v>
      </c>
      <c r="QP50" s="17">
        <v>17.492709999999999</v>
      </c>
      <c r="QQ50" s="17">
        <v>1.1072900000000001</v>
      </c>
      <c r="QR50" s="17">
        <v>3.3</v>
      </c>
      <c r="QS50" s="17">
        <v>3.4</v>
      </c>
      <c r="QT50" s="17">
        <v>3.4</v>
      </c>
      <c r="QU50" s="17">
        <v>-0.1</v>
      </c>
      <c r="QV50" s="17">
        <v>18.600000000000001</v>
      </c>
      <c r="QW50" s="17">
        <v>16.413989999999998</v>
      </c>
      <c r="QX50" s="17">
        <v>17.881440000000001</v>
      </c>
      <c r="QY50" s="17">
        <v>0.71855999999999998</v>
      </c>
      <c r="QZ50" s="17">
        <v>0</v>
      </c>
      <c r="RA50" s="17"/>
      <c r="RB50" s="17"/>
      <c r="RC50" s="17">
        <v>0</v>
      </c>
      <c r="RD50" s="17">
        <v>0</v>
      </c>
      <c r="RE50" s="17"/>
      <c r="RF50" s="17"/>
      <c r="RG50" s="17">
        <v>0</v>
      </c>
      <c r="RH50" s="17">
        <v>15</v>
      </c>
      <c r="RI50" s="17">
        <v>20.96</v>
      </c>
      <c r="RJ50" s="17">
        <v>25.28</v>
      </c>
      <c r="RK50" s="17">
        <v>-10.28</v>
      </c>
      <c r="RL50" s="17">
        <v>39.200000000000003</v>
      </c>
      <c r="RM50" s="17">
        <v>71.77</v>
      </c>
      <c r="RN50" s="17">
        <v>82.15</v>
      </c>
      <c r="RO50" s="17">
        <v>-42.95</v>
      </c>
      <c r="RP50" s="17">
        <v>0</v>
      </c>
      <c r="RQ50" s="17"/>
      <c r="RR50" s="17"/>
      <c r="RS50" s="17">
        <v>0</v>
      </c>
      <c r="RT50" s="17">
        <v>3.2</v>
      </c>
      <c r="RU50" s="17">
        <v>3.09</v>
      </c>
      <c r="RV50" s="17">
        <v>3.09999</v>
      </c>
      <c r="RW50" s="17">
        <v>0.10001</v>
      </c>
      <c r="RX50" s="17">
        <v>20.3</v>
      </c>
      <c r="RY50" s="17">
        <v>19.792000000000002</v>
      </c>
      <c r="RZ50" s="17">
        <v>19.792000000000002</v>
      </c>
      <c r="SA50" s="17">
        <v>0.50800000000000001</v>
      </c>
      <c r="SB50" s="17">
        <v>3</v>
      </c>
      <c r="SC50" s="17">
        <v>2</v>
      </c>
      <c r="SD50" s="17">
        <v>2</v>
      </c>
      <c r="SE50" s="17">
        <v>1</v>
      </c>
      <c r="SF50" s="17"/>
      <c r="SG50" s="17">
        <v>0.4</v>
      </c>
      <c r="SH50" s="17">
        <v>0.4</v>
      </c>
      <c r="SI50" s="17">
        <v>-0.4</v>
      </c>
      <c r="SJ50" s="17">
        <v>0</v>
      </c>
      <c r="SK50" s="17"/>
      <c r="SL50" s="17"/>
      <c r="SM50" s="17">
        <v>0</v>
      </c>
      <c r="SN50" s="17">
        <v>19.8</v>
      </c>
      <c r="SO50" s="17">
        <v>17.298349999999999</v>
      </c>
      <c r="SP50" s="17">
        <v>18.853259999999999</v>
      </c>
      <c r="SQ50" s="17">
        <v>0.94674000000000003</v>
      </c>
      <c r="SR50" s="17">
        <v>13</v>
      </c>
      <c r="SS50" s="17">
        <v>11.35083</v>
      </c>
      <c r="ST50" s="17">
        <v>12.05053</v>
      </c>
      <c r="SU50" s="17">
        <v>0.94947000000000004</v>
      </c>
      <c r="SV50" s="17">
        <v>20.2</v>
      </c>
      <c r="SW50" s="17">
        <v>17.842569999999998</v>
      </c>
      <c r="SX50" s="17">
        <v>19.436350000000001</v>
      </c>
      <c r="SY50" s="17">
        <v>0.76365000000000005</v>
      </c>
      <c r="SZ50" s="17">
        <v>20.2</v>
      </c>
      <c r="TA50" s="17">
        <v>17.842569999999998</v>
      </c>
      <c r="TB50" s="17">
        <v>19.436350000000001</v>
      </c>
      <c r="TC50" s="17">
        <v>0.76365000000000005</v>
      </c>
      <c r="TD50" s="17">
        <v>20</v>
      </c>
      <c r="TE50" s="17">
        <v>17.667639999999999</v>
      </c>
      <c r="TF50" s="17">
        <v>19.241980000000002</v>
      </c>
      <c r="TG50" s="17">
        <v>0.75802000000000003</v>
      </c>
      <c r="TH50" s="17">
        <v>4.9000000000000004</v>
      </c>
      <c r="TI50" s="17">
        <v>6.8</v>
      </c>
      <c r="TJ50" s="17">
        <v>9.2218499999999999</v>
      </c>
      <c r="TK50" s="17">
        <v>-4.3218500000000004</v>
      </c>
      <c r="TL50" s="17">
        <v>64.599999999999994</v>
      </c>
      <c r="TM50" s="17">
        <v>58.66</v>
      </c>
      <c r="TN50" s="17">
        <v>42.521230000000003</v>
      </c>
      <c r="TO50" s="17">
        <v>22.078769999999999</v>
      </c>
      <c r="TP50" s="17">
        <v>0</v>
      </c>
      <c r="TQ50" s="17"/>
      <c r="TR50" s="17"/>
      <c r="TS50" s="17">
        <v>0</v>
      </c>
      <c r="TT50" s="17">
        <v>31.4</v>
      </c>
      <c r="TU50" s="17">
        <v>40.090000000000003</v>
      </c>
      <c r="TV50" s="17">
        <v>88.97842</v>
      </c>
      <c r="TW50" s="17">
        <v>-57.578420000000001</v>
      </c>
      <c r="TX50" s="17">
        <v>69</v>
      </c>
      <c r="TY50" s="17">
        <v>76.77</v>
      </c>
      <c r="TZ50" s="17">
        <v>94.18544</v>
      </c>
      <c r="UA50" s="17">
        <v>-25.18544</v>
      </c>
      <c r="UB50" s="17">
        <v>2.2000000000000002</v>
      </c>
      <c r="UC50" s="17">
        <v>3.67</v>
      </c>
      <c r="UD50" s="17">
        <v>3.6706799999999999</v>
      </c>
      <c r="UE50" s="17">
        <v>-1.47068</v>
      </c>
      <c r="UF50" s="17">
        <v>2.4</v>
      </c>
      <c r="UG50" s="17">
        <v>4.95</v>
      </c>
      <c r="UH50" s="17">
        <v>4.9457000000000004</v>
      </c>
      <c r="UI50" s="17">
        <v>-2.5457000000000001</v>
      </c>
      <c r="UJ50" s="17">
        <v>0</v>
      </c>
      <c r="UK50" s="17"/>
      <c r="UL50" s="17"/>
      <c r="UM50" s="17">
        <v>0</v>
      </c>
      <c r="UN50" s="17">
        <v>14.2</v>
      </c>
      <c r="UO50" s="17">
        <v>18.2896</v>
      </c>
      <c r="UP50" s="17">
        <v>19.922249999999998</v>
      </c>
      <c r="UQ50" s="17">
        <v>-5.7222499999999998</v>
      </c>
      <c r="UR50" s="17">
        <v>8.1999999999999993</v>
      </c>
      <c r="US50" s="17">
        <v>8.1999999999999993</v>
      </c>
      <c r="UT50" s="17">
        <v>8.1999999999999993</v>
      </c>
      <c r="UU50" s="17">
        <v>0</v>
      </c>
      <c r="UV50" s="17">
        <v>4.5</v>
      </c>
      <c r="UW50" s="17">
        <v>6.7</v>
      </c>
      <c r="UX50" s="17">
        <v>6.7</v>
      </c>
      <c r="UY50" s="17">
        <v>-2.2000000000000002</v>
      </c>
      <c r="UZ50" s="17">
        <v>20.399999999999999</v>
      </c>
      <c r="VA50" s="17">
        <v>17.842569999999998</v>
      </c>
      <c r="VB50" s="17">
        <v>19.436350000000001</v>
      </c>
      <c r="VC50" s="17">
        <v>0.96365000000000001</v>
      </c>
      <c r="VD50" s="17">
        <v>20.399999999999999</v>
      </c>
      <c r="VE50" s="17">
        <v>17.842569999999998</v>
      </c>
      <c r="VF50" s="17">
        <v>19.436350000000001</v>
      </c>
      <c r="VG50" s="17">
        <v>0.96365000000000001</v>
      </c>
      <c r="VH50" s="17">
        <v>20.100000000000001</v>
      </c>
      <c r="VI50" s="17">
        <v>17.842569999999998</v>
      </c>
      <c r="VJ50" s="17">
        <v>19.436350000000001</v>
      </c>
      <c r="VK50" s="17">
        <v>0.66364999999999996</v>
      </c>
      <c r="VL50" s="17">
        <v>9.3000000000000007</v>
      </c>
      <c r="VM50" s="17">
        <v>13.89</v>
      </c>
      <c r="VN50" s="17">
        <v>9.5351099999999995</v>
      </c>
      <c r="VO50" s="17">
        <v>-0.23511000000000001</v>
      </c>
      <c r="VP50" s="17">
        <v>0</v>
      </c>
      <c r="VQ50" s="17"/>
      <c r="VR50" s="17"/>
      <c r="VS50" s="17">
        <v>0</v>
      </c>
      <c r="VT50" s="17">
        <v>0</v>
      </c>
      <c r="VU50" s="17"/>
      <c r="VV50" s="17"/>
      <c r="VW50" s="17">
        <v>0</v>
      </c>
      <c r="VX50" s="17">
        <v>0</v>
      </c>
      <c r="VY50" s="17"/>
      <c r="VZ50" s="17"/>
      <c r="WA50" s="17">
        <v>0</v>
      </c>
      <c r="WB50" s="17">
        <v>0.3</v>
      </c>
      <c r="WC50" s="17">
        <v>0.6</v>
      </c>
      <c r="WD50" s="17">
        <v>0.6</v>
      </c>
      <c r="WE50" s="17">
        <v>-0.3</v>
      </c>
      <c r="WF50" s="17">
        <v>49.4</v>
      </c>
      <c r="WG50" s="17">
        <v>69.72</v>
      </c>
      <c r="WH50" s="17">
        <v>69</v>
      </c>
      <c r="WI50" s="17">
        <v>-19.600000000000001</v>
      </c>
      <c r="WJ50" s="17">
        <v>45.2</v>
      </c>
      <c r="WK50" s="17">
        <v>59.74</v>
      </c>
      <c r="WL50" s="17">
        <v>69</v>
      </c>
      <c r="WM50" s="17">
        <v>-23.8</v>
      </c>
      <c r="WN50" s="17">
        <v>0</v>
      </c>
      <c r="WO50" s="17"/>
      <c r="WP50" s="17"/>
      <c r="WQ50" s="17">
        <v>0</v>
      </c>
      <c r="WR50" s="17">
        <v>4.5</v>
      </c>
      <c r="WS50" s="17">
        <v>4.2</v>
      </c>
      <c r="WT50" s="17">
        <v>4.2</v>
      </c>
      <c r="WU50" s="17">
        <v>0.3</v>
      </c>
      <c r="WV50" s="17">
        <v>1.1000000000000001</v>
      </c>
      <c r="WW50" s="17">
        <v>1.2</v>
      </c>
      <c r="WX50" s="17">
        <v>1.2</v>
      </c>
      <c r="WY50" s="17">
        <v>-0.1</v>
      </c>
      <c r="WZ50" s="17">
        <v>2.4</v>
      </c>
      <c r="XA50" s="17">
        <v>2.4</v>
      </c>
      <c r="XB50" s="17">
        <v>2.4</v>
      </c>
      <c r="XC50" s="17">
        <v>0</v>
      </c>
      <c r="XD50" s="17">
        <v>1</v>
      </c>
      <c r="XE50" s="17">
        <v>1.4</v>
      </c>
      <c r="XF50" s="17">
        <v>1.4</v>
      </c>
      <c r="XG50" s="17">
        <v>-0.4</v>
      </c>
      <c r="XH50" s="17">
        <v>0</v>
      </c>
      <c r="XI50" s="17"/>
      <c r="XJ50" s="17"/>
      <c r="XK50" s="17">
        <v>0</v>
      </c>
      <c r="XL50" s="17">
        <v>9.1999999999999993</v>
      </c>
      <c r="XM50" s="17">
        <v>8.4</v>
      </c>
      <c r="XN50" s="17">
        <v>8.4</v>
      </c>
      <c r="XO50" s="17">
        <v>0.8</v>
      </c>
      <c r="XP50" s="17">
        <v>20</v>
      </c>
      <c r="XQ50" s="17">
        <v>17.667639999999999</v>
      </c>
      <c r="XR50" s="17">
        <v>19.241980000000002</v>
      </c>
      <c r="XS50" s="17">
        <v>0.75802000000000003</v>
      </c>
      <c r="XT50" s="17">
        <v>8.5</v>
      </c>
      <c r="XU50" s="17">
        <v>10.7</v>
      </c>
      <c r="XV50" s="17">
        <v>10.7</v>
      </c>
      <c r="XW50" s="17">
        <v>-2.2000000000000002</v>
      </c>
      <c r="XX50" s="17">
        <v>27.4</v>
      </c>
      <c r="XY50" s="17">
        <v>31</v>
      </c>
      <c r="XZ50" s="17">
        <v>29</v>
      </c>
      <c r="YA50" s="17">
        <v>-1.6</v>
      </c>
      <c r="YB50" s="17">
        <v>34.299999999999997</v>
      </c>
      <c r="YC50" s="17">
        <v>31</v>
      </c>
      <c r="YD50" s="17">
        <v>29</v>
      </c>
      <c r="YE50" s="17">
        <v>5.3</v>
      </c>
      <c r="YF50" s="17">
        <v>13.4</v>
      </c>
      <c r="YG50" s="17">
        <v>14</v>
      </c>
      <c r="YH50" s="17">
        <v>14</v>
      </c>
      <c r="YI50" s="17">
        <v>-0.6</v>
      </c>
      <c r="YJ50" s="17">
        <v>16.3</v>
      </c>
      <c r="YK50" s="17">
        <v>19</v>
      </c>
      <c r="YL50" s="17">
        <v>19</v>
      </c>
      <c r="YM50" s="17">
        <v>-2.7</v>
      </c>
      <c r="YN50" s="17">
        <v>8.6999999999999993</v>
      </c>
      <c r="YO50" s="17">
        <v>8.7799999999999994</v>
      </c>
      <c r="YP50" s="17">
        <v>8.7799999999999994</v>
      </c>
      <c r="YQ50" s="17">
        <v>-0.08</v>
      </c>
      <c r="YR50" s="17">
        <v>10.5</v>
      </c>
      <c r="YS50" s="17">
        <v>11</v>
      </c>
      <c r="YT50" s="17">
        <v>11</v>
      </c>
      <c r="YU50" s="17">
        <v>-0.5</v>
      </c>
      <c r="YV50" s="17">
        <v>21.6</v>
      </c>
      <c r="YW50" s="17">
        <v>22</v>
      </c>
      <c r="YX50" s="17">
        <v>22</v>
      </c>
      <c r="YY50" s="17">
        <v>-0.4</v>
      </c>
    </row>
    <row r="51" spans="1:675" ht="24" customHeight="1" x14ac:dyDescent="0.3">
      <c r="A51" s="1"/>
      <c r="B51" s="16" t="s">
        <v>55</v>
      </c>
      <c r="C51" s="16" t="s">
        <v>793</v>
      </c>
      <c r="D51" s="17">
        <v>202.4</v>
      </c>
      <c r="E51" s="17">
        <v>203.40136000000001</v>
      </c>
      <c r="F51" s="17">
        <v>203.40136000000001</v>
      </c>
      <c r="G51" s="17">
        <v>-1.00136</v>
      </c>
      <c r="H51" s="17">
        <v>626.9</v>
      </c>
      <c r="I51" s="17">
        <v>631.22380999999996</v>
      </c>
      <c r="J51" s="17">
        <v>631.22380999999996</v>
      </c>
      <c r="K51" s="17">
        <v>-4.3238099999999999</v>
      </c>
      <c r="L51" s="17">
        <v>213.7</v>
      </c>
      <c r="M51" s="17">
        <v>205.54789</v>
      </c>
      <c r="N51" s="17">
        <v>205.54789</v>
      </c>
      <c r="O51" s="17">
        <v>8.1521100000000004</v>
      </c>
      <c r="P51" s="17"/>
      <c r="Q51" s="17"/>
      <c r="R51" s="17"/>
      <c r="S51" s="17">
        <v>0</v>
      </c>
      <c r="T51" s="17"/>
      <c r="U51" s="17"/>
      <c r="V51" s="17"/>
      <c r="W51" s="17">
        <v>0</v>
      </c>
      <c r="X51" s="17">
        <v>90</v>
      </c>
      <c r="Y51" s="17">
        <v>91.867829999999998</v>
      </c>
      <c r="Z51" s="17">
        <v>91.867829999999998</v>
      </c>
      <c r="AA51" s="17">
        <v>-1.8678300000000001</v>
      </c>
      <c r="AB51" s="17">
        <v>237.1</v>
      </c>
      <c r="AC51" s="17">
        <v>242</v>
      </c>
      <c r="AD51" s="17">
        <v>242</v>
      </c>
      <c r="AE51" s="17">
        <v>-4.9000000000000004</v>
      </c>
      <c r="AF51" s="17"/>
      <c r="AG51" s="17"/>
      <c r="AH51" s="17"/>
      <c r="AI51" s="17">
        <v>0</v>
      </c>
      <c r="AJ51" s="17"/>
      <c r="AK51" s="17"/>
      <c r="AL51" s="17"/>
      <c r="AM51" s="17">
        <v>0</v>
      </c>
      <c r="AN51" s="17"/>
      <c r="AO51" s="17"/>
      <c r="AP51" s="17"/>
      <c r="AQ51" s="17">
        <v>0</v>
      </c>
      <c r="AR51" s="17">
        <v>201.2</v>
      </c>
      <c r="AS51" s="17">
        <v>196.93881999999999</v>
      </c>
      <c r="AT51" s="17"/>
      <c r="AU51" s="17">
        <v>201.2</v>
      </c>
      <c r="AV51" s="17">
        <v>201.5</v>
      </c>
      <c r="AW51" s="17">
        <v>199.47789</v>
      </c>
      <c r="AX51" s="17">
        <v>199.47789</v>
      </c>
      <c r="AY51" s="17">
        <v>2.0221100000000001</v>
      </c>
      <c r="AZ51" s="17"/>
      <c r="BA51" s="17"/>
      <c r="BB51" s="17"/>
      <c r="BC51" s="17">
        <v>0</v>
      </c>
      <c r="BD51" s="17"/>
      <c r="BE51" s="17"/>
      <c r="BF51" s="17"/>
      <c r="BG51" s="17">
        <v>0</v>
      </c>
      <c r="BH51" s="17"/>
      <c r="BI51" s="17"/>
      <c r="BJ51" s="17"/>
      <c r="BK51" s="17">
        <v>0</v>
      </c>
      <c r="BL51" s="17">
        <v>474.9</v>
      </c>
      <c r="BM51" s="17">
        <v>479.89699000000002</v>
      </c>
      <c r="BN51" s="17">
        <v>474.06608</v>
      </c>
      <c r="BO51" s="17">
        <v>0.83391999999999999</v>
      </c>
      <c r="BP51" s="17">
        <v>10.199999999999999</v>
      </c>
      <c r="BQ51" s="17">
        <v>9.6976200000000006</v>
      </c>
      <c r="BR51" s="17">
        <v>3.45607</v>
      </c>
      <c r="BS51" s="17">
        <v>6.7439299999999998</v>
      </c>
      <c r="BT51" s="17"/>
      <c r="BU51" s="17"/>
      <c r="BV51" s="17"/>
      <c r="BW51" s="17">
        <v>0</v>
      </c>
      <c r="BX51" s="17"/>
      <c r="BY51" s="17"/>
      <c r="BZ51" s="17"/>
      <c r="CA51" s="17">
        <v>0</v>
      </c>
      <c r="CB51" s="17"/>
      <c r="CC51" s="17"/>
      <c r="CD51" s="17"/>
      <c r="CE51" s="17">
        <v>0</v>
      </c>
      <c r="CF51" s="17"/>
      <c r="CG51" s="17"/>
      <c r="CH51" s="17"/>
      <c r="CI51" s="17">
        <v>0</v>
      </c>
      <c r="CJ51" s="17"/>
      <c r="CK51" s="17"/>
      <c r="CL51" s="17"/>
      <c r="CM51" s="17">
        <v>0</v>
      </c>
      <c r="CN51" s="17">
        <v>167.1</v>
      </c>
      <c r="CO51" s="17">
        <v>164.06706</v>
      </c>
      <c r="CP51" s="17">
        <v>164.06706</v>
      </c>
      <c r="CQ51" s="17">
        <v>3.03294</v>
      </c>
      <c r="CR51" s="17">
        <v>6.9</v>
      </c>
      <c r="CS51" s="17">
        <v>5.1336000000000004</v>
      </c>
      <c r="CT51" s="17">
        <v>5.1336000000000004</v>
      </c>
      <c r="CU51" s="17">
        <v>1.7664</v>
      </c>
      <c r="CV51" s="17">
        <v>6.2</v>
      </c>
      <c r="CW51" s="17">
        <v>2.8178999999999998</v>
      </c>
      <c r="CX51" s="17">
        <v>2.8178999999999998</v>
      </c>
      <c r="CY51" s="17">
        <v>3.3820999999999999</v>
      </c>
      <c r="CZ51" s="17">
        <v>0</v>
      </c>
      <c r="DA51" s="17"/>
      <c r="DB51" s="17">
        <v>16.80808</v>
      </c>
      <c r="DC51" s="17">
        <v>-16.80808</v>
      </c>
      <c r="DD51" s="17">
        <v>7.1</v>
      </c>
      <c r="DE51" s="17">
        <v>6.8787000000000003</v>
      </c>
      <c r="DF51" s="17">
        <v>6.8787000000000003</v>
      </c>
      <c r="DG51" s="17">
        <v>0.2213</v>
      </c>
      <c r="DH51" s="17">
        <v>13.9</v>
      </c>
      <c r="DI51" s="17">
        <v>14.933920000000001</v>
      </c>
      <c r="DJ51" s="17">
        <v>14.933920000000001</v>
      </c>
      <c r="DK51" s="17">
        <v>-1.03392</v>
      </c>
      <c r="DL51" s="17">
        <v>107.2</v>
      </c>
      <c r="DM51" s="17">
        <v>104.58046</v>
      </c>
      <c r="DN51" s="17">
        <v>142.44412</v>
      </c>
      <c r="DO51" s="17">
        <v>-35.244120000000002</v>
      </c>
      <c r="DP51" s="17"/>
      <c r="DQ51" s="17"/>
      <c r="DR51" s="17"/>
      <c r="DS51" s="17">
        <v>0</v>
      </c>
      <c r="DT51" s="17"/>
      <c r="DU51" s="17"/>
      <c r="DV51" s="17"/>
      <c r="DW51" s="17">
        <v>0</v>
      </c>
      <c r="DX51" s="17"/>
      <c r="DY51" s="17"/>
      <c r="DZ51" s="17"/>
      <c r="EA51" s="17">
        <v>0</v>
      </c>
      <c r="EB51" s="17"/>
      <c r="EC51" s="17"/>
      <c r="ED51" s="17"/>
      <c r="EE51" s="17">
        <v>0</v>
      </c>
      <c r="EF51" s="17">
        <v>110.8</v>
      </c>
      <c r="EG51" s="17">
        <v>112.46647</v>
      </c>
      <c r="EH51" s="17">
        <v>112.46647</v>
      </c>
      <c r="EI51" s="17">
        <v>-1.6664699999999999</v>
      </c>
      <c r="EJ51" s="17">
        <v>221.9</v>
      </c>
      <c r="EK51" s="17">
        <v>220.69499999999999</v>
      </c>
      <c r="EL51" s="17">
        <v>220.69499999999999</v>
      </c>
      <c r="EM51" s="17">
        <v>1.2050000000000001</v>
      </c>
      <c r="EN51" s="17"/>
      <c r="EO51" s="17"/>
      <c r="EP51" s="17"/>
      <c r="EQ51" s="17">
        <v>0</v>
      </c>
      <c r="ER51" s="17"/>
      <c r="ES51" s="17"/>
      <c r="ET51" s="17"/>
      <c r="EU51" s="17">
        <v>0</v>
      </c>
      <c r="EV51" s="17"/>
      <c r="EW51" s="17"/>
      <c r="EX51" s="17"/>
      <c r="EY51" s="17">
        <v>0</v>
      </c>
      <c r="EZ51" s="17">
        <v>6.5</v>
      </c>
      <c r="FA51" s="17">
        <v>6.39</v>
      </c>
      <c r="FB51" s="17">
        <v>6.39</v>
      </c>
      <c r="FC51" s="17">
        <v>0.11</v>
      </c>
      <c r="FD51" s="17">
        <v>460.7</v>
      </c>
      <c r="FE51" s="17">
        <v>457.09426999999999</v>
      </c>
      <c r="FF51" s="17">
        <v>457.09426999999999</v>
      </c>
      <c r="FG51" s="17">
        <v>3.6057299999999999</v>
      </c>
      <c r="FH51" s="17">
        <v>81.5</v>
      </c>
      <c r="FI51" s="17">
        <v>79.635760000000005</v>
      </c>
      <c r="FJ51" s="17">
        <v>61.633310000000002</v>
      </c>
      <c r="FK51" s="17">
        <v>19.866689999999998</v>
      </c>
      <c r="FL51" s="17">
        <v>151.4</v>
      </c>
      <c r="FM51" s="17">
        <v>151.36251999999999</v>
      </c>
      <c r="FN51" s="17">
        <v>151.36251999999999</v>
      </c>
      <c r="FO51" s="17">
        <v>3.7479999999999999E-2</v>
      </c>
      <c r="FP51" s="17">
        <v>37.4</v>
      </c>
      <c r="FQ51" s="17">
        <v>41.89893</v>
      </c>
      <c r="FR51" s="17">
        <v>41.89893</v>
      </c>
      <c r="FS51" s="17">
        <v>-4.4989299999999997</v>
      </c>
      <c r="FT51" s="17">
        <v>18.399999999999999</v>
      </c>
      <c r="FU51" s="17">
        <v>19.21088</v>
      </c>
      <c r="FV51" s="17">
        <v>19.21088</v>
      </c>
      <c r="FW51" s="17">
        <v>-0.81088000000000005</v>
      </c>
      <c r="FX51" s="17">
        <v>17.8</v>
      </c>
      <c r="FY51" s="17">
        <v>16.209910000000001</v>
      </c>
      <c r="FZ51" s="17">
        <v>18.172979999999999</v>
      </c>
      <c r="GA51" s="17">
        <v>-0.37297999999999998</v>
      </c>
      <c r="GB51" s="17">
        <v>88.8</v>
      </c>
      <c r="GC51" s="17">
        <v>87.773570000000007</v>
      </c>
      <c r="GD51" s="17">
        <v>87.773570000000007</v>
      </c>
      <c r="GE51" s="17">
        <v>1.02643</v>
      </c>
      <c r="GF51" s="17">
        <v>180</v>
      </c>
      <c r="GG51" s="17">
        <v>185.82039</v>
      </c>
      <c r="GH51" s="17">
        <v>185.82039</v>
      </c>
      <c r="GI51" s="17">
        <v>-5.8203899999999997</v>
      </c>
      <c r="GJ51" s="17">
        <v>180</v>
      </c>
      <c r="GK51" s="17">
        <v>185.82039</v>
      </c>
      <c r="GL51" s="17">
        <v>185.82039</v>
      </c>
      <c r="GM51" s="17">
        <v>-5.8203899999999997</v>
      </c>
      <c r="GN51" s="17">
        <v>184.7</v>
      </c>
      <c r="GO51" s="17">
        <v>186.37841</v>
      </c>
      <c r="GP51" s="17">
        <v>186.37841</v>
      </c>
      <c r="GQ51" s="17">
        <v>-1.67841</v>
      </c>
      <c r="GR51" s="17">
        <v>108.6</v>
      </c>
      <c r="GS51" s="17">
        <v>110.48202000000001</v>
      </c>
      <c r="GT51" s="17">
        <v>110.48202000000001</v>
      </c>
      <c r="GU51" s="17">
        <v>-1.88202</v>
      </c>
      <c r="GV51" s="17">
        <v>35.799999999999997</v>
      </c>
      <c r="GW51" s="17">
        <v>37.900840000000002</v>
      </c>
      <c r="GX51" s="17">
        <v>47.082599999999999</v>
      </c>
      <c r="GY51" s="17">
        <v>-11.2826</v>
      </c>
      <c r="GZ51" s="17">
        <v>43.6</v>
      </c>
      <c r="HA51" s="17">
        <v>44.103009999999998</v>
      </c>
      <c r="HB51" s="17">
        <v>44.103009999999998</v>
      </c>
      <c r="HC51" s="17">
        <v>-0.50300999999999996</v>
      </c>
      <c r="HD51" s="17">
        <v>1.9</v>
      </c>
      <c r="HE51" s="17">
        <v>2.1436999999999999</v>
      </c>
      <c r="HF51" s="17">
        <v>2.1436999999999999</v>
      </c>
      <c r="HG51" s="17">
        <v>-0.2437</v>
      </c>
      <c r="HH51" s="17">
        <v>27.2</v>
      </c>
      <c r="HI51" s="17">
        <v>30.27469</v>
      </c>
      <c r="HJ51" s="17">
        <v>30.27469</v>
      </c>
      <c r="HK51" s="17">
        <v>-3.0746899999999999</v>
      </c>
      <c r="HL51" s="17">
        <v>143.80000000000001</v>
      </c>
      <c r="HM51" s="17">
        <v>87.357919999999993</v>
      </c>
      <c r="HN51" s="17">
        <v>87.357919999999993</v>
      </c>
      <c r="HO51" s="17">
        <v>56.442079999999997</v>
      </c>
      <c r="HP51" s="17"/>
      <c r="HQ51" s="17"/>
      <c r="HR51" s="17"/>
      <c r="HS51" s="17">
        <v>0</v>
      </c>
      <c r="HT51" s="17"/>
      <c r="HU51" s="17"/>
      <c r="HV51" s="17"/>
      <c r="HW51" s="17">
        <v>0</v>
      </c>
      <c r="HX51" s="17">
        <v>94.1</v>
      </c>
      <c r="HY51" s="17">
        <v>95.545190000000005</v>
      </c>
      <c r="HZ51" s="17">
        <v>95.545190000000005</v>
      </c>
      <c r="IA51" s="17">
        <v>-1.44519</v>
      </c>
      <c r="IB51" s="17"/>
      <c r="IC51" s="17"/>
      <c r="ID51" s="17"/>
      <c r="IE51" s="17">
        <v>0</v>
      </c>
      <c r="IF51" s="17"/>
      <c r="IG51" s="17"/>
      <c r="IH51" s="17"/>
      <c r="II51" s="17">
        <v>0</v>
      </c>
      <c r="IJ51" s="17">
        <v>45.6</v>
      </c>
      <c r="IK51" s="17">
        <v>45.265309999999999</v>
      </c>
      <c r="IL51" s="17">
        <v>45.265309999999999</v>
      </c>
      <c r="IM51" s="17">
        <v>0.33468999999999999</v>
      </c>
      <c r="IN51" s="17"/>
      <c r="IO51" s="17"/>
      <c r="IP51" s="17"/>
      <c r="IQ51" s="17">
        <v>0</v>
      </c>
      <c r="IR51" s="17"/>
      <c r="IS51" s="17"/>
      <c r="IT51" s="17"/>
      <c r="IU51" s="17">
        <v>0</v>
      </c>
      <c r="IV51" s="17"/>
      <c r="IW51" s="17"/>
      <c r="IX51" s="17"/>
      <c r="IY51" s="17">
        <v>0</v>
      </c>
      <c r="IZ51" s="17">
        <v>128</v>
      </c>
      <c r="JA51" s="17">
        <v>132.83837</v>
      </c>
      <c r="JB51" s="17">
        <v>132.83837</v>
      </c>
      <c r="JC51" s="17">
        <v>-4.8383700000000003</v>
      </c>
      <c r="JD51" s="17">
        <v>161.5</v>
      </c>
      <c r="JE51" s="17">
        <v>169.608</v>
      </c>
      <c r="JF51" s="17">
        <v>169.608</v>
      </c>
      <c r="JG51" s="17">
        <v>-8.1080000000000005</v>
      </c>
      <c r="JH51" s="17">
        <v>163.19999999999999</v>
      </c>
      <c r="JI51" s="17">
        <v>169.608</v>
      </c>
      <c r="JJ51" s="17">
        <v>169.608</v>
      </c>
      <c r="JK51" s="17">
        <v>-6.4080000000000004</v>
      </c>
      <c r="JL51" s="17">
        <v>163.6</v>
      </c>
      <c r="JM51" s="17">
        <v>169.608</v>
      </c>
      <c r="JN51" s="17">
        <v>169.608</v>
      </c>
      <c r="JO51" s="17">
        <v>-6.008</v>
      </c>
      <c r="JP51" s="17">
        <v>248</v>
      </c>
      <c r="JQ51" s="17">
        <v>255.17599999999999</v>
      </c>
      <c r="JR51" s="17">
        <v>255.17599999999999</v>
      </c>
      <c r="JS51" s="17">
        <v>-7.1760000000000002</v>
      </c>
      <c r="JT51" s="17">
        <v>73.3</v>
      </c>
      <c r="JU51" s="17">
        <v>74.215509999999995</v>
      </c>
      <c r="JV51" s="17"/>
      <c r="JW51" s="17">
        <v>73.3</v>
      </c>
      <c r="JX51" s="17"/>
      <c r="JY51" s="17"/>
      <c r="JZ51" s="17"/>
      <c r="KA51" s="17">
        <v>0</v>
      </c>
      <c r="KB51" s="17"/>
      <c r="KC51" s="17"/>
      <c r="KD51" s="17"/>
      <c r="KE51" s="17">
        <v>0</v>
      </c>
      <c r="KF51" s="17"/>
      <c r="KG51" s="17"/>
      <c r="KH51" s="17"/>
      <c r="KI51" s="17">
        <v>0</v>
      </c>
      <c r="KJ51" s="17"/>
      <c r="KK51" s="17"/>
      <c r="KL51" s="17"/>
      <c r="KM51" s="17">
        <v>0</v>
      </c>
      <c r="KN51" s="17">
        <v>26</v>
      </c>
      <c r="KO51" s="17">
        <v>26</v>
      </c>
      <c r="KP51" s="17">
        <v>26</v>
      </c>
      <c r="KQ51" s="17">
        <v>0</v>
      </c>
      <c r="KR51" s="17"/>
      <c r="KS51" s="17"/>
      <c r="KT51" s="17"/>
      <c r="KU51" s="17">
        <v>0</v>
      </c>
      <c r="KV51" s="17"/>
      <c r="KW51" s="17"/>
      <c r="KX51" s="17"/>
      <c r="KY51" s="17">
        <v>0</v>
      </c>
      <c r="KZ51" s="17">
        <v>2</v>
      </c>
      <c r="LA51" s="17">
        <v>1.8549599999999999</v>
      </c>
      <c r="LB51" s="17">
        <v>1.8549599999999999</v>
      </c>
      <c r="LC51" s="17">
        <v>0.14504</v>
      </c>
      <c r="LD51" s="17">
        <v>162.80000000000001</v>
      </c>
      <c r="LE51" s="17">
        <v>131.44739000000001</v>
      </c>
      <c r="LF51" s="17">
        <v>199.24587</v>
      </c>
      <c r="LG51" s="17">
        <v>-36.445869999999999</v>
      </c>
      <c r="LH51" s="17">
        <v>67.5</v>
      </c>
      <c r="LI51" s="17">
        <v>66.623469999999998</v>
      </c>
      <c r="LJ51" s="17">
        <v>66.623469999999998</v>
      </c>
      <c r="LK51" s="17">
        <v>0.87653000000000003</v>
      </c>
      <c r="LL51" s="17">
        <v>64</v>
      </c>
      <c r="LM51" s="17">
        <v>67.199219999999997</v>
      </c>
      <c r="LN51" s="17">
        <v>67.199219999999997</v>
      </c>
      <c r="LO51" s="17">
        <v>-3.19922</v>
      </c>
      <c r="LP51" s="17">
        <v>79.3</v>
      </c>
      <c r="LQ51" s="17">
        <v>78.567999999999998</v>
      </c>
      <c r="LR51" s="17">
        <v>78.567999999999998</v>
      </c>
      <c r="LS51" s="17">
        <v>0.73199999999999998</v>
      </c>
      <c r="LT51" s="17">
        <v>30</v>
      </c>
      <c r="LU51" s="17">
        <v>29.980560000000001</v>
      </c>
      <c r="LV51" s="17">
        <v>29.980560000000001</v>
      </c>
      <c r="LW51" s="17">
        <v>1.9439999999999999E-2</v>
      </c>
      <c r="LX51" s="17"/>
      <c r="LY51" s="17"/>
      <c r="LZ51" s="17"/>
      <c r="MA51" s="17">
        <v>0</v>
      </c>
      <c r="MB51" s="17"/>
      <c r="MC51" s="17"/>
      <c r="MD51" s="17"/>
      <c r="ME51" s="17">
        <v>0</v>
      </c>
      <c r="MF51" s="17"/>
      <c r="MG51" s="17"/>
      <c r="MH51" s="17"/>
      <c r="MI51" s="17">
        <v>0</v>
      </c>
      <c r="MJ51" s="17">
        <v>140.6</v>
      </c>
      <c r="MK51" s="17">
        <v>153.12568999999999</v>
      </c>
      <c r="ML51" s="17">
        <v>153.12568999999999</v>
      </c>
      <c r="MM51" s="17">
        <v>-12.525690000000001</v>
      </c>
      <c r="MN51" s="17">
        <v>141.5</v>
      </c>
      <c r="MO51" s="17">
        <v>153.12568999999999</v>
      </c>
      <c r="MP51" s="17">
        <v>153.12568999999999</v>
      </c>
      <c r="MQ51" s="17">
        <v>-11.625690000000001</v>
      </c>
      <c r="MR51" s="17">
        <v>168.1</v>
      </c>
      <c r="MS51" s="17">
        <v>153.58553000000001</v>
      </c>
      <c r="MT51" s="17">
        <v>153.58553000000001</v>
      </c>
      <c r="MU51" s="17">
        <v>14.514469999999999</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207.6</v>
      </c>
      <c r="NQ51" s="17">
        <v>184.38947999999999</v>
      </c>
      <c r="NR51" s="17">
        <v>155.50219000000001</v>
      </c>
      <c r="NS51" s="17">
        <v>52.097810000000003</v>
      </c>
      <c r="NT51" s="17"/>
      <c r="NU51" s="17"/>
      <c r="NV51" s="17"/>
      <c r="NW51" s="17">
        <v>0</v>
      </c>
      <c r="NX51" s="17">
        <v>5.7</v>
      </c>
      <c r="NY51" s="17">
        <v>5.9157599999999997</v>
      </c>
      <c r="NZ51" s="17">
        <v>5.9157599999999997</v>
      </c>
      <c r="OA51" s="17">
        <v>-0.21576000000000001</v>
      </c>
      <c r="OB51" s="17">
        <v>1.7</v>
      </c>
      <c r="OC51" s="17">
        <v>6.2061900000000003</v>
      </c>
      <c r="OD51" s="17">
        <v>6.2061900000000003</v>
      </c>
      <c r="OE51" s="17">
        <v>-4.5061900000000001</v>
      </c>
      <c r="OF51" s="17">
        <v>20</v>
      </c>
      <c r="OG51" s="17">
        <v>18.892130000000002</v>
      </c>
      <c r="OH51" s="17">
        <v>17.492709999999999</v>
      </c>
      <c r="OI51" s="17">
        <v>2.5072899999999998</v>
      </c>
      <c r="OJ51" s="17">
        <v>0</v>
      </c>
      <c r="OK51" s="17"/>
      <c r="OL51" s="17"/>
      <c r="OM51" s="17">
        <v>0</v>
      </c>
      <c r="ON51" s="17">
        <v>32.200000000000003</v>
      </c>
      <c r="OO51" s="17">
        <v>31.7</v>
      </c>
      <c r="OP51" s="17">
        <v>94.72</v>
      </c>
      <c r="OQ51" s="17">
        <v>-62.52</v>
      </c>
      <c r="OR51" s="17">
        <v>0</v>
      </c>
      <c r="OS51" s="17"/>
      <c r="OT51" s="17"/>
      <c r="OU51" s="17">
        <v>0</v>
      </c>
      <c r="OV51" s="17">
        <v>11.2</v>
      </c>
      <c r="OW51" s="17">
        <v>13.27</v>
      </c>
      <c r="OX51" s="17">
        <v>13.01018</v>
      </c>
      <c r="OY51" s="17">
        <v>-1.8101799999999999</v>
      </c>
      <c r="OZ51" s="17">
        <v>0</v>
      </c>
      <c r="PA51" s="17"/>
      <c r="PB51" s="17"/>
      <c r="PC51" s="17">
        <v>0</v>
      </c>
      <c r="PD51" s="17">
        <v>20.2</v>
      </c>
      <c r="PE51" s="17">
        <v>19.436350000000001</v>
      </c>
      <c r="PF51" s="17">
        <v>19.436350000000001</v>
      </c>
      <c r="PG51" s="17">
        <v>0.76365000000000005</v>
      </c>
      <c r="PH51" s="17">
        <v>9.9</v>
      </c>
      <c r="PI51" s="17">
        <v>9.9830000000000005</v>
      </c>
      <c r="PJ51" s="17">
        <v>9.9830000000000005</v>
      </c>
      <c r="PK51" s="17">
        <v>-8.3000000000000004E-2</v>
      </c>
      <c r="PL51" s="17">
        <v>5.3</v>
      </c>
      <c r="PM51" s="17">
        <v>5.67</v>
      </c>
      <c r="PN51" s="17">
        <v>5.67</v>
      </c>
      <c r="PO51" s="17">
        <v>-0.37</v>
      </c>
      <c r="PP51" s="17">
        <v>0</v>
      </c>
      <c r="PQ51" s="17"/>
      <c r="PR51" s="17"/>
      <c r="PS51" s="17">
        <v>0</v>
      </c>
      <c r="PT51" s="17">
        <v>2.2000000000000002</v>
      </c>
      <c r="PU51" s="17">
        <v>1</v>
      </c>
      <c r="PV51" s="17">
        <v>1</v>
      </c>
      <c r="PW51" s="17">
        <v>1.2</v>
      </c>
      <c r="PX51" s="17">
        <v>1.8</v>
      </c>
      <c r="PY51" s="17">
        <v>3.68</v>
      </c>
      <c r="PZ51" s="17">
        <v>3.68</v>
      </c>
      <c r="QA51" s="17">
        <v>-1.88</v>
      </c>
      <c r="QB51" s="17">
        <v>5.0999999999999996</v>
      </c>
      <c r="QC51" s="17">
        <v>5</v>
      </c>
      <c r="QD51" s="17">
        <v>5</v>
      </c>
      <c r="QE51" s="17">
        <v>0.1</v>
      </c>
      <c r="QF51" s="17">
        <v>20.100000000000001</v>
      </c>
      <c r="QG51" s="17">
        <v>20.274049999999999</v>
      </c>
      <c r="QH51" s="17">
        <v>20.274049999999999</v>
      </c>
      <c r="QI51" s="17">
        <v>-0.17405000000000001</v>
      </c>
      <c r="QJ51" s="17">
        <v>20</v>
      </c>
      <c r="QK51" s="17">
        <v>17.337219999999999</v>
      </c>
      <c r="QL51" s="17">
        <v>19.436350000000001</v>
      </c>
      <c r="QM51" s="17">
        <v>0.56364999999999998</v>
      </c>
      <c r="QN51" s="17">
        <v>18.5</v>
      </c>
      <c r="QO51" s="17">
        <v>15.607390000000001</v>
      </c>
      <c r="QP51" s="17">
        <v>17.492709999999999</v>
      </c>
      <c r="QQ51" s="17">
        <v>1.00729</v>
      </c>
      <c r="QR51" s="17">
        <v>3.2</v>
      </c>
      <c r="QS51" s="17">
        <v>3.4</v>
      </c>
      <c r="QT51" s="17">
        <v>3.4</v>
      </c>
      <c r="QU51" s="17">
        <v>-0.2</v>
      </c>
      <c r="QV51" s="17">
        <v>18.600000000000001</v>
      </c>
      <c r="QW51" s="17">
        <v>15.947520000000001</v>
      </c>
      <c r="QX51" s="17">
        <v>17.881440000000001</v>
      </c>
      <c r="QY51" s="17">
        <v>0.71855999999999998</v>
      </c>
      <c r="QZ51" s="17">
        <v>0</v>
      </c>
      <c r="RA51" s="17"/>
      <c r="RB51" s="17"/>
      <c r="RC51" s="17">
        <v>0</v>
      </c>
      <c r="RD51" s="17">
        <v>0</v>
      </c>
      <c r="RE51" s="17"/>
      <c r="RF51" s="17"/>
      <c r="RG51" s="17">
        <v>0</v>
      </c>
      <c r="RH51" s="17">
        <v>13.6</v>
      </c>
      <c r="RI51" s="17">
        <v>18.05</v>
      </c>
      <c r="RJ51" s="17">
        <v>25</v>
      </c>
      <c r="RK51" s="17">
        <v>-11.4</v>
      </c>
      <c r="RL51" s="17">
        <v>39.299999999999997</v>
      </c>
      <c r="RM51" s="17">
        <v>47.86</v>
      </c>
      <c r="RN51" s="17">
        <v>80.59</v>
      </c>
      <c r="RO51" s="17">
        <v>-41.29</v>
      </c>
      <c r="RP51" s="17">
        <v>0</v>
      </c>
      <c r="RQ51" s="17"/>
      <c r="RR51" s="17"/>
      <c r="RS51" s="17">
        <v>0</v>
      </c>
      <c r="RT51" s="17">
        <v>3.2</v>
      </c>
      <c r="RU51" s="17">
        <v>3.09</v>
      </c>
      <c r="RV51" s="17">
        <v>3.09999</v>
      </c>
      <c r="RW51" s="17">
        <v>0.10001</v>
      </c>
      <c r="RX51" s="17">
        <v>20.3</v>
      </c>
      <c r="RY51" s="17">
        <v>19.792000000000002</v>
      </c>
      <c r="RZ51" s="17">
        <v>19.792000000000002</v>
      </c>
      <c r="SA51" s="17">
        <v>0.50800000000000001</v>
      </c>
      <c r="SB51" s="17">
        <v>3</v>
      </c>
      <c r="SC51" s="17">
        <v>2</v>
      </c>
      <c r="SD51" s="17">
        <v>2</v>
      </c>
      <c r="SE51" s="17">
        <v>1</v>
      </c>
      <c r="SF51" s="17"/>
      <c r="SG51" s="17">
        <v>0.4</v>
      </c>
      <c r="SH51" s="17">
        <v>0.4</v>
      </c>
      <c r="SI51" s="17">
        <v>-0.4</v>
      </c>
      <c r="SJ51" s="17">
        <v>0</v>
      </c>
      <c r="SK51" s="17"/>
      <c r="SL51" s="17"/>
      <c r="SM51" s="17">
        <v>0</v>
      </c>
      <c r="SN51" s="17">
        <v>19.8</v>
      </c>
      <c r="SO51" s="17">
        <v>16.792999999999999</v>
      </c>
      <c r="SP51" s="17">
        <v>18.853259999999999</v>
      </c>
      <c r="SQ51" s="17">
        <v>0.94674000000000003</v>
      </c>
      <c r="SR51" s="17">
        <v>13</v>
      </c>
      <c r="SS51" s="17">
        <v>11.03984</v>
      </c>
      <c r="ST51" s="17">
        <v>12.05053</v>
      </c>
      <c r="SU51" s="17">
        <v>0.94947000000000004</v>
      </c>
      <c r="SV51" s="17">
        <v>20.399999999999999</v>
      </c>
      <c r="SW51" s="17">
        <v>17.337219999999999</v>
      </c>
      <c r="SX51" s="17">
        <v>19.436350000000001</v>
      </c>
      <c r="SY51" s="17">
        <v>0.96365000000000001</v>
      </c>
      <c r="SZ51" s="17">
        <v>20.2</v>
      </c>
      <c r="TA51" s="17">
        <v>17.337219999999999</v>
      </c>
      <c r="TB51" s="17">
        <v>19.436350000000001</v>
      </c>
      <c r="TC51" s="17">
        <v>0.76365000000000005</v>
      </c>
      <c r="TD51" s="17">
        <v>20</v>
      </c>
      <c r="TE51" s="17">
        <v>17.162289999999999</v>
      </c>
      <c r="TF51" s="17">
        <v>19.241980000000002</v>
      </c>
      <c r="TG51" s="17">
        <v>0.75802000000000003</v>
      </c>
      <c r="TH51" s="17">
        <v>5.8</v>
      </c>
      <c r="TI51" s="17">
        <v>2.02</v>
      </c>
      <c r="TJ51" s="17">
        <v>8.8005200000000006</v>
      </c>
      <c r="TK51" s="17">
        <v>-3.0005199999999999</v>
      </c>
      <c r="TL51" s="17">
        <v>63.9</v>
      </c>
      <c r="TM51" s="17">
        <v>53.89</v>
      </c>
      <c r="TN51" s="17">
        <v>38.84619</v>
      </c>
      <c r="TO51" s="17">
        <v>25.053809999999999</v>
      </c>
      <c r="TP51" s="17">
        <v>0</v>
      </c>
      <c r="TQ51" s="17"/>
      <c r="TR51" s="17"/>
      <c r="TS51" s="17">
        <v>0</v>
      </c>
      <c r="TT51" s="17">
        <v>28.1</v>
      </c>
      <c r="TU51" s="17">
        <v>39.93</v>
      </c>
      <c r="TV51" s="17">
        <v>85.276870000000002</v>
      </c>
      <c r="TW51" s="17">
        <v>-57.176870000000001</v>
      </c>
      <c r="TX51" s="17">
        <v>84.8</v>
      </c>
      <c r="TY51" s="17">
        <v>83.82</v>
      </c>
      <c r="TZ51" s="17">
        <v>91.355230000000006</v>
      </c>
      <c r="UA51" s="17">
        <v>-6.5552299999999999</v>
      </c>
      <c r="UB51" s="17">
        <v>3.7</v>
      </c>
      <c r="UC51" s="17">
        <v>3.34</v>
      </c>
      <c r="UD51" s="17">
        <v>3.3360699999999999</v>
      </c>
      <c r="UE51" s="17">
        <v>0.36392999999999998</v>
      </c>
      <c r="UF51" s="17">
        <v>1.7</v>
      </c>
      <c r="UG51" s="17">
        <v>4.37</v>
      </c>
      <c r="UH51" s="17">
        <v>4.3675499999999996</v>
      </c>
      <c r="UI51" s="17">
        <v>-2.6675499999999999</v>
      </c>
      <c r="UJ51" s="17">
        <v>0</v>
      </c>
      <c r="UK51" s="17"/>
      <c r="UL51" s="17"/>
      <c r="UM51" s="17">
        <v>0</v>
      </c>
      <c r="UN51" s="17">
        <v>20.9</v>
      </c>
      <c r="UO51" s="17">
        <v>17.76482</v>
      </c>
      <c r="UP51" s="17">
        <v>19.922249999999998</v>
      </c>
      <c r="UQ51" s="17">
        <v>0.97775000000000001</v>
      </c>
      <c r="UR51" s="17">
        <v>8.1999999999999993</v>
      </c>
      <c r="US51" s="17">
        <v>8.1999999999999993</v>
      </c>
      <c r="UT51" s="17">
        <v>8.1999999999999993</v>
      </c>
      <c r="UU51" s="17">
        <v>0</v>
      </c>
      <c r="UV51" s="17">
        <v>4.5</v>
      </c>
      <c r="UW51" s="17">
        <v>6.7</v>
      </c>
      <c r="UX51" s="17">
        <v>6.7</v>
      </c>
      <c r="UY51" s="17">
        <v>-2.2000000000000002</v>
      </c>
      <c r="UZ51" s="17">
        <v>20.399999999999999</v>
      </c>
      <c r="VA51" s="17">
        <v>17.337219999999999</v>
      </c>
      <c r="VB51" s="17">
        <v>19.436350000000001</v>
      </c>
      <c r="VC51" s="17">
        <v>0.96365000000000001</v>
      </c>
      <c r="VD51" s="17">
        <v>20.399999999999999</v>
      </c>
      <c r="VE51" s="17">
        <v>17.337219999999999</v>
      </c>
      <c r="VF51" s="17">
        <v>19.436350000000001</v>
      </c>
      <c r="VG51" s="17">
        <v>0.96365000000000001</v>
      </c>
      <c r="VH51" s="17">
        <v>20.100000000000001</v>
      </c>
      <c r="VI51" s="17">
        <v>17.337219999999999</v>
      </c>
      <c r="VJ51" s="17">
        <v>19.436350000000001</v>
      </c>
      <c r="VK51" s="17">
        <v>0.66364999999999996</v>
      </c>
      <c r="VL51" s="17">
        <v>8.3000000000000007</v>
      </c>
      <c r="VM51" s="17">
        <v>10.96</v>
      </c>
      <c r="VN51" s="17">
        <v>9.4102999999999994</v>
      </c>
      <c r="VO51" s="17">
        <v>-1.1103000000000001</v>
      </c>
      <c r="VP51" s="17">
        <v>0</v>
      </c>
      <c r="VQ51" s="17"/>
      <c r="VR51" s="17"/>
      <c r="VS51" s="17">
        <v>0</v>
      </c>
      <c r="VT51" s="17">
        <v>0</v>
      </c>
      <c r="VU51" s="17"/>
      <c r="VV51" s="17"/>
      <c r="VW51" s="17">
        <v>0</v>
      </c>
      <c r="VX51" s="17">
        <v>0</v>
      </c>
      <c r="VY51" s="17"/>
      <c r="VZ51" s="17"/>
      <c r="WA51" s="17">
        <v>0</v>
      </c>
      <c r="WB51" s="17">
        <v>0.3</v>
      </c>
      <c r="WC51" s="17">
        <v>0.6</v>
      </c>
      <c r="WD51" s="17">
        <v>0.6</v>
      </c>
      <c r="WE51" s="17">
        <v>-0.3</v>
      </c>
      <c r="WF51" s="17">
        <v>43.4</v>
      </c>
      <c r="WG51" s="17">
        <v>61.9</v>
      </c>
      <c r="WH51" s="17">
        <v>62</v>
      </c>
      <c r="WI51" s="17">
        <v>-18.600000000000001</v>
      </c>
      <c r="WJ51" s="17">
        <v>32.799999999999997</v>
      </c>
      <c r="WK51" s="17">
        <v>44.31</v>
      </c>
      <c r="WL51" s="17">
        <v>62</v>
      </c>
      <c r="WM51" s="17">
        <v>-29.2</v>
      </c>
      <c r="WN51" s="17">
        <v>0</v>
      </c>
      <c r="WO51" s="17"/>
      <c r="WP51" s="17"/>
      <c r="WQ51" s="17">
        <v>0</v>
      </c>
      <c r="WR51" s="17">
        <v>4.5</v>
      </c>
      <c r="WS51" s="17">
        <v>4.2</v>
      </c>
      <c r="WT51" s="17">
        <v>4.2</v>
      </c>
      <c r="WU51" s="17">
        <v>0.3</v>
      </c>
      <c r="WV51" s="17">
        <v>1.1000000000000001</v>
      </c>
      <c r="WW51" s="17">
        <v>1.2</v>
      </c>
      <c r="WX51" s="17">
        <v>1.2</v>
      </c>
      <c r="WY51" s="17">
        <v>-0.1</v>
      </c>
      <c r="WZ51" s="17">
        <v>2.4</v>
      </c>
      <c r="XA51" s="17">
        <v>2.4</v>
      </c>
      <c r="XB51" s="17">
        <v>2.4</v>
      </c>
      <c r="XC51" s="17">
        <v>0</v>
      </c>
      <c r="XD51" s="17">
        <v>1</v>
      </c>
      <c r="XE51" s="17">
        <v>1.4</v>
      </c>
      <c r="XF51" s="17">
        <v>1.4</v>
      </c>
      <c r="XG51" s="17">
        <v>-0.4</v>
      </c>
      <c r="XH51" s="17">
        <v>0</v>
      </c>
      <c r="XI51" s="17"/>
      <c r="XJ51" s="17"/>
      <c r="XK51" s="17">
        <v>0</v>
      </c>
      <c r="XL51" s="17">
        <v>9.1999999999999993</v>
      </c>
      <c r="XM51" s="17">
        <v>8.4</v>
      </c>
      <c r="XN51" s="17">
        <v>8.4</v>
      </c>
      <c r="XO51" s="17">
        <v>0.8</v>
      </c>
      <c r="XP51" s="17">
        <v>20</v>
      </c>
      <c r="XQ51" s="17">
        <v>17.162289999999999</v>
      </c>
      <c r="XR51" s="17">
        <v>19.241980000000002</v>
      </c>
      <c r="XS51" s="17">
        <v>0.75802000000000003</v>
      </c>
      <c r="XT51" s="17">
        <v>8.8000000000000007</v>
      </c>
      <c r="XU51" s="17">
        <v>10.7</v>
      </c>
      <c r="XV51" s="17">
        <v>10.7</v>
      </c>
      <c r="XW51" s="17">
        <v>-1.9</v>
      </c>
      <c r="XX51" s="17">
        <v>27.5</v>
      </c>
      <c r="XY51" s="17">
        <v>31</v>
      </c>
      <c r="XZ51" s="17">
        <v>29</v>
      </c>
      <c r="YA51" s="17">
        <v>-1.5</v>
      </c>
      <c r="YB51" s="17">
        <v>34.5</v>
      </c>
      <c r="YC51" s="17">
        <v>31</v>
      </c>
      <c r="YD51" s="17">
        <v>29</v>
      </c>
      <c r="YE51" s="17">
        <v>5.5</v>
      </c>
      <c r="YF51" s="17">
        <v>12.8</v>
      </c>
      <c r="YG51" s="17">
        <v>14</v>
      </c>
      <c r="YH51" s="17">
        <v>14</v>
      </c>
      <c r="YI51" s="17">
        <v>-1.2</v>
      </c>
      <c r="YJ51" s="17">
        <v>16.3</v>
      </c>
      <c r="YK51" s="17">
        <v>19</v>
      </c>
      <c r="YL51" s="17">
        <v>19</v>
      </c>
      <c r="YM51" s="17">
        <v>-2.7</v>
      </c>
      <c r="YN51" s="17">
        <v>8.6</v>
      </c>
      <c r="YO51" s="17">
        <v>8.7799999999999994</v>
      </c>
      <c r="YP51" s="17">
        <v>8.7799999999999994</v>
      </c>
      <c r="YQ51" s="17">
        <v>-0.18</v>
      </c>
      <c r="YR51" s="17">
        <v>10.9</v>
      </c>
      <c r="YS51" s="17">
        <v>11</v>
      </c>
      <c r="YT51" s="17">
        <v>11</v>
      </c>
      <c r="YU51" s="17">
        <v>-0.1</v>
      </c>
      <c r="YV51" s="17">
        <v>21.3</v>
      </c>
      <c r="YW51" s="17">
        <v>22</v>
      </c>
      <c r="YX51" s="17">
        <v>22</v>
      </c>
      <c r="YY51" s="17">
        <v>-0.7</v>
      </c>
    </row>
    <row r="52" spans="1:675" ht="24" customHeight="1" x14ac:dyDescent="0.3">
      <c r="A52" s="1"/>
      <c r="B52" s="16" t="s">
        <v>55</v>
      </c>
      <c r="C52" s="16" t="s">
        <v>794</v>
      </c>
      <c r="D52" s="17">
        <v>203</v>
      </c>
      <c r="E52" s="17">
        <v>203.40136000000001</v>
      </c>
      <c r="F52" s="17">
        <v>203.40136000000001</v>
      </c>
      <c r="G52" s="17">
        <v>-0.40135999999999999</v>
      </c>
      <c r="H52" s="17">
        <v>625.29999999999995</v>
      </c>
      <c r="I52" s="17">
        <v>631.22380999999996</v>
      </c>
      <c r="J52" s="17">
        <v>631.22380999999996</v>
      </c>
      <c r="K52" s="17">
        <v>-5.9238099999999996</v>
      </c>
      <c r="L52" s="17">
        <v>213.8</v>
      </c>
      <c r="M52" s="17">
        <v>205.54789</v>
      </c>
      <c r="N52" s="17">
        <v>205.54789</v>
      </c>
      <c r="O52" s="17">
        <v>8.2521100000000001</v>
      </c>
      <c r="P52" s="17"/>
      <c r="Q52" s="17"/>
      <c r="R52" s="17"/>
      <c r="S52" s="17">
        <v>0</v>
      </c>
      <c r="T52" s="17"/>
      <c r="U52" s="17"/>
      <c r="V52" s="17"/>
      <c r="W52" s="17">
        <v>0</v>
      </c>
      <c r="X52" s="17">
        <v>90.1</v>
      </c>
      <c r="Y52" s="17">
        <v>91.867829999999998</v>
      </c>
      <c r="Z52" s="17">
        <v>91.867829999999998</v>
      </c>
      <c r="AA52" s="17">
        <v>-1.76783</v>
      </c>
      <c r="AB52" s="17">
        <v>238.3</v>
      </c>
      <c r="AC52" s="17">
        <v>242</v>
      </c>
      <c r="AD52" s="17">
        <v>242</v>
      </c>
      <c r="AE52" s="17">
        <v>-3.7</v>
      </c>
      <c r="AF52" s="17"/>
      <c r="AG52" s="17"/>
      <c r="AH52" s="17"/>
      <c r="AI52" s="17">
        <v>0</v>
      </c>
      <c r="AJ52" s="17"/>
      <c r="AK52" s="17"/>
      <c r="AL52" s="17"/>
      <c r="AM52" s="17">
        <v>0</v>
      </c>
      <c r="AN52" s="17"/>
      <c r="AO52" s="17"/>
      <c r="AP52" s="17"/>
      <c r="AQ52" s="17">
        <v>0</v>
      </c>
      <c r="AR52" s="17">
        <v>202.3</v>
      </c>
      <c r="AS52" s="17">
        <v>196.93881999999999</v>
      </c>
      <c r="AT52" s="17"/>
      <c r="AU52" s="17">
        <v>202.3</v>
      </c>
      <c r="AV52" s="17">
        <v>202.2</v>
      </c>
      <c r="AW52" s="17">
        <v>199.47789</v>
      </c>
      <c r="AX52" s="17">
        <v>199.47789</v>
      </c>
      <c r="AY52" s="17">
        <v>2.7221099999999998</v>
      </c>
      <c r="AZ52" s="17"/>
      <c r="BA52" s="17"/>
      <c r="BB52" s="17"/>
      <c r="BC52" s="17">
        <v>0</v>
      </c>
      <c r="BD52" s="17"/>
      <c r="BE52" s="17"/>
      <c r="BF52" s="17"/>
      <c r="BG52" s="17">
        <v>0</v>
      </c>
      <c r="BH52" s="17"/>
      <c r="BI52" s="17"/>
      <c r="BJ52" s="17"/>
      <c r="BK52" s="17">
        <v>0</v>
      </c>
      <c r="BL52" s="17">
        <v>474.3</v>
      </c>
      <c r="BM52" s="17">
        <v>479.89699000000002</v>
      </c>
      <c r="BN52" s="17">
        <v>474.06608</v>
      </c>
      <c r="BO52" s="17">
        <v>0.23391999999999999</v>
      </c>
      <c r="BP52" s="17">
        <v>10.199999999999999</v>
      </c>
      <c r="BQ52" s="17">
        <v>9.6976200000000006</v>
      </c>
      <c r="BR52" s="17">
        <v>3.45607</v>
      </c>
      <c r="BS52" s="17">
        <v>6.7439299999999998</v>
      </c>
      <c r="BT52" s="17"/>
      <c r="BU52" s="17"/>
      <c r="BV52" s="17"/>
      <c r="BW52" s="17">
        <v>0</v>
      </c>
      <c r="BX52" s="17"/>
      <c r="BY52" s="17"/>
      <c r="BZ52" s="17"/>
      <c r="CA52" s="17">
        <v>0</v>
      </c>
      <c r="CB52" s="17"/>
      <c r="CC52" s="17"/>
      <c r="CD52" s="17"/>
      <c r="CE52" s="17">
        <v>0</v>
      </c>
      <c r="CF52" s="17"/>
      <c r="CG52" s="17"/>
      <c r="CH52" s="17"/>
      <c r="CI52" s="17">
        <v>0</v>
      </c>
      <c r="CJ52" s="17"/>
      <c r="CK52" s="17"/>
      <c r="CL52" s="17"/>
      <c r="CM52" s="17">
        <v>0</v>
      </c>
      <c r="CN52" s="17">
        <v>167.3</v>
      </c>
      <c r="CO52" s="17">
        <v>164.06706</v>
      </c>
      <c r="CP52" s="17">
        <v>164.06706</v>
      </c>
      <c r="CQ52" s="17">
        <v>3.2329400000000001</v>
      </c>
      <c r="CR52" s="17">
        <v>8.5</v>
      </c>
      <c r="CS52" s="17">
        <v>5.1336000000000004</v>
      </c>
      <c r="CT52" s="17">
        <v>5.1336000000000004</v>
      </c>
      <c r="CU52" s="17">
        <v>3.3664000000000001</v>
      </c>
      <c r="CV52" s="17">
        <v>5.6</v>
      </c>
      <c r="CW52" s="17">
        <v>2.8178999999999998</v>
      </c>
      <c r="CX52" s="17">
        <v>2.8178999999999998</v>
      </c>
      <c r="CY52" s="17">
        <v>2.7820999999999998</v>
      </c>
      <c r="CZ52" s="17">
        <v>0</v>
      </c>
      <c r="DA52" s="17"/>
      <c r="DB52" s="17">
        <v>16.80808</v>
      </c>
      <c r="DC52" s="17">
        <v>-16.80808</v>
      </c>
      <c r="DD52" s="17">
        <v>7.1</v>
      </c>
      <c r="DE52" s="17">
        <v>6.8787000000000003</v>
      </c>
      <c r="DF52" s="17">
        <v>6.8787000000000003</v>
      </c>
      <c r="DG52" s="17">
        <v>0.2213</v>
      </c>
      <c r="DH52" s="17">
        <v>14</v>
      </c>
      <c r="DI52" s="17">
        <v>14.933920000000001</v>
      </c>
      <c r="DJ52" s="17">
        <v>14.933920000000001</v>
      </c>
      <c r="DK52" s="17">
        <v>-0.93391999999999997</v>
      </c>
      <c r="DL52" s="17">
        <v>107.1</v>
      </c>
      <c r="DM52" s="17">
        <v>104.58046</v>
      </c>
      <c r="DN52" s="17">
        <v>142.44412</v>
      </c>
      <c r="DO52" s="17">
        <v>-35.344119999999997</v>
      </c>
      <c r="DP52" s="17"/>
      <c r="DQ52" s="17"/>
      <c r="DR52" s="17"/>
      <c r="DS52" s="17">
        <v>0</v>
      </c>
      <c r="DT52" s="17"/>
      <c r="DU52" s="17"/>
      <c r="DV52" s="17"/>
      <c r="DW52" s="17">
        <v>0</v>
      </c>
      <c r="DX52" s="17"/>
      <c r="DY52" s="17"/>
      <c r="DZ52" s="17"/>
      <c r="EA52" s="17">
        <v>0</v>
      </c>
      <c r="EB52" s="17"/>
      <c r="EC52" s="17"/>
      <c r="ED52" s="17"/>
      <c r="EE52" s="17">
        <v>0</v>
      </c>
      <c r="EF52" s="17">
        <v>110.7</v>
      </c>
      <c r="EG52" s="17">
        <v>112.46647</v>
      </c>
      <c r="EH52" s="17">
        <v>112.46647</v>
      </c>
      <c r="EI52" s="17">
        <v>-1.76647</v>
      </c>
      <c r="EJ52" s="17">
        <v>221.8</v>
      </c>
      <c r="EK52" s="17">
        <v>220.69499999999999</v>
      </c>
      <c r="EL52" s="17">
        <v>220.69499999999999</v>
      </c>
      <c r="EM52" s="17">
        <v>1.105</v>
      </c>
      <c r="EN52" s="17"/>
      <c r="EO52" s="17"/>
      <c r="EP52" s="17"/>
      <c r="EQ52" s="17">
        <v>0</v>
      </c>
      <c r="ER52" s="17"/>
      <c r="ES52" s="17"/>
      <c r="ET52" s="17"/>
      <c r="EU52" s="17">
        <v>0</v>
      </c>
      <c r="EV52" s="17"/>
      <c r="EW52" s="17"/>
      <c r="EX52" s="17"/>
      <c r="EY52" s="17">
        <v>0</v>
      </c>
      <c r="EZ52" s="17">
        <v>6.5</v>
      </c>
      <c r="FA52" s="17">
        <v>6.39</v>
      </c>
      <c r="FB52" s="17">
        <v>6.39</v>
      </c>
      <c r="FC52" s="17">
        <v>0.11</v>
      </c>
      <c r="FD52" s="17">
        <v>458.3</v>
      </c>
      <c r="FE52" s="17">
        <v>457.09426999999999</v>
      </c>
      <c r="FF52" s="17">
        <v>457.09426999999999</v>
      </c>
      <c r="FG52" s="17">
        <v>1.20573</v>
      </c>
      <c r="FH52" s="17">
        <v>81.5</v>
      </c>
      <c r="FI52" s="17">
        <v>79.635760000000005</v>
      </c>
      <c r="FJ52" s="17">
        <v>61.633310000000002</v>
      </c>
      <c r="FK52" s="17">
        <v>19.866689999999998</v>
      </c>
      <c r="FL52" s="17">
        <v>151.5</v>
      </c>
      <c r="FM52" s="17">
        <v>151.36251999999999</v>
      </c>
      <c r="FN52" s="17">
        <v>149.98721</v>
      </c>
      <c r="FO52" s="17">
        <v>1.5127900000000001</v>
      </c>
      <c r="FP52" s="17">
        <v>37.6</v>
      </c>
      <c r="FQ52" s="17">
        <v>41.89893</v>
      </c>
      <c r="FR52" s="17">
        <v>41.89893</v>
      </c>
      <c r="FS52" s="17">
        <v>-4.2989300000000004</v>
      </c>
      <c r="FT52" s="17">
        <v>18.399999999999999</v>
      </c>
      <c r="FU52" s="17">
        <v>19.21088</v>
      </c>
      <c r="FV52" s="17">
        <v>19.21088</v>
      </c>
      <c r="FW52" s="17">
        <v>-0.81088000000000005</v>
      </c>
      <c r="FX52" s="17">
        <v>17.7</v>
      </c>
      <c r="FY52" s="17">
        <v>16.209910000000001</v>
      </c>
      <c r="FZ52" s="17">
        <v>18.172979999999999</v>
      </c>
      <c r="GA52" s="17">
        <v>-0.47298000000000001</v>
      </c>
      <c r="GB52" s="17">
        <v>90.9</v>
      </c>
      <c r="GC52" s="17">
        <v>87.773570000000007</v>
      </c>
      <c r="GD52" s="17">
        <v>87.773570000000007</v>
      </c>
      <c r="GE52" s="17">
        <v>3.12643</v>
      </c>
      <c r="GF52" s="17">
        <v>181.2</v>
      </c>
      <c r="GG52" s="17">
        <v>185.82039</v>
      </c>
      <c r="GH52" s="17">
        <v>185.82039</v>
      </c>
      <c r="GI52" s="17">
        <v>-4.6203900000000004</v>
      </c>
      <c r="GJ52" s="17">
        <v>181.4</v>
      </c>
      <c r="GK52" s="17">
        <v>185.82039</v>
      </c>
      <c r="GL52" s="17">
        <v>185.82039</v>
      </c>
      <c r="GM52" s="17">
        <v>-4.4203900000000003</v>
      </c>
      <c r="GN52" s="17">
        <v>184.6</v>
      </c>
      <c r="GO52" s="17">
        <v>186.37841</v>
      </c>
      <c r="GP52" s="17">
        <v>186.37841</v>
      </c>
      <c r="GQ52" s="17">
        <v>-1.77841</v>
      </c>
      <c r="GR52" s="17">
        <v>108.5</v>
      </c>
      <c r="GS52" s="17">
        <v>110.48202000000001</v>
      </c>
      <c r="GT52" s="17">
        <v>110.48202000000001</v>
      </c>
      <c r="GU52" s="17">
        <v>-1.9820199999999999</v>
      </c>
      <c r="GV52" s="17">
        <v>29.9</v>
      </c>
      <c r="GW52" s="17">
        <v>35.366509999999998</v>
      </c>
      <c r="GX52" s="17">
        <v>47.082599999999999</v>
      </c>
      <c r="GY52" s="17">
        <v>-17.182600000000001</v>
      </c>
      <c r="GZ52" s="17">
        <v>43.6</v>
      </c>
      <c r="HA52" s="17">
        <v>44.103009999999998</v>
      </c>
      <c r="HB52" s="17">
        <v>44.103009999999998</v>
      </c>
      <c r="HC52" s="17">
        <v>-0.50300999999999996</v>
      </c>
      <c r="HD52" s="17">
        <v>1.9</v>
      </c>
      <c r="HE52" s="17">
        <v>2.1436999999999999</v>
      </c>
      <c r="HF52" s="17">
        <v>2.1436999999999999</v>
      </c>
      <c r="HG52" s="17">
        <v>-0.2437</v>
      </c>
      <c r="HH52" s="17">
        <v>27.5</v>
      </c>
      <c r="HI52" s="17">
        <v>30.27469</v>
      </c>
      <c r="HJ52" s="17">
        <v>30.27469</v>
      </c>
      <c r="HK52" s="17">
        <v>-2.7746900000000001</v>
      </c>
      <c r="HL52" s="17">
        <v>169.4</v>
      </c>
      <c r="HM52" s="17">
        <v>174.55948000000001</v>
      </c>
      <c r="HN52" s="17">
        <v>87.357919999999993</v>
      </c>
      <c r="HO52" s="17">
        <v>82.042079999999999</v>
      </c>
      <c r="HP52" s="17"/>
      <c r="HQ52" s="17"/>
      <c r="HR52" s="17"/>
      <c r="HS52" s="17">
        <v>0</v>
      </c>
      <c r="HT52" s="17"/>
      <c r="HU52" s="17"/>
      <c r="HV52" s="17"/>
      <c r="HW52" s="17">
        <v>0</v>
      </c>
      <c r="HX52" s="17">
        <v>94.1</v>
      </c>
      <c r="HY52" s="17">
        <v>95.545190000000005</v>
      </c>
      <c r="HZ52" s="17">
        <v>91.63973</v>
      </c>
      <c r="IA52" s="17">
        <v>2.46027</v>
      </c>
      <c r="IB52" s="17"/>
      <c r="IC52" s="17"/>
      <c r="ID52" s="17"/>
      <c r="IE52" s="17">
        <v>0</v>
      </c>
      <c r="IF52" s="17"/>
      <c r="IG52" s="17"/>
      <c r="IH52" s="17"/>
      <c r="II52" s="17">
        <v>0</v>
      </c>
      <c r="IJ52" s="17">
        <v>45.5</v>
      </c>
      <c r="IK52" s="17">
        <v>45.265309999999999</v>
      </c>
      <c r="IL52" s="17">
        <v>45.265309999999999</v>
      </c>
      <c r="IM52" s="17">
        <v>0.23469000000000001</v>
      </c>
      <c r="IN52" s="17"/>
      <c r="IO52" s="17"/>
      <c r="IP52" s="17"/>
      <c r="IQ52" s="17">
        <v>0</v>
      </c>
      <c r="IR52" s="17"/>
      <c r="IS52" s="17"/>
      <c r="IT52" s="17"/>
      <c r="IU52" s="17">
        <v>0</v>
      </c>
      <c r="IV52" s="17"/>
      <c r="IW52" s="17"/>
      <c r="IX52" s="17"/>
      <c r="IY52" s="17">
        <v>0</v>
      </c>
      <c r="IZ52" s="17">
        <v>127.8</v>
      </c>
      <c r="JA52" s="17">
        <v>132.83837</v>
      </c>
      <c r="JB52" s="17">
        <v>132.83837</v>
      </c>
      <c r="JC52" s="17">
        <v>-5.0383699999999996</v>
      </c>
      <c r="JD52" s="17">
        <v>150.6</v>
      </c>
      <c r="JE52" s="17">
        <v>169.608</v>
      </c>
      <c r="JF52" s="17">
        <v>169.608</v>
      </c>
      <c r="JG52" s="17">
        <v>-19.007999999999999</v>
      </c>
      <c r="JH52" s="17">
        <v>150.6</v>
      </c>
      <c r="JI52" s="17">
        <v>169.608</v>
      </c>
      <c r="JJ52" s="17">
        <v>169.608</v>
      </c>
      <c r="JK52" s="17">
        <v>-19.007999999999999</v>
      </c>
      <c r="JL52" s="17">
        <v>150.80000000000001</v>
      </c>
      <c r="JM52" s="17">
        <v>169.608</v>
      </c>
      <c r="JN52" s="17">
        <v>169.608</v>
      </c>
      <c r="JO52" s="17">
        <v>-18.808</v>
      </c>
      <c r="JP52" s="17">
        <v>232.9</v>
      </c>
      <c r="JQ52" s="17">
        <v>255.17599999999999</v>
      </c>
      <c r="JR52" s="17">
        <v>255.17599999999999</v>
      </c>
      <c r="JS52" s="17">
        <v>-22.276</v>
      </c>
      <c r="JT52" s="17">
        <v>8.4</v>
      </c>
      <c r="JU52" s="17"/>
      <c r="JV52" s="17"/>
      <c r="JW52" s="17">
        <v>8.4</v>
      </c>
      <c r="JX52" s="17"/>
      <c r="JY52" s="17"/>
      <c r="JZ52" s="17"/>
      <c r="KA52" s="17">
        <v>0</v>
      </c>
      <c r="KB52" s="17"/>
      <c r="KC52" s="17"/>
      <c r="KD52" s="17"/>
      <c r="KE52" s="17">
        <v>0</v>
      </c>
      <c r="KF52" s="17"/>
      <c r="KG52" s="17"/>
      <c r="KH52" s="17"/>
      <c r="KI52" s="17">
        <v>0</v>
      </c>
      <c r="KJ52" s="17"/>
      <c r="KK52" s="17"/>
      <c r="KL52" s="17"/>
      <c r="KM52" s="17">
        <v>0</v>
      </c>
      <c r="KN52" s="17">
        <v>26</v>
      </c>
      <c r="KO52" s="17">
        <v>20</v>
      </c>
      <c r="KP52" s="17">
        <v>26</v>
      </c>
      <c r="KQ52" s="17">
        <v>0</v>
      </c>
      <c r="KR52" s="17"/>
      <c r="KS52" s="17"/>
      <c r="KT52" s="17"/>
      <c r="KU52" s="17">
        <v>0</v>
      </c>
      <c r="KV52" s="17"/>
      <c r="KW52" s="17"/>
      <c r="KX52" s="17"/>
      <c r="KY52" s="17">
        <v>0</v>
      </c>
      <c r="KZ52" s="17">
        <v>2.1</v>
      </c>
      <c r="LA52" s="17">
        <v>1.8549599999999999</v>
      </c>
      <c r="LB52" s="17">
        <v>1.8549599999999999</v>
      </c>
      <c r="LC52" s="17">
        <v>0.24504000000000001</v>
      </c>
      <c r="LD52" s="17">
        <v>122.7</v>
      </c>
      <c r="LE52" s="17">
        <v>131.35498999999999</v>
      </c>
      <c r="LF52" s="17">
        <v>199.24587</v>
      </c>
      <c r="LG52" s="17">
        <v>-76.545869999999994</v>
      </c>
      <c r="LH52" s="17">
        <v>67.599999999999994</v>
      </c>
      <c r="LI52" s="17">
        <v>66.623469999999998</v>
      </c>
      <c r="LJ52" s="17">
        <v>66.623469999999998</v>
      </c>
      <c r="LK52" s="17">
        <v>0.97653000000000001</v>
      </c>
      <c r="LL52" s="17">
        <v>64</v>
      </c>
      <c r="LM52" s="17">
        <v>67.199219999999997</v>
      </c>
      <c r="LN52" s="17">
        <v>67.199219999999997</v>
      </c>
      <c r="LO52" s="17">
        <v>-3.19922</v>
      </c>
      <c r="LP52" s="17">
        <v>79.400000000000006</v>
      </c>
      <c r="LQ52" s="17">
        <v>78.567999999999998</v>
      </c>
      <c r="LR52" s="17">
        <v>78.567999999999998</v>
      </c>
      <c r="LS52" s="17">
        <v>0.83199999999999996</v>
      </c>
      <c r="LT52" s="17">
        <v>30.1</v>
      </c>
      <c r="LU52" s="17">
        <v>29.980560000000001</v>
      </c>
      <c r="LV52" s="17">
        <v>29.980560000000001</v>
      </c>
      <c r="LW52" s="17">
        <v>0.11944</v>
      </c>
      <c r="LX52" s="17"/>
      <c r="LY52" s="17"/>
      <c r="LZ52" s="17"/>
      <c r="MA52" s="17">
        <v>0</v>
      </c>
      <c r="MB52" s="17"/>
      <c r="MC52" s="17"/>
      <c r="MD52" s="17"/>
      <c r="ME52" s="17">
        <v>0</v>
      </c>
      <c r="MF52" s="17"/>
      <c r="MG52" s="17"/>
      <c r="MH52" s="17"/>
      <c r="MI52" s="17">
        <v>0</v>
      </c>
      <c r="MJ52" s="17">
        <v>140.9</v>
      </c>
      <c r="MK52" s="17">
        <v>153.12568999999999</v>
      </c>
      <c r="ML52" s="17">
        <v>151.08886000000001</v>
      </c>
      <c r="MM52" s="17">
        <v>-10.18886</v>
      </c>
      <c r="MN52" s="17">
        <v>141.69999999999999</v>
      </c>
      <c r="MO52" s="17">
        <v>153.12568999999999</v>
      </c>
      <c r="MP52" s="17">
        <v>151.08886000000001</v>
      </c>
      <c r="MQ52" s="17">
        <v>-9.3888599999999993</v>
      </c>
      <c r="MR52" s="17">
        <v>168.5</v>
      </c>
      <c r="MS52" s="17">
        <v>153.58553000000001</v>
      </c>
      <c r="MT52" s="17">
        <v>151.54257999999999</v>
      </c>
      <c r="MU52" s="17">
        <v>16.957419999999999</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209.8</v>
      </c>
      <c r="NQ52" s="17">
        <v>183.52359999999999</v>
      </c>
      <c r="NR52" s="17">
        <v>128.73327</v>
      </c>
      <c r="NS52" s="17">
        <v>81.066730000000007</v>
      </c>
      <c r="NT52" s="17"/>
      <c r="NU52" s="17"/>
      <c r="NV52" s="17"/>
      <c r="NW52" s="17">
        <v>0</v>
      </c>
      <c r="NX52" s="17">
        <v>5.8</v>
      </c>
      <c r="NY52" s="17">
        <v>5.9157599999999997</v>
      </c>
      <c r="NZ52" s="17">
        <v>5.9157599999999997</v>
      </c>
      <c r="OA52" s="17">
        <v>-0.11576</v>
      </c>
      <c r="OB52" s="17">
        <v>1.6</v>
      </c>
      <c r="OC52" s="17">
        <v>6.2061900000000003</v>
      </c>
      <c r="OD52" s="17">
        <v>6.2061900000000003</v>
      </c>
      <c r="OE52" s="17">
        <v>-4.6061899999999998</v>
      </c>
      <c r="OF52" s="17">
        <v>20</v>
      </c>
      <c r="OG52" s="17">
        <v>18.892130000000002</v>
      </c>
      <c r="OH52" s="17">
        <v>17.492709999999999</v>
      </c>
      <c r="OI52" s="17">
        <v>2.5072899999999998</v>
      </c>
      <c r="OJ52" s="17">
        <v>0</v>
      </c>
      <c r="OK52" s="17"/>
      <c r="OL52" s="17"/>
      <c r="OM52" s="17">
        <v>0</v>
      </c>
      <c r="ON52" s="17">
        <v>31.4</v>
      </c>
      <c r="OO52" s="17">
        <v>32.67</v>
      </c>
      <c r="OP52" s="17">
        <v>92.72</v>
      </c>
      <c r="OQ52" s="17">
        <v>-61.32</v>
      </c>
      <c r="OR52" s="17">
        <v>0</v>
      </c>
      <c r="OS52" s="17"/>
      <c r="OT52" s="17"/>
      <c r="OU52" s="17">
        <v>0</v>
      </c>
      <c r="OV52" s="17">
        <v>13</v>
      </c>
      <c r="OW52" s="17">
        <v>12.98</v>
      </c>
      <c r="OX52" s="17">
        <v>12.758419999999999</v>
      </c>
      <c r="OY52" s="17">
        <v>0.24157999999999999</v>
      </c>
      <c r="OZ52" s="17">
        <v>0</v>
      </c>
      <c r="PA52" s="17"/>
      <c r="PB52" s="17"/>
      <c r="PC52" s="17">
        <v>0</v>
      </c>
      <c r="PD52" s="17">
        <v>20.2</v>
      </c>
      <c r="PE52" s="17">
        <v>19.436350000000001</v>
      </c>
      <c r="PF52" s="17">
        <v>19.436350000000001</v>
      </c>
      <c r="PG52" s="17">
        <v>0.76365000000000005</v>
      </c>
      <c r="PH52" s="17">
        <v>9.9</v>
      </c>
      <c r="PI52" s="17">
        <v>9.9830000000000005</v>
      </c>
      <c r="PJ52" s="17">
        <v>9.9830000000000005</v>
      </c>
      <c r="PK52" s="17">
        <v>-8.3000000000000004E-2</v>
      </c>
      <c r="PL52" s="17">
        <v>5.5</v>
      </c>
      <c r="PM52" s="17">
        <v>5.67</v>
      </c>
      <c r="PN52" s="17">
        <v>5.67</v>
      </c>
      <c r="PO52" s="17">
        <v>-0.17</v>
      </c>
      <c r="PP52" s="17">
        <v>0</v>
      </c>
      <c r="PQ52" s="17"/>
      <c r="PR52" s="17"/>
      <c r="PS52" s="17">
        <v>0</v>
      </c>
      <c r="PT52" s="17">
        <v>2.2000000000000002</v>
      </c>
      <c r="PU52" s="17">
        <v>1</v>
      </c>
      <c r="PV52" s="17">
        <v>1</v>
      </c>
      <c r="PW52" s="17">
        <v>1.2</v>
      </c>
      <c r="PX52" s="17">
        <v>1.8</v>
      </c>
      <c r="PY52" s="17">
        <v>3.68</v>
      </c>
      <c r="PZ52" s="17">
        <v>3.68</v>
      </c>
      <c r="QA52" s="17">
        <v>-1.88</v>
      </c>
      <c r="QB52" s="17">
        <v>5.0999999999999996</v>
      </c>
      <c r="QC52" s="17">
        <v>5</v>
      </c>
      <c r="QD52" s="17">
        <v>5</v>
      </c>
      <c r="QE52" s="17">
        <v>0.1</v>
      </c>
      <c r="QF52" s="17">
        <v>20.2</v>
      </c>
      <c r="QG52" s="17">
        <v>20.274049999999999</v>
      </c>
      <c r="QH52" s="17">
        <v>20.274049999999999</v>
      </c>
      <c r="QI52" s="17">
        <v>-7.4050000000000005E-2</v>
      </c>
      <c r="QJ52" s="17">
        <v>20</v>
      </c>
      <c r="QK52" s="17">
        <v>17.337219999999999</v>
      </c>
      <c r="QL52" s="17">
        <v>19.436350000000001</v>
      </c>
      <c r="QM52" s="17">
        <v>0.56364999999999998</v>
      </c>
      <c r="QN52" s="17">
        <v>18.5</v>
      </c>
      <c r="QO52" s="17">
        <v>15.607390000000001</v>
      </c>
      <c r="QP52" s="17">
        <v>17.492709999999999</v>
      </c>
      <c r="QQ52" s="17">
        <v>1.00729</v>
      </c>
      <c r="QR52" s="17">
        <v>3.2</v>
      </c>
      <c r="QS52" s="17">
        <v>3.4</v>
      </c>
      <c r="QT52" s="17">
        <v>3.4</v>
      </c>
      <c r="QU52" s="17">
        <v>-0.2</v>
      </c>
      <c r="QV52" s="17">
        <v>18.600000000000001</v>
      </c>
      <c r="QW52" s="17">
        <v>15.947520000000001</v>
      </c>
      <c r="QX52" s="17">
        <v>17.881440000000001</v>
      </c>
      <c r="QY52" s="17">
        <v>0.71855999999999998</v>
      </c>
      <c r="QZ52" s="17">
        <v>0</v>
      </c>
      <c r="RA52" s="17"/>
      <c r="RB52" s="17"/>
      <c r="RC52" s="17">
        <v>0</v>
      </c>
      <c r="RD52" s="17">
        <v>0</v>
      </c>
      <c r="RE52" s="17"/>
      <c r="RF52" s="17"/>
      <c r="RG52" s="17">
        <v>0</v>
      </c>
      <c r="RH52" s="17">
        <v>16.7</v>
      </c>
      <c r="RI52" s="17">
        <v>18.079999999999998</v>
      </c>
      <c r="RJ52" s="17">
        <v>24.63</v>
      </c>
      <c r="RK52" s="17">
        <v>-7.93</v>
      </c>
      <c r="RL52" s="17">
        <v>41.4</v>
      </c>
      <c r="RM52" s="17">
        <v>47.36</v>
      </c>
      <c r="RN52" s="17">
        <v>78.61</v>
      </c>
      <c r="RO52" s="17">
        <v>-37.21</v>
      </c>
      <c r="RP52" s="17">
        <v>0</v>
      </c>
      <c r="RQ52" s="17"/>
      <c r="RR52" s="17"/>
      <c r="RS52" s="17">
        <v>0</v>
      </c>
      <c r="RT52" s="17">
        <v>3.1</v>
      </c>
      <c r="RU52" s="17">
        <v>3.09</v>
      </c>
      <c r="RV52" s="17">
        <v>3.09999</v>
      </c>
      <c r="RW52" s="17">
        <v>1.0000000000000001E-5</v>
      </c>
      <c r="RX52" s="17">
        <v>20.2</v>
      </c>
      <c r="RY52" s="17">
        <v>19.792000000000002</v>
      </c>
      <c r="RZ52" s="17">
        <v>19.792000000000002</v>
      </c>
      <c r="SA52" s="17">
        <v>0.40799999999999997</v>
      </c>
      <c r="SB52" s="17">
        <v>3</v>
      </c>
      <c r="SC52" s="17">
        <v>2</v>
      </c>
      <c r="SD52" s="17">
        <v>2</v>
      </c>
      <c r="SE52" s="17">
        <v>1</v>
      </c>
      <c r="SF52" s="17"/>
      <c r="SG52" s="17">
        <v>0.4</v>
      </c>
      <c r="SH52" s="17">
        <v>0.4</v>
      </c>
      <c r="SI52" s="17">
        <v>-0.4</v>
      </c>
      <c r="SJ52" s="17">
        <v>0</v>
      </c>
      <c r="SK52" s="17"/>
      <c r="SL52" s="17"/>
      <c r="SM52" s="17">
        <v>0</v>
      </c>
      <c r="SN52" s="17">
        <v>19.8</v>
      </c>
      <c r="SO52" s="17">
        <v>16.792999999999999</v>
      </c>
      <c r="SP52" s="17">
        <v>18.853259999999999</v>
      </c>
      <c r="SQ52" s="17">
        <v>0.94674000000000003</v>
      </c>
      <c r="SR52" s="17">
        <v>13</v>
      </c>
      <c r="SS52" s="17">
        <v>11.03984</v>
      </c>
      <c r="ST52" s="17">
        <v>12.05053</v>
      </c>
      <c r="SU52" s="17">
        <v>0.94947000000000004</v>
      </c>
      <c r="SV52" s="17">
        <v>20.100000000000001</v>
      </c>
      <c r="SW52" s="17">
        <v>17.337219999999999</v>
      </c>
      <c r="SX52" s="17">
        <v>19.436350000000001</v>
      </c>
      <c r="SY52" s="17">
        <v>0.66364999999999996</v>
      </c>
      <c r="SZ52" s="17">
        <v>20.2</v>
      </c>
      <c r="TA52" s="17">
        <v>17.337219999999999</v>
      </c>
      <c r="TB52" s="17">
        <v>19.436350000000001</v>
      </c>
      <c r="TC52" s="17">
        <v>0.76365000000000005</v>
      </c>
      <c r="TD52" s="17">
        <v>20</v>
      </c>
      <c r="TE52" s="17">
        <v>17.162289999999999</v>
      </c>
      <c r="TF52" s="17">
        <v>19.241980000000002</v>
      </c>
      <c r="TG52" s="17">
        <v>0.75802000000000003</v>
      </c>
      <c r="TH52" s="17">
        <v>3.9</v>
      </c>
      <c r="TI52" s="17">
        <v>2.2599999999999998</v>
      </c>
      <c r="TJ52" s="17">
        <v>8.2336600000000004</v>
      </c>
      <c r="TK52" s="17">
        <v>-4.3336600000000001</v>
      </c>
      <c r="TL52" s="17">
        <v>57.6</v>
      </c>
      <c r="TM52" s="17">
        <v>50.12</v>
      </c>
      <c r="TN52" s="17">
        <v>35.197229999999998</v>
      </c>
      <c r="TO52" s="17">
        <v>22.40277</v>
      </c>
      <c r="TP52" s="17">
        <v>0</v>
      </c>
      <c r="TQ52" s="17"/>
      <c r="TR52" s="17"/>
      <c r="TS52" s="17">
        <v>0</v>
      </c>
      <c r="TT52" s="17">
        <v>40.200000000000003</v>
      </c>
      <c r="TU52" s="17">
        <v>41.1</v>
      </c>
      <c r="TV52" s="17">
        <v>80.825149999999994</v>
      </c>
      <c r="TW52" s="17">
        <v>-40.625149999999998</v>
      </c>
      <c r="TX52" s="17">
        <v>91.2</v>
      </c>
      <c r="TY52" s="17">
        <v>83.76</v>
      </c>
      <c r="TZ52" s="17">
        <v>88.11206</v>
      </c>
      <c r="UA52" s="17">
        <v>3.0879400000000001</v>
      </c>
      <c r="UB52" s="17">
        <v>3.7</v>
      </c>
      <c r="UC52" s="17">
        <v>2.96</v>
      </c>
      <c r="UD52" s="17">
        <v>2.9551500000000002</v>
      </c>
      <c r="UE52" s="17">
        <v>0.74485000000000001</v>
      </c>
      <c r="UF52" s="17">
        <v>1.7</v>
      </c>
      <c r="UG52" s="17">
        <v>3.76</v>
      </c>
      <c r="UH52" s="17">
        <v>3.7587000000000002</v>
      </c>
      <c r="UI52" s="17">
        <v>-2.0587</v>
      </c>
      <c r="UJ52" s="17">
        <v>0</v>
      </c>
      <c r="UK52" s="17"/>
      <c r="UL52" s="17"/>
      <c r="UM52" s="17">
        <v>0</v>
      </c>
      <c r="UN52" s="17">
        <v>20.9</v>
      </c>
      <c r="UO52" s="17">
        <v>17.76482</v>
      </c>
      <c r="UP52" s="17">
        <v>19.922249999999998</v>
      </c>
      <c r="UQ52" s="17">
        <v>0.97775000000000001</v>
      </c>
      <c r="UR52" s="17">
        <v>8.1999999999999993</v>
      </c>
      <c r="US52" s="17">
        <v>8.1999999999999993</v>
      </c>
      <c r="UT52" s="17">
        <v>8.1999999999999993</v>
      </c>
      <c r="UU52" s="17">
        <v>0</v>
      </c>
      <c r="UV52" s="17">
        <v>4.5</v>
      </c>
      <c r="UW52" s="17">
        <v>6.7</v>
      </c>
      <c r="UX52" s="17">
        <v>6.7</v>
      </c>
      <c r="UY52" s="17">
        <v>-2.2000000000000002</v>
      </c>
      <c r="UZ52" s="17">
        <v>20.399999999999999</v>
      </c>
      <c r="VA52" s="17">
        <v>17.337219999999999</v>
      </c>
      <c r="VB52" s="17">
        <v>19.436350000000001</v>
      </c>
      <c r="VC52" s="17">
        <v>0.96365000000000001</v>
      </c>
      <c r="VD52" s="17">
        <v>20.399999999999999</v>
      </c>
      <c r="VE52" s="17">
        <v>17.337219999999999</v>
      </c>
      <c r="VF52" s="17">
        <v>19.436350000000001</v>
      </c>
      <c r="VG52" s="17">
        <v>0.96365000000000001</v>
      </c>
      <c r="VH52" s="17">
        <v>20.100000000000001</v>
      </c>
      <c r="VI52" s="17">
        <v>17.337219999999999</v>
      </c>
      <c r="VJ52" s="17">
        <v>19.436350000000001</v>
      </c>
      <c r="VK52" s="17">
        <v>0.66364999999999996</v>
      </c>
      <c r="VL52" s="17">
        <v>11.2</v>
      </c>
      <c r="VM52" s="17">
        <v>10.62</v>
      </c>
      <c r="VN52" s="17">
        <v>9.2469900000000003</v>
      </c>
      <c r="VO52" s="17">
        <v>1.9530099999999999</v>
      </c>
      <c r="VP52" s="17">
        <v>0</v>
      </c>
      <c r="VQ52" s="17"/>
      <c r="VR52" s="17"/>
      <c r="VS52" s="17">
        <v>0</v>
      </c>
      <c r="VT52" s="17">
        <v>0</v>
      </c>
      <c r="VU52" s="17"/>
      <c r="VV52" s="17"/>
      <c r="VW52" s="17">
        <v>0</v>
      </c>
      <c r="VX52" s="17">
        <v>0</v>
      </c>
      <c r="VY52" s="17"/>
      <c r="VZ52" s="17"/>
      <c r="WA52" s="17">
        <v>0</v>
      </c>
      <c r="WB52" s="17">
        <v>0.3</v>
      </c>
      <c r="WC52" s="17">
        <v>0.6</v>
      </c>
      <c r="WD52" s="17">
        <v>0.6</v>
      </c>
      <c r="WE52" s="17">
        <v>-0.3</v>
      </c>
      <c r="WF52" s="17">
        <v>39</v>
      </c>
      <c r="WG52" s="17">
        <v>53.99</v>
      </c>
      <c r="WH52" s="17">
        <v>56</v>
      </c>
      <c r="WI52" s="17">
        <v>-17</v>
      </c>
      <c r="WJ52" s="17">
        <v>38.1</v>
      </c>
      <c r="WK52" s="17">
        <v>35.6</v>
      </c>
      <c r="WL52" s="17">
        <v>56</v>
      </c>
      <c r="WM52" s="17">
        <v>-17.899999999999999</v>
      </c>
      <c r="WN52" s="17">
        <v>0</v>
      </c>
      <c r="WO52" s="17"/>
      <c r="WP52" s="17"/>
      <c r="WQ52" s="17">
        <v>0</v>
      </c>
      <c r="WR52" s="17">
        <v>4.5</v>
      </c>
      <c r="WS52" s="17">
        <v>4.2</v>
      </c>
      <c r="WT52" s="17">
        <v>4.2</v>
      </c>
      <c r="WU52" s="17">
        <v>0.3</v>
      </c>
      <c r="WV52" s="17">
        <v>1.1000000000000001</v>
      </c>
      <c r="WW52" s="17">
        <v>1.2</v>
      </c>
      <c r="WX52" s="17">
        <v>1.2</v>
      </c>
      <c r="WY52" s="17">
        <v>-0.1</v>
      </c>
      <c r="WZ52" s="17">
        <v>2.4</v>
      </c>
      <c r="XA52" s="17">
        <v>2.4</v>
      </c>
      <c r="XB52" s="17">
        <v>2.4</v>
      </c>
      <c r="XC52" s="17">
        <v>0</v>
      </c>
      <c r="XD52" s="17">
        <v>1</v>
      </c>
      <c r="XE52" s="17">
        <v>1.4</v>
      </c>
      <c r="XF52" s="17">
        <v>1.4</v>
      </c>
      <c r="XG52" s="17">
        <v>-0.4</v>
      </c>
      <c r="XH52" s="17">
        <v>0</v>
      </c>
      <c r="XI52" s="17"/>
      <c r="XJ52" s="17"/>
      <c r="XK52" s="17">
        <v>0</v>
      </c>
      <c r="XL52" s="17">
        <v>9.1999999999999993</v>
      </c>
      <c r="XM52" s="17">
        <v>8.4</v>
      </c>
      <c r="XN52" s="17">
        <v>8.4</v>
      </c>
      <c r="XO52" s="17">
        <v>0.8</v>
      </c>
      <c r="XP52" s="17">
        <v>20</v>
      </c>
      <c r="XQ52" s="17">
        <v>17.162289999999999</v>
      </c>
      <c r="XR52" s="17">
        <v>19.241980000000002</v>
      </c>
      <c r="XS52" s="17">
        <v>0.75802000000000003</v>
      </c>
      <c r="XT52" s="17">
        <v>8.5</v>
      </c>
      <c r="XU52" s="17">
        <v>10.7</v>
      </c>
      <c r="XV52" s="17">
        <v>10.7</v>
      </c>
      <c r="XW52" s="17">
        <v>-2.2000000000000002</v>
      </c>
      <c r="XX52" s="17">
        <v>27.7</v>
      </c>
      <c r="XY52" s="17">
        <v>31</v>
      </c>
      <c r="XZ52" s="17">
        <v>29</v>
      </c>
      <c r="YA52" s="17">
        <v>-1.3</v>
      </c>
      <c r="YB52" s="17">
        <v>34.700000000000003</v>
      </c>
      <c r="YC52" s="17">
        <v>31</v>
      </c>
      <c r="YD52" s="17">
        <v>29</v>
      </c>
      <c r="YE52" s="17">
        <v>5.7</v>
      </c>
      <c r="YF52" s="17">
        <v>12.4</v>
      </c>
      <c r="YG52" s="17">
        <v>14</v>
      </c>
      <c r="YH52" s="17">
        <v>14</v>
      </c>
      <c r="YI52" s="17">
        <v>-1.6</v>
      </c>
      <c r="YJ52" s="17">
        <v>16.3</v>
      </c>
      <c r="YK52" s="17">
        <v>19</v>
      </c>
      <c r="YL52" s="17">
        <v>19</v>
      </c>
      <c r="YM52" s="17">
        <v>-2.7</v>
      </c>
      <c r="YN52" s="17">
        <v>7.6</v>
      </c>
      <c r="YO52" s="17">
        <v>8.7799999999999994</v>
      </c>
      <c r="YP52" s="17">
        <v>8.7799999999999994</v>
      </c>
      <c r="YQ52" s="17">
        <v>-1.18</v>
      </c>
      <c r="YR52" s="17">
        <v>10.8</v>
      </c>
      <c r="YS52" s="17">
        <v>11</v>
      </c>
      <c r="YT52" s="17">
        <v>11</v>
      </c>
      <c r="YU52" s="17">
        <v>-0.2</v>
      </c>
      <c r="YV52" s="17">
        <v>22.5</v>
      </c>
      <c r="YW52" s="17">
        <v>22</v>
      </c>
      <c r="YX52" s="17">
        <v>22</v>
      </c>
      <c r="YY52" s="17">
        <v>0.5</v>
      </c>
    </row>
    <row r="53" spans="1:675" ht="24" customHeight="1" x14ac:dyDescent="0.3">
      <c r="A53" s="1"/>
      <c r="B53" s="16" t="s">
        <v>55</v>
      </c>
      <c r="C53" s="16" t="s">
        <v>795</v>
      </c>
      <c r="D53" s="17">
        <v>205</v>
      </c>
      <c r="E53" s="17">
        <v>203.40136000000001</v>
      </c>
      <c r="F53" s="17">
        <v>203.40136000000001</v>
      </c>
      <c r="G53" s="17">
        <v>1.5986400000000001</v>
      </c>
      <c r="H53" s="17">
        <v>629.4</v>
      </c>
      <c r="I53" s="17">
        <v>631.22380999999996</v>
      </c>
      <c r="J53" s="17">
        <v>631.22380999999996</v>
      </c>
      <c r="K53" s="17">
        <v>-1.8238099999999999</v>
      </c>
      <c r="L53" s="17">
        <v>215.4</v>
      </c>
      <c r="M53" s="17">
        <v>205.54789</v>
      </c>
      <c r="N53" s="17">
        <v>205.54789</v>
      </c>
      <c r="O53" s="17">
        <v>9.8521099999999997</v>
      </c>
      <c r="P53" s="17"/>
      <c r="Q53" s="17"/>
      <c r="R53" s="17"/>
      <c r="S53" s="17">
        <v>0</v>
      </c>
      <c r="T53" s="17"/>
      <c r="U53" s="17"/>
      <c r="V53" s="17"/>
      <c r="W53" s="17">
        <v>0</v>
      </c>
      <c r="X53" s="17">
        <v>90.6</v>
      </c>
      <c r="Y53" s="17">
        <v>91.867829999999998</v>
      </c>
      <c r="Z53" s="17">
        <v>91.867829999999998</v>
      </c>
      <c r="AA53" s="17">
        <v>-1.26783</v>
      </c>
      <c r="AB53" s="17">
        <v>238.3</v>
      </c>
      <c r="AC53" s="17">
        <v>242</v>
      </c>
      <c r="AD53" s="17">
        <v>242</v>
      </c>
      <c r="AE53" s="17">
        <v>-3.7</v>
      </c>
      <c r="AF53" s="17"/>
      <c r="AG53" s="17"/>
      <c r="AH53" s="17"/>
      <c r="AI53" s="17">
        <v>0</v>
      </c>
      <c r="AJ53" s="17"/>
      <c r="AK53" s="17"/>
      <c r="AL53" s="17"/>
      <c r="AM53" s="17">
        <v>0</v>
      </c>
      <c r="AN53" s="17"/>
      <c r="AO53" s="17"/>
      <c r="AP53" s="17"/>
      <c r="AQ53" s="17">
        <v>0</v>
      </c>
      <c r="AR53" s="17">
        <v>201.7</v>
      </c>
      <c r="AS53" s="17">
        <v>196.93881999999999</v>
      </c>
      <c r="AT53" s="17"/>
      <c r="AU53" s="17">
        <v>201.7</v>
      </c>
      <c r="AV53" s="17">
        <v>201.4</v>
      </c>
      <c r="AW53" s="17">
        <v>199.47789</v>
      </c>
      <c r="AX53" s="17">
        <v>199.47789</v>
      </c>
      <c r="AY53" s="17">
        <v>1.92211</v>
      </c>
      <c r="AZ53" s="17"/>
      <c r="BA53" s="17"/>
      <c r="BB53" s="17"/>
      <c r="BC53" s="17">
        <v>0</v>
      </c>
      <c r="BD53" s="17"/>
      <c r="BE53" s="17"/>
      <c r="BF53" s="17"/>
      <c r="BG53" s="17">
        <v>0</v>
      </c>
      <c r="BH53" s="17"/>
      <c r="BI53" s="17"/>
      <c r="BJ53" s="17"/>
      <c r="BK53" s="17">
        <v>0</v>
      </c>
      <c r="BL53" s="17">
        <v>480.5</v>
      </c>
      <c r="BM53" s="17">
        <v>485.72789</v>
      </c>
      <c r="BN53" s="17">
        <v>479.89697999999999</v>
      </c>
      <c r="BO53" s="17">
        <v>0.60302</v>
      </c>
      <c r="BP53" s="17">
        <v>10.3</v>
      </c>
      <c r="BQ53" s="17">
        <v>9.6976200000000006</v>
      </c>
      <c r="BR53" s="17">
        <v>3.45607</v>
      </c>
      <c r="BS53" s="17">
        <v>6.8439300000000003</v>
      </c>
      <c r="BT53" s="17"/>
      <c r="BU53" s="17"/>
      <c r="BV53" s="17"/>
      <c r="BW53" s="17">
        <v>0</v>
      </c>
      <c r="BX53" s="17"/>
      <c r="BY53" s="17"/>
      <c r="BZ53" s="17"/>
      <c r="CA53" s="17">
        <v>0</v>
      </c>
      <c r="CB53" s="17"/>
      <c r="CC53" s="17"/>
      <c r="CD53" s="17"/>
      <c r="CE53" s="17">
        <v>0</v>
      </c>
      <c r="CF53" s="17"/>
      <c r="CG53" s="17"/>
      <c r="CH53" s="17"/>
      <c r="CI53" s="17">
        <v>0</v>
      </c>
      <c r="CJ53" s="17"/>
      <c r="CK53" s="17"/>
      <c r="CL53" s="17"/>
      <c r="CM53" s="17">
        <v>0</v>
      </c>
      <c r="CN53" s="17">
        <v>168.2</v>
      </c>
      <c r="CO53" s="17">
        <v>164.06706</v>
      </c>
      <c r="CP53" s="17">
        <v>164.06706</v>
      </c>
      <c r="CQ53" s="17">
        <v>4.1329399999999996</v>
      </c>
      <c r="CR53" s="17">
        <v>7.4</v>
      </c>
      <c r="CS53" s="17">
        <v>5.1336000000000004</v>
      </c>
      <c r="CT53" s="17">
        <v>5.1336000000000004</v>
      </c>
      <c r="CU53" s="17">
        <v>2.2664</v>
      </c>
      <c r="CV53" s="17">
        <v>5.8</v>
      </c>
      <c r="CW53" s="17">
        <v>2.8178999999999998</v>
      </c>
      <c r="CX53" s="17">
        <v>2.8178999999999998</v>
      </c>
      <c r="CY53" s="17">
        <v>2.9821</v>
      </c>
      <c r="CZ53" s="17">
        <v>0</v>
      </c>
      <c r="DA53" s="17"/>
      <c r="DB53" s="17">
        <v>16.80808</v>
      </c>
      <c r="DC53" s="17">
        <v>-16.80808</v>
      </c>
      <c r="DD53" s="17">
        <v>7</v>
      </c>
      <c r="DE53" s="17">
        <v>6.8787000000000003</v>
      </c>
      <c r="DF53" s="17">
        <v>6.8787000000000003</v>
      </c>
      <c r="DG53" s="17">
        <v>0.12130000000000001</v>
      </c>
      <c r="DH53" s="17">
        <v>14</v>
      </c>
      <c r="DI53" s="17">
        <v>14.933920000000001</v>
      </c>
      <c r="DJ53" s="17">
        <v>14.933920000000001</v>
      </c>
      <c r="DK53" s="17">
        <v>-0.93391999999999997</v>
      </c>
      <c r="DL53" s="17">
        <v>107.8</v>
      </c>
      <c r="DM53" s="17">
        <v>104.58046</v>
      </c>
      <c r="DN53" s="17">
        <v>142.44412</v>
      </c>
      <c r="DO53" s="17">
        <v>-34.644120000000001</v>
      </c>
      <c r="DP53" s="17"/>
      <c r="DQ53" s="17"/>
      <c r="DR53" s="17"/>
      <c r="DS53" s="17">
        <v>0</v>
      </c>
      <c r="DT53" s="17"/>
      <c r="DU53" s="17"/>
      <c r="DV53" s="17"/>
      <c r="DW53" s="17">
        <v>0</v>
      </c>
      <c r="DX53" s="17"/>
      <c r="DY53" s="17"/>
      <c r="DZ53" s="17"/>
      <c r="EA53" s="17">
        <v>0</v>
      </c>
      <c r="EB53" s="17"/>
      <c r="EC53" s="17"/>
      <c r="ED53" s="17"/>
      <c r="EE53" s="17">
        <v>0</v>
      </c>
      <c r="EF53" s="17">
        <v>110.9</v>
      </c>
      <c r="EG53" s="17">
        <v>112.46647</v>
      </c>
      <c r="EH53" s="17">
        <v>112.46647</v>
      </c>
      <c r="EI53" s="17">
        <v>-1.56647</v>
      </c>
      <c r="EJ53" s="17">
        <v>221.8</v>
      </c>
      <c r="EK53" s="17">
        <v>220.69499999999999</v>
      </c>
      <c r="EL53" s="17">
        <v>220.69499999999999</v>
      </c>
      <c r="EM53" s="17">
        <v>1.105</v>
      </c>
      <c r="EN53" s="17"/>
      <c r="EO53" s="17"/>
      <c r="EP53" s="17"/>
      <c r="EQ53" s="17">
        <v>0</v>
      </c>
      <c r="ER53" s="17"/>
      <c r="ES53" s="17"/>
      <c r="ET53" s="17"/>
      <c r="EU53" s="17">
        <v>0</v>
      </c>
      <c r="EV53" s="17"/>
      <c r="EW53" s="17"/>
      <c r="EX53" s="17"/>
      <c r="EY53" s="17">
        <v>0</v>
      </c>
      <c r="EZ53" s="17">
        <v>6.5</v>
      </c>
      <c r="FA53" s="17">
        <v>6.39</v>
      </c>
      <c r="FB53" s="17">
        <v>6.39</v>
      </c>
      <c r="FC53" s="17">
        <v>0.11</v>
      </c>
      <c r="FD53" s="17">
        <v>462.2</v>
      </c>
      <c r="FE53" s="17">
        <v>457.09426999999999</v>
      </c>
      <c r="FF53" s="17">
        <v>457.09426999999999</v>
      </c>
      <c r="FG53" s="17">
        <v>5.1057300000000003</v>
      </c>
      <c r="FH53" s="17">
        <v>81.5</v>
      </c>
      <c r="FI53" s="17">
        <v>79.635760000000005</v>
      </c>
      <c r="FJ53" s="17">
        <v>61.633310000000002</v>
      </c>
      <c r="FK53" s="17">
        <v>19.866689999999998</v>
      </c>
      <c r="FL53" s="17">
        <v>151.6</v>
      </c>
      <c r="FM53" s="17">
        <v>151.36251999999999</v>
      </c>
      <c r="FN53" s="17">
        <v>151.36251999999999</v>
      </c>
      <c r="FO53" s="17">
        <v>0.23748</v>
      </c>
      <c r="FP53" s="17">
        <v>38.299999999999997</v>
      </c>
      <c r="FQ53" s="17">
        <v>41.89893</v>
      </c>
      <c r="FR53" s="17">
        <v>41.89893</v>
      </c>
      <c r="FS53" s="17">
        <v>-3.5989300000000002</v>
      </c>
      <c r="FT53" s="17">
        <v>18.399999999999999</v>
      </c>
      <c r="FU53" s="17">
        <v>19.21088</v>
      </c>
      <c r="FV53" s="17">
        <v>19.21088</v>
      </c>
      <c r="FW53" s="17">
        <v>-0.81088000000000005</v>
      </c>
      <c r="FX53" s="17">
        <v>17.600000000000001</v>
      </c>
      <c r="FY53" s="17">
        <v>16.209910000000001</v>
      </c>
      <c r="FZ53" s="17">
        <v>18.172979999999999</v>
      </c>
      <c r="GA53" s="17">
        <v>-0.57298000000000004</v>
      </c>
      <c r="GB53" s="17">
        <v>90.2</v>
      </c>
      <c r="GC53" s="17">
        <v>87.773570000000007</v>
      </c>
      <c r="GD53" s="17">
        <v>87.773570000000007</v>
      </c>
      <c r="GE53" s="17">
        <v>2.4264299999999999</v>
      </c>
      <c r="GF53" s="17">
        <v>182</v>
      </c>
      <c r="GG53" s="17">
        <v>185.82039</v>
      </c>
      <c r="GH53" s="17">
        <v>185.82039</v>
      </c>
      <c r="GI53" s="17">
        <v>-3.8203900000000002</v>
      </c>
      <c r="GJ53" s="17">
        <v>182.6</v>
      </c>
      <c r="GK53" s="17">
        <v>185.82039</v>
      </c>
      <c r="GL53" s="17">
        <v>185.82039</v>
      </c>
      <c r="GM53" s="17">
        <v>-3.2203900000000001</v>
      </c>
      <c r="GN53" s="17">
        <v>184.6</v>
      </c>
      <c r="GO53" s="17">
        <v>186.37841</v>
      </c>
      <c r="GP53" s="17">
        <v>186.37841</v>
      </c>
      <c r="GQ53" s="17">
        <v>-1.77841</v>
      </c>
      <c r="GR53" s="17">
        <v>109.1</v>
      </c>
      <c r="GS53" s="17">
        <v>110.48202000000001</v>
      </c>
      <c r="GT53" s="17">
        <v>110.48202000000001</v>
      </c>
      <c r="GU53" s="17">
        <v>-1.38202</v>
      </c>
      <c r="GV53" s="17">
        <v>36.299999999999997</v>
      </c>
      <c r="GW53" s="17">
        <v>37.900869999999998</v>
      </c>
      <c r="GX53" s="17">
        <v>47.082599999999999</v>
      </c>
      <c r="GY53" s="17">
        <v>-10.7826</v>
      </c>
      <c r="GZ53" s="17">
        <v>12</v>
      </c>
      <c r="HA53" s="17">
        <v>44.103009999999998</v>
      </c>
      <c r="HB53" s="17">
        <v>44.103009999999998</v>
      </c>
      <c r="HC53" s="17">
        <v>-32.103009999999998</v>
      </c>
      <c r="HD53" s="17">
        <v>2</v>
      </c>
      <c r="HE53" s="17">
        <v>2.1436999999999999</v>
      </c>
      <c r="HF53" s="17">
        <v>2.1436999999999999</v>
      </c>
      <c r="HG53" s="17">
        <v>-0.14369999999999999</v>
      </c>
      <c r="HH53" s="17">
        <v>28.7</v>
      </c>
      <c r="HI53" s="17">
        <v>30.27469</v>
      </c>
      <c r="HJ53" s="17">
        <v>30.27469</v>
      </c>
      <c r="HK53" s="17">
        <v>-1.5746899999999999</v>
      </c>
      <c r="HL53" s="17">
        <v>170.6</v>
      </c>
      <c r="HM53" s="17">
        <v>174.55948000000001</v>
      </c>
      <c r="HN53" s="17">
        <v>87.357919999999993</v>
      </c>
      <c r="HO53" s="17">
        <v>83.242080000000001</v>
      </c>
      <c r="HP53" s="17"/>
      <c r="HQ53" s="17"/>
      <c r="HR53" s="17"/>
      <c r="HS53" s="17">
        <v>0</v>
      </c>
      <c r="HT53" s="17"/>
      <c r="HU53" s="17"/>
      <c r="HV53" s="17"/>
      <c r="HW53" s="17">
        <v>0</v>
      </c>
      <c r="HX53" s="17">
        <v>94.3</v>
      </c>
      <c r="HY53" s="17">
        <v>95.545190000000005</v>
      </c>
      <c r="HZ53" s="17">
        <v>95.545190000000005</v>
      </c>
      <c r="IA53" s="17">
        <v>-1.24519</v>
      </c>
      <c r="IB53" s="17"/>
      <c r="IC53" s="17"/>
      <c r="ID53" s="17"/>
      <c r="IE53" s="17">
        <v>0</v>
      </c>
      <c r="IF53" s="17"/>
      <c r="IG53" s="17"/>
      <c r="IH53" s="17"/>
      <c r="II53" s="17">
        <v>0</v>
      </c>
      <c r="IJ53" s="17">
        <v>45.6</v>
      </c>
      <c r="IK53" s="17">
        <v>45.265309999999999</v>
      </c>
      <c r="IL53" s="17">
        <v>45.265309999999999</v>
      </c>
      <c r="IM53" s="17">
        <v>0.33468999999999999</v>
      </c>
      <c r="IN53" s="17"/>
      <c r="IO53" s="17"/>
      <c r="IP53" s="17"/>
      <c r="IQ53" s="17">
        <v>0</v>
      </c>
      <c r="IR53" s="17"/>
      <c r="IS53" s="17"/>
      <c r="IT53" s="17"/>
      <c r="IU53" s="17">
        <v>0</v>
      </c>
      <c r="IV53" s="17"/>
      <c r="IW53" s="17"/>
      <c r="IX53" s="17"/>
      <c r="IY53" s="17">
        <v>0</v>
      </c>
      <c r="IZ53" s="17">
        <v>128.1</v>
      </c>
      <c r="JA53" s="17">
        <v>132.83837</v>
      </c>
      <c r="JB53" s="17">
        <v>132.83837</v>
      </c>
      <c r="JC53" s="17">
        <v>-4.7383699999999997</v>
      </c>
      <c r="JD53" s="17">
        <v>151.9</v>
      </c>
      <c r="JE53" s="17">
        <v>169.608</v>
      </c>
      <c r="JF53" s="17">
        <v>169.608</v>
      </c>
      <c r="JG53" s="17">
        <v>-17.707999999999998</v>
      </c>
      <c r="JH53" s="17">
        <v>151.80000000000001</v>
      </c>
      <c r="JI53" s="17">
        <v>169.608</v>
      </c>
      <c r="JJ53" s="17">
        <v>169.608</v>
      </c>
      <c r="JK53" s="17">
        <v>-17.808</v>
      </c>
      <c r="JL53" s="17">
        <v>151.6</v>
      </c>
      <c r="JM53" s="17">
        <v>169.608</v>
      </c>
      <c r="JN53" s="17">
        <v>169.608</v>
      </c>
      <c r="JO53" s="17">
        <v>-18.007999999999999</v>
      </c>
      <c r="JP53" s="17">
        <v>237.2</v>
      </c>
      <c r="JQ53" s="17">
        <v>255.17599999999999</v>
      </c>
      <c r="JR53" s="17">
        <v>255.17599999999999</v>
      </c>
      <c r="JS53" s="17">
        <v>-17.975999999999999</v>
      </c>
      <c r="JT53" s="17">
        <v>0</v>
      </c>
      <c r="JU53" s="17"/>
      <c r="JV53" s="17"/>
      <c r="JW53" s="17">
        <v>0</v>
      </c>
      <c r="JX53" s="17"/>
      <c r="JY53" s="17"/>
      <c r="JZ53" s="17"/>
      <c r="KA53" s="17">
        <v>0</v>
      </c>
      <c r="KB53" s="17"/>
      <c r="KC53" s="17"/>
      <c r="KD53" s="17"/>
      <c r="KE53" s="17">
        <v>0</v>
      </c>
      <c r="KF53" s="17"/>
      <c r="KG53" s="17"/>
      <c r="KH53" s="17"/>
      <c r="KI53" s="17">
        <v>0</v>
      </c>
      <c r="KJ53" s="17"/>
      <c r="KK53" s="17"/>
      <c r="KL53" s="17"/>
      <c r="KM53" s="17">
        <v>0</v>
      </c>
      <c r="KN53" s="17">
        <v>26</v>
      </c>
      <c r="KO53" s="17"/>
      <c r="KP53" s="17">
        <v>16</v>
      </c>
      <c r="KQ53" s="17">
        <v>10</v>
      </c>
      <c r="KR53" s="17"/>
      <c r="KS53" s="17"/>
      <c r="KT53" s="17"/>
      <c r="KU53" s="17">
        <v>0</v>
      </c>
      <c r="KV53" s="17"/>
      <c r="KW53" s="17"/>
      <c r="KX53" s="17"/>
      <c r="KY53" s="17">
        <v>0</v>
      </c>
      <c r="KZ53" s="17">
        <v>2</v>
      </c>
      <c r="LA53" s="17">
        <v>1.8549599999999999</v>
      </c>
      <c r="LB53" s="17">
        <v>1.8549599999999999</v>
      </c>
      <c r="LC53" s="17">
        <v>0.14504</v>
      </c>
      <c r="LD53" s="17">
        <v>118.8</v>
      </c>
      <c r="LE53" s="17">
        <v>143.03993</v>
      </c>
      <c r="LF53" s="17">
        <v>199.24587</v>
      </c>
      <c r="LG53" s="17">
        <v>-80.445869999999999</v>
      </c>
      <c r="LH53" s="17">
        <v>68.3</v>
      </c>
      <c r="LI53" s="17">
        <v>66.623469999999998</v>
      </c>
      <c r="LJ53" s="17">
        <v>66.623469999999998</v>
      </c>
      <c r="LK53" s="17">
        <v>1.6765300000000001</v>
      </c>
      <c r="LL53" s="17">
        <v>64</v>
      </c>
      <c r="LM53" s="17">
        <v>67.199219999999997</v>
      </c>
      <c r="LN53" s="17">
        <v>67.199219999999997</v>
      </c>
      <c r="LO53" s="17">
        <v>-3.19922</v>
      </c>
      <c r="LP53" s="17">
        <v>78.2</v>
      </c>
      <c r="LQ53" s="17">
        <v>78.567999999999998</v>
      </c>
      <c r="LR53" s="17">
        <v>78.567999999999998</v>
      </c>
      <c r="LS53" s="17">
        <v>-0.36799999999999999</v>
      </c>
      <c r="LT53" s="17">
        <v>30.2</v>
      </c>
      <c r="LU53" s="17">
        <v>29.980560000000001</v>
      </c>
      <c r="LV53" s="17">
        <v>29.980560000000001</v>
      </c>
      <c r="LW53" s="17">
        <v>0.21944</v>
      </c>
      <c r="LX53" s="17"/>
      <c r="LY53" s="17"/>
      <c r="LZ53" s="17"/>
      <c r="MA53" s="17">
        <v>0</v>
      </c>
      <c r="MB53" s="17"/>
      <c r="MC53" s="17"/>
      <c r="MD53" s="17"/>
      <c r="ME53" s="17">
        <v>0</v>
      </c>
      <c r="MF53" s="17"/>
      <c r="MG53" s="17"/>
      <c r="MH53" s="17"/>
      <c r="MI53" s="17">
        <v>0</v>
      </c>
      <c r="MJ53" s="17">
        <v>140.5</v>
      </c>
      <c r="MK53" s="17">
        <v>153.12568999999999</v>
      </c>
      <c r="ML53" s="17">
        <v>153.12568999999999</v>
      </c>
      <c r="MM53" s="17">
        <v>-12.625690000000001</v>
      </c>
      <c r="MN53" s="17">
        <v>141.19999999999999</v>
      </c>
      <c r="MO53" s="17">
        <v>153.12568999999999</v>
      </c>
      <c r="MP53" s="17">
        <v>153.12568999999999</v>
      </c>
      <c r="MQ53" s="17">
        <v>-11.925689999999999</v>
      </c>
      <c r="MR53" s="17">
        <v>168</v>
      </c>
      <c r="MS53" s="17">
        <v>153.58553000000001</v>
      </c>
      <c r="MT53" s="17">
        <v>153.58553000000001</v>
      </c>
      <c r="MU53" s="17">
        <v>14.41447</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194.6</v>
      </c>
      <c r="NQ53" s="17">
        <v>191.95732000000001</v>
      </c>
      <c r="NR53" s="17">
        <v>188.59443999999999</v>
      </c>
      <c r="NS53" s="17">
        <v>6.00556</v>
      </c>
      <c r="NT53" s="17"/>
      <c r="NU53" s="17"/>
      <c r="NV53" s="17"/>
      <c r="NW53" s="17">
        <v>0</v>
      </c>
      <c r="NX53" s="17">
        <v>5.7</v>
      </c>
      <c r="NY53" s="17">
        <v>5.9157599999999997</v>
      </c>
      <c r="NZ53" s="17">
        <v>5.9157599999999997</v>
      </c>
      <c r="OA53" s="17">
        <v>-0.21576000000000001</v>
      </c>
      <c r="OB53" s="17">
        <v>1.6</v>
      </c>
      <c r="OC53" s="17">
        <v>6.2061900000000003</v>
      </c>
      <c r="OD53" s="17">
        <v>6.2061900000000003</v>
      </c>
      <c r="OE53" s="17">
        <v>-4.6061899999999998</v>
      </c>
      <c r="OF53" s="17">
        <v>20</v>
      </c>
      <c r="OG53" s="17">
        <v>18.892130000000002</v>
      </c>
      <c r="OH53" s="17">
        <v>17.492709999999999</v>
      </c>
      <c r="OI53" s="17">
        <v>2.5072899999999998</v>
      </c>
      <c r="OJ53" s="17">
        <v>0</v>
      </c>
      <c r="OK53" s="17"/>
      <c r="OL53" s="17"/>
      <c r="OM53" s="17">
        <v>0</v>
      </c>
      <c r="ON53" s="17">
        <v>35.200000000000003</v>
      </c>
      <c r="OO53" s="17">
        <v>32.83</v>
      </c>
      <c r="OP53" s="17">
        <v>89.92</v>
      </c>
      <c r="OQ53" s="17">
        <v>-54.72</v>
      </c>
      <c r="OR53" s="17">
        <v>0</v>
      </c>
      <c r="OS53" s="17"/>
      <c r="OT53" s="17"/>
      <c r="OU53" s="17">
        <v>0</v>
      </c>
      <c r="OV53" s="17">
        <v>8.5</v>
      </c>
      <c r="OW53" s="17">
        <v>13</v>
      </c>
      <c r="OX53" s="17">
        <v>12.81386</v>
      </c>
      <c r="OY53" s="17">
        <v>-4.31386</v>
      </c>
      <c r="OZ53" s="17">
        <v>0</v>
      </c>
      <c r="PA53" s="17"/>
      <c r="PB53" s="17"/>
      <c r="PC53" s="17">
        <v>0</v>
      </c>
      <c r="PD53" s="17">
        <v>20.2</v>
      </c>
      <c r="PE53" s="17">
        <v>19.436350000000001</v>
      </c>
      <c r="PF53" s="17">
        <v>19.436350000000001</v>
      </c>
      <c r="PG53" s="17">
        <v>0.76365000000000005</v>
      </c>
      <c r="PH53" s="17">
        <v>9.9</v>
      </c>
      <c r="PI53" s="17">
        <v>9.9830000000000005</v>
      </c>
      <c r="PJ53" s="17">
        <v>9.9830000000000005</v>
      </c>
      <c r="PK53" s="17">
        <v>-8.3000000000000004E-2</v>
      </c>
      <c r="PL53" s="17">
        <v>5.6</v>
      </c>
      <c r="PM53" s="17">
        <v>5.67</v>
      </c>
      <c r="PN53" s="17">
        <v>5.67</v>
      </c>
      <c r="PO53" s="17">
        <v>-7.0000000000000007E-2</v>
      </c>
      <c r="PP53" s="17">
        <v>0</v>
      </c>
      <c r="PQ53" s="17"/>
      <c r="PR53" s="17"/>
      <c r="PS53" s="17">
        <v>0</v>
      </c>
      <c r="PT53" s="17">
        <v>2.2000000000000002</v>
      </c>
      <c r="PU53" s="17">
        <v>1</v>
      </c>
      <c r="PV53" s="17">
        <v>1</v>
      </c>
      <c r="PW53" s="17">
        <v>1.2</v>
      </c>
      <c r="PX53" s="17">
        <v>1.8</v>
      </c>
      <c r="PY53" s="17">
        <v>3.68</v>
      </c>
      <c r="PZ53" s="17">
        <v>3.68</v>
      </c>
      <c r="QA53" s="17">
        <v>-1.88</v>
      </c>
      <c r="QB53" s="17">
        <v>5</v>
      </c>
      <c r="QC53" s="17">
        <v>5</v>
      </c>
      <c r="QD53" s="17">
        <v>5</v>
      </c>
      <c r="QE53" s="17">
        <v>0</v>
      </c>
      <c r="QF53" s="17">
        <v>20.3</v>
      </c>
      <c r="QG53" s="17">
        <v>20.274049999999999</v>
      </c>
      <c r="QH53" s="17">
        <v>20.274049999999999</v>
      </c>
      <c r="QI53" s="17">
        <v>2.5950000000000001E-2</v>
      </c>
      <c r="QJ53" s="17">
        <v>20</v>
      </c>
      <c r="QK53" s="17">
        <v>17.337219999999999</v>
      </c>
      <c r="QL53" s="17">
        <v>19.436350000000001</v>
      </c>
      <c r="QM53" s="17">
        <v>0.56364999999999998</v>
      </c>
      <c r="QN53" s="17">
        <v>18.5</v>
      </c>
      <c r="QO53" s="17">
        <v>15.607390000000001</v>
      </c>
      <c r="QP53" s="17">
        <v>17.492709999999999</v>
      </c>
      <c r="QQ53" s="17">
        <v>1.00729</v>
      </c>
      <c r="QR53" s="17">
        <v>3.2</v>
      </c>
      <c r="QS53" s="17">
        <v>3.4</v>
      </c>
      <c r="QT53" s="17">
        <v>3.4</v>
      </c>
      <c r="QU53" s="17">
        <v>-0.2</v>
      </c>
      <c r="QV53" s="17">
        <v>18.600000000000001</v>
      </c>
      <c r="QW53" s="17">
        <v>15.947520000000001</v>
      </c>
      <c r="QX53" s="17">
        <v>17.881440000000001</v>
      </c>
      <c r="QY53" s="17">
        <v>0.71855999999999998</v>
      </c>
      <c r="QZ53" s="17">
        <v>0</v>
      </c>
      <c r="RA53" s="17"/>
      <c r="RB53" s="17"/>
      <c r="RC53" s="17">
        <v>0</v>
      </c>
      <c r="RD53" s="17">
        <v>0</v>
      </c>
      <c r="RE53" s="17"/>
      <c r="RF53" s="17"/>
      <c r="RG53" s="17">
        <v>0</v>
      </c>
      <c r="RH53" s="17">
        <v>20.8</v>
      </c>
      <c r="RI53" s="17">
        <v>17.88</v>
      </c>
      <c r="RJ53" s="17">
        <v>24.03</v>
      </c>
      <c r="RK53" s="17">
        <v>-3.23</v>
      </c>
      <c r="RL53" s="17">
        <v>44.2</v>
      </c>
      <c r="RM53" s="17">
        <v>46.22</v>
      </c>
      <c r="RN53" s="17">
        <v>75.97</v>
      </c>
      <c r="RO53" s="17">
        <v>-31.77</v>
      </c>
      <c r="RP53" s="17">
        <v>0</v>
      </c>
      <c r="RQ53" s="17"/>
      <c r="RR53" s="17"/>
      <c r="RS53" s="17">
        <v>0</v>
      </c>
      <c r="RT53" s="17">
        <v>3.3</v>
      </c>
      <c r="RU53" s="17">
        <v>3.09</v>
      </c>
      <c r="RV53" s="17">
        <v>3.09999</v>
      </c>
      <c r="RW53" s="17">
        <v>0.20000999999999999</v>
      </c>
      <c r="RX53" s="17">
        <v>20.2</v>
      </c>
      <c r="RY53" s="17">
        <v>19.792000000000002</v>
      </c>
      <c r="RZ53" s="17">
        <v>19.792000000000002</v>
      </c>
      <c r="SA53" s="17">
        <v>0.40799999999999997</v>
      </c>
      <c r="SB53" s="17">
        <v>3</v>
      </c>
      <c r="SC53" s="17">
        <v>2</v>
      </c>
      <c r="SD53" s="17">
        <v>2</v>
      </c>
      <c r="SE53" s="17">
        <v>1</v>
      </c>
      <c r="SF53" s="17"/>
      <c r="SG53" s="17">
        <v>0.4</v>
      </c>
      <c r="SH53" s="17">
        <v>0.4</v>
      </c>
      <c r="SI53" s="17">
        <v>-0.4</v>
      </c>
      <c r="SJ53" s="17">
        <v>0</v>
      </c>
      <c r="SK53" s="17"/>
      <c r="SL53" s="17"/>
      <c r="SM53" s="17">
        <v>0</v>
      </c>
      <c r="SN53" s="17">
        <v>19.8</v>
      </c>
      <c r="SO53" s="17">
        <v>16.792999999999999</v>
      </c>
      <c r="SP53" s="17">
        <v>18.853259999999999</v>
      </c>
      <c r="SQ53" s="17">
        <v>0.94674000000000003</v>
      </c>
      <c r="SR53" s="17">
        <v>13</v>
      </c>
      <c r="SS53" s="17">
        <v>11.03984</v>
      </c>
      <c r="ST53" s="17">
        <v>12.05053</v>
      </c>
      <c r="SU53" s="17">
        <v>0.94947000000000004</v>
      </c>
      <c r="SV53" s="17">
        <v>20.2</v>
      </c>
      <c r="SW53" s="17">
        <v>17.337219999999999</v>
      </c>
      <c r="SX53" s="17">
        <v>19.436350000000001</v>
      </c>
      <c r="SY53" s="17">
        <v>0.76365000000000005</v>
      </c>
      <c r="SZ53" s="17">
        <v>20.2</v>
      </c>
      <c r="TA53" s="17">
        <v>17.337219999999999</v>
      </c>
      <c r="TB53" s="17">
        <v>19.436350000000001</v>
      </c>
      <c r="TC53" s="17">
        <v>0.76365000000000005</v>
      </c>
      <c r="TD53" s="17">
        <v>20</v>
      </c>
      <c r="TE53" s="17">
        <v>17.162289999999999</v>
      </c>
      <c r="TF53" s="17">
        <v>19.241980000000002</v>
      </c>
      <c r="TG53" s="17">
        <v>0.75802000000000003</v>
      </c>
      <c r="TH53" s="17">
        <v>3</v>
      </c>
      <c r="TI53" s="17">
        <v>2.67</v>
      </c>
      <c r="TJ53" s="17">
        <v>7.8175299999999996</v>
      </c>
      <c r="TK53" s="17">
        <v>-4.8175299999999996</v>
      </c>
      <c r="TL53" s="17">
        <v>54.2</v>
      </c>
      <c r="TM53" s="17">
        <v>47.32</v>
      </c>
      <c r="TN53" s="17">
        <v>32.529420000000002</v>
      </c>
      <c r="TO53" s="17">
        <v>21.670580000000001</v>
      </c>
      <c r="TP53" s="17">
        <v>0</v>
      </c>
      <c r="TQ53" s="17"/>
      <c r="TR53" s="17"/>
      <c r="TS53" s="17">
        <v>0</v>
      </c>
      <c r="TT53" s="17">
        <v>30.3</v>
      </c>
      <c r="TU53" s="17">
        <v>40.86</v>
      </c>
      <c r="TV53" s="17">
        <v>74.961150000000004</v>
      </c>
      <c r="TW53" s="17">
        <v>-44.661149999999999</v>
      </c>
      <c r="TX53" s="17">
        <v>82.9</v>
      </c>
      <c r="TY53" s="17">
        <v>82.26</v>
      </c>
      <c r="TZ53" s="17">
        <v>83.396540000000002</v>
      </c>
      <c r="UA53" s="17">
        <v>-0.49653999999999998</v>
      </c>
      <c r="UB53" s="17">
        <v>3.1</v>
      </c>
      <c r="UC53" s="17">
        <v>2.4700000000000002</v>
      </c>
      <c r="UD53" s="17">
        <v>2.47296</v>
      </c>
      <c r="UE53" s="17">
        <v>0.62704000000000004</v>
      </c>
      <c r="UF53" s="17">
        <v>2.1</v>
      </c>
      <c r="UG53" s="17">
        <v>3.21</v>
      </c>
      <c r="UH53" s="17">
        <v>3.2079900000000001</v>
      </c>
      <c r="UI53" s="17">
        <v>-1.10799</v>
      </c>
      <c r="UJ53" s="17">
        <v>0</v>
      </c>
      <c r="UK53" s="17"/>
      <c r="UL53" s="17"/>
      <c r="UM53" s="17">
        <v>0</v>
      </c>
      <c r="UN53" s="17">
        <v>20.9</v>
      </c>
      <c r="UO53" s="17">
        <v>17.76482</v>
      </c>
      <c r="UP53" s="17">
        <v>19.922249999999998</v>
      </c>
      <c r="UQ53" s="17">
        <v>0.97775000000000001</v>
      </c>
      <c r="UR53" s="17">
        <v>8.1999999999999993</v>
      </c>
      <c r="US53" s="17">
        <v>8.1999999999999993</v>
      </c>
      <c r="UT53" s="17">
        <v>8.1999999999999993</v>
      </c>
      <c r="UU53" s="17">
        <v>0</v>
      </c>
      <c r="UV53" s="17">
        <v>4.5</v>
      </c>
      <c r="UW53" s="17">
        <v>6.7</v>
      </c>
      <c r="UX53" s="17">
        <v>6.7</v>
      </c>
      <c r="UY53" s="17">
        <v>-2.2000000000000002</v>
      </c>
      <c r="UZ53" s="17">
        <v>20.399999999999999</v>
      </c>
      <c r="VA53" s="17">
        <v>17.337219999999999</v>
      </c>
      <c r="VB53" s="17">
        <v>19.436350000000001</v>
      </c>
      <c r="VC53" s="17">
        <v>0.96365000000000001</v>
      </c>
      <c r="VD53" s="17">
        <v>20.399999999999999</v>
      </c>
      <c r="VE53" s="17">
        <v>17.337219999999999</v>
      </c>
      <c r="VF53" s="17">
        <v>19.436350000000001</v>
      </c>
      <c r="VG53" s="17">
        <v>0.96365000000000001</v>
      </c>
      <c r="VH53" s="17">
        <v>20.100000000000001</v>
      </c>
      <c r="VI53" s="17">
        <v>17.337219999999999</v>
      </c>
      <c r="VJ53" s="17">
        <v>19.436350000000001</v>
      </c>
      <c r="VK53" s="17">
        <v>0.66364999999999996</v>
      </c>
      <c r="VL53" s="17">
        <v>6.6</v>
      </c>
      <c r="VM53" s="17">
        <v>10.68</v>
      </c>
      <c r="VN53" s="17">
        <v>9.5018700000000003</v>
      </c>
      <c r="VO53" s="17">
        <v>-2.9018700000000002</v>
      </c>
      <c r="VP53" s="17">
        <v>0</v>
      </c>
      <c r="VQ53" s="17"/>
      <c r="VR53" s="17"/>
      <c r="VS53" s="17">
        <v>0</v>
      </c>
      <c r="VT53" s="17">
        <v>0</v>
      </c>
      <c r="VU53" s="17"/>
      <c r="VV53" s="17"/>
      <c r="VW53" s="17">
        <v>0</v>
      </c>
      <c r="VX53" s="17">
        <v>0</v>
      </c>
      <c r="VY53" s="17"/>
      <c r="VZ53" s="17"/>
      <c r="WA53" s="17">
        <v>0</v>
      </c>
      <c r="WB53" s="17">
        <v>0.3</v>
      </c>
      <c r="WC53" s="17">
        <v>0.6</v>
      </c>
      <c r="WD53" s="17">
        <v>0.6</v>
      </c>
      <c r="WE53" s="17">
        <v>-0.3</v>
      </c>
      <c r="WF53" s="17">
        <v>39</v>
      </c>
      <c r="WG53" s="17">
        <v>46.09</v>
      </c>
      <c r="WH53" s="17">
        <v>50</v>
      </c>
      <c r="WI53" s="17">
        <v>-11</v>
      </c>
      <c r="WJ53" s="17">
        <v>40.9</v>
      </c>
      <c r="WK53" s="17">
        <v>26.9</v>
      </c>
      <c r="WL53" s="17">
        <v>50</v>
      </c>
      <c r="WM53" s="17">
        <v>-9.1</v>
      </c>
      <c r="WN53" s="17">
        <v>0</v>
      </c>
      <c r="WO53" s="17"/>
      <c r="WP53" s="17"/>
      <c r="WQ53" s="17">
        <v>0</v>
      </c>
      <c r="WR53" s="17">
        <v>4.5</v>
      </c>
      <c r="WS53" s="17">
        <v>4.2</v>
      </c>
      <c r="WT53" s="17">
        <v>4.2</v>
      </c>
      <c r="WU53" s="17">
        <v>0.3</v>
      </c>
      <c r="WV53" s="17">
        <v>1.1000000000000001</v>
      </c>
      <c r="WW53" s="17">
        <v>1.2</v>
      </c>
      <c r="WX53" s="17">
        <v>1.2</v>
      </c>
      <c r="WY53" s="17">
        <v>-0.1</v>
      </c>
      <c r="WZ53" s="17">
        <v>2.4</v>
      </c>
      <c r="XA53" s="17">
        <v>2.4</v>
      </c>
      <c r="XB53" s="17">
        <v>2.4</v>
      </c>
      <c r="XC53" s="17">
        <v>0</v>
      </c>
      <c r="XD53" s="17">
        <v>1</v>
      </c>
      <c r="XE53" s="17">
        <v>1.4</v>
      </c>
      <c r="XF53" s="17">
        <v>1.4</v>
      </c>
      <c r="XG53" s="17">
        <v>-0.4</v>
      </c>
      <c r="XH53" s="17">
        <v>0</v>
      </c>
      <c r="XI53" s="17"/>
      <c r="XJ53" s="17"/>
      <c r="XK53" s="17">
        <v>0</v>
      </c>
      <c r="XL53" s="17">
        <v>9.1999999999999993</v>
      </c>
      <c r="XM53" s="17">
        <v>8.4</v>
      </c>
      <c r="XN53" s="17">
        <v>8.4</v>
      </c>
      <c r="XO53" s="17">
        <v>0.8</v>
      </c>
      <c r="XP53" s="17">
        <v>20</v>
      </c>
      <c r="XQ53" s="17">
        <v>17.162289999999999</v>
      </c>
      <c r="XR53" s="17">
        <v>19.241980000000002</v>
      </c>
      <c r="XS53" s="17">
        <v>0.75802000000000003</v>
      </c>
      <c r="XT53" s="17">
        <v>8.6</v>
      </c>
      <c r="XU53" s="17">
        <v>10.7</v>
      </c>
      <c r="XV53" s="17">
        <v>10.7</v>
      </c>
      <c r="XW53" s="17">
        <v>-2.1</v>
      </c>
      <c r="XX53" s="17">
        <v>27.5</v>
      </c>
      <c r="XY53" s="17">
        <v>31</v>
      </c>
      <c r="XZ53" s="17">
        <v>29</v>
      </c>
      <c r="YA53" s="17">
        <v>-1.5</v>
      </c>
      <c r="YB53" s="17">
        <v>34.5</v>
      </c>
      <c r="YC53" s="17">
        <v>31</v>
      </c>
      <c r="YD53" s="17">
        <v>29</v>
      </c>
      <c r="YE53" s="17">
        <v>5.5</v>
      </c>
      <c r="YF53" s="17">
        <v>13</v>
      </c>
      <c r="YG53" s="17">
        <v>14</v>
      </c>
      <c r="YH53" s="17">
        <v>14</v>
      </c>
      <c r="YI53" s="17">
        <v>-1</v>
      </c>
      <c r="YJ53" s="17">
        <v>16.3</v>
      </c>
      <c r="YK53" s="17">
        <v>19</v>
      </c>
      <c r="YL53" s="17">
        <v>19</v>
      </c>
      <c r="YM53" s="17">
        <v>-2.7</v>
      </c>
      <c r="YN53" s="17">
        <v>8.9</v>
      </c>
      <c r="YO53" s="17">
        <v>8.7799999999999994</v>
      </c>
      <c r="YP53" s="17">
        <v>8.7799999999999994</v>
      </c>
      <c r="YQ53" s="17">
        <v>0.12</v>
      </c>
      <c r="YR53" s="17">
        <v>11</v>
      </c>
      <c r="YS53" s="17">
        <v>11</v>
      </c>
      <c r="YT53" s="17">
        <v>11</v>
      </c>
      <c r="YU53" s="17">
        <v>0</v>
      </c>
      <c r="YV53" s="17">
        <v>22.6</v>
      </c>
      <c r="YW53" s="17">
        <v>22</v>
      </c>
      <c r="YX53" s="17">
        <v>22</v>
      </c>
      <c r="YY53" s="17">
        <v>0.6</v>
      </c>
    </row>
    <row r="54" spans="1:675" ht="24" customHeight="1" x14ac:dyDescent="0.3">
      <c r="A54" s="1"/>
      <c r="B54" s="16" t="s">
        <v>55</v>
      </c>
      <c r="C54" s="16" t="s">
        <v>796</v>
      </c>
      <c r="D54" s="17">
        <v>200.1</v>
      </c>
      <c r="E54" s="17">
        <v>203.40136000000001</v>
      </c>
      <c r="F54" s="17">
        <v>203.40136000000001</v>
      </c>
      <c r="G54" s="17">
        <v>-3.3013599999999999</v>
      </c>
      <c r="H54" s="17">
        <v>630.6</v>
      </c>
      <c r="I54" s="17">
        <v>631.22380999999996</v>
      </c>
      <c r="J54" s="17">
        <v>631.22380999999996</v>
      </c>
      <c r="K54" s="17">
        <v>-0.62380999999999998</v>
      </c>
      <c r="L54" s="17">
        <v>215.8</v>
      </c>
      <c r="M54" s="17">
        <v>205.54789</v>
      </c>
      <c r="N54" s="17">
        <v>205.54789</v>
      </c>
      <c r="O54" s="17">
        <v>10.25211</v>
      </c>
      <c r="P54" s="17"/>
      <c r="Q54" s="17"/>
      <c r="R54" s="17"/>
      <c r="S54" s="17">
        <v>0</v>
      </c>
      <c r="T54" s="17"/>
      <c r="U54" s="17"/>
      <c r="V54" s="17"/>
      <c r="W54" s="17">
        <v>0</v>
      </c>
      <c r="X54" s="17">
        <v>90</v>
      </c>
      <c r="Y54" s="17">
        <v>91.867829999999998</v>
      </c>
      <c r="Z54" s="17">
        <v>91.867829999999998</v>
      </c>
      <c r="AA54" s="17">
        <v>-1.8678300000000001</v>
      </c>
      <c r="AB54" s="17">
        <v>237.8</v>
      </c>
      <c r="AC54" s="17">
        <v>242</v>
      </c>
      <c r="AD54" s="17">
        <v>242</v>
      </c>
      <c r="AE54" s="17">
        <v>-4.2</v>
      </c>
      <c r="AF54" s="17"/>
      <c r="AG54" s="17"/>
      <c r="AH54" s="17"/>
      <c r="AI54" s="17">
        <v>0</v>
      </c>
      <c r="AJ54" s="17"/>
      <c r="AK54" s="17"/>
      <c r="AL54" s="17"/>
      <c r="AM54" s="17">
        <v>0</v>
      </c>
      <c r="AN54" s="17"/>
      <c r="AO54" s="17"/>
      <c r="AP54" s="17"/>
      <c r="AQ54" s="17">
        <v>0</v>
      </c>
      <c r="AR54" s="17">
        <v>116.1</v>
      </c>
      <c r="AS54" s="17">
        <v>196.93881999999999</v>
      </c>
      <c r="AT54" s="17"/>
      <c r="AU54" s="17">
        <v>116.1</v>
      </c>
      <c r="AV54" s="17">
        <v>115.4</v>
      </c>
      <c r="AW54" s="17">
        <v>199.47789</v>
      </c>
      <c r="AX54" s="17">
        <v>150.01299</v>
      </c>
      <c r="AY54" s="17">
        <v>-34.612990000000003</v>
      </c>
      <c r="AZ54" s="17"/>
      <c r="BA54" s="17"/>
      <c r="BB54" s="17"/>
      <c r="BC54" s="17">
        <v>0</v>
      </c>
      <c r="BD54" s="17"/>
      <c r="BE54" s="17"/>
      <c r="BF54" s="17"/>
      <c r="BG54" s="17">
        <v>0</v>
      </c>
      <c r="BH54" s="17"/>
      <c r="BI54" s="17"/>
      <c r="BJ54" s="17"/>
      <c r="BK54" s="17">
        <v>0</v>
      </c>
      <c r="BL54" s="17">
        <v>527.6</v>
      </c>
      <c r="BM54" s="17">
        <v>485.72789</v>
      </c>
      <c r="BN54" s="17">
        <v>479.89697999999999</v>
      </c>
      <c r="BO54" s="17">
        <v>47.703020000000002</v>
      </c>
      <c r="BP54" s="17">
        <v>10.1</v>
      </c>
      <c r="BQ54" s="17">
        <v>9.6976200000000006</v>
      </c>
      <c r="BR54" s="17">
        <v>3.45607</v>
      </c>
      <c r="BS54" s="17">
        <v>6.6439300000000001</v>
      </c>
      <c r="BT54" s="17"/>
      <c r="BU54" s="17"/>
      <c r="BV54" s="17"/>
      <c r="BW54" s="17">
        <v>0</v>
      </c>
      <c r="BX54" s="17"/>
      <c r="BY54" s="17"/>
      <c r="BZ54" s="17"/>
      <c r="CA54" s="17">
        <v>0</v>
      </c>
      <c r="CB54" s="17"/>
      <c r="CC54" s="17"/>
      <c r="CD54" s="17"/>
      <c r="CE54" s="17">
        <v>0</v>
      </c>
      <c r="CF54" s="17"/>
      <c r="CG54" s="17"/>
      <c r="CH54" s="17"/>
      <c r="CI54" s="17">
        <v>0</v>
      </c>
      <c r="CJ54" s="17"/>
      <c r="CK54" s="17"/>
      <c r="CL54" s="17"/>
      <c r="CM54" s="17">
        <v>0</v>
      </c>
      <c r="CN54" s="17">
        <v>165.4</v>
      </c>
      <c r="CO54" s="17">
        <v>164.06706</v>
      </c>
      <c r="CP54" s="17">
        <v>164.06706</v>
      </c>
      <c r="CQ54" s="17">
        <v>1.33294</v>
      </c>
      <c r="CR54" s="17">
        <v>7.4</v>
      </c>
      <c r="CS54" s="17">
        <v>5.1336000000000004</v>
      </c>
      <c r="CT54" s="17">
        <v>5.1336000000000004</v>
      </c>
      <c r="CU54" s="17">
        <v>2.2664</v>
      </c>
      <c r="CV54" s="17">
        <v>5.8</v>
      </c>
      <c r="CW54" s="17">
        <v>2.8178999999999998</v>
      </c>
      <c r="CX54" s="17">
        <v>2.8178999999999998</v>
      </c>
      <c r="CY54" s="17">
        <v>2.9821</v>
      </c>
      <c r="CZ54" s="17">
        <v>0</v>
      </c>
      <c r="DA54" s="17"/>
      <c r="DB54" s="17"/>
      <c r="DC54" s="17">
        <v>0</v>
      </c>
      <c r="DD54" s="17">
        <v>7.1</v>
      </c>
      <c r="DE54" s="17">
        <v>6.8787000000000003</v>
      </c>
      <c r="DF54" s="17">
        <v>6.8787000000000003</v>
      </c>
      <c r="DG54" s="17">
        <v>0.2213</v>
      </c>
      <c r="DH54" s="17">
        <v>13.9</v>
      </c>
      <c r="DI54" s="17">
        <v>14.933920000000001</v>
      </c>
      <c r="DJ54" s="17">
        <v>14.933920000000001</v>
      </c>
      <c r="DK54" s="17">
        <v>-1.03392</v>
      </c>
      <c r="DL54" s="17">
        <v>106.1</v>
      </c>
      <c r="DM54" s="17">
        <v>104.58046</v>
      </c>
      <c r="DN54" s="17">
        <v>142.44412</v>
      </c>
      <c r="DO54" s="17">
        <v>-36.344119999999997</v>
      </c>
      <c r="DP54" s="17"/>
      <c r="DQ54" s="17"/>
      <c r="DR54" s="17"/>
      <c r="DS54" s="17">
        <v>0</v>
      </c>
      <c r="DT54" s="17"/>
      <c r="DU54" s="17"/>
      <c r="DV54" s="17"/>
      <c r="DW54" s="17">
        <v>0</v>
      </c>
      <c r="DX54" s="17"/>
      <c r="DY54" s="17"/>
      <c r="DZ54" s="17"/>
      <c r="EA54" s="17">
        <v>0</v>
      </c>
      <c r="EB54" s="17"/>
      <c r="EC54" s="17"/>
      <c r="ED54" s="17"/>
      <c r="EE54" s="17">
        <v>0</v>
      </c>
      <c r="EF54" s="17">
        <v>110.8</v>
      </c>
      <c r="EG54" s="17">
        <v>112.46647</v>
      </c>
      <c r="EH54" s="17">
        <v>112.46647</v>
      </c>
      <c r="EI54" s="17">
        <v>-1.6664699999999999</v>
      </c>
      <c r="EJ54" s="17">
        <v>222.1</v>
      </c>
      <c r="EK54" s="17">
        <v>220.69499999999999</v>
      </c>
      <c r="EL54" s="17">
        <v>220.69499999999999</v>
      </c>
      <c r="EM54" s="17">
        <v>1.405</v>
      </c>
      <c r="EN54" s="17"/>
      <c r="EO54" s="17"/>
      <c r="EP54" s="17"/>
      <c r="EQ54" s="17">
        <v>0</v>
      </c>
      <c r="ER54" s="17"/>
      <c r="ES54" s="17"/>
      <c r="ET54" s="17"/>
      <c r="EU54" s="17">
        <v>0</v>
      </c>
      <c r="EV54" s="17"/>
      <c r="EW54" s="17"/>
      <c r="EX54" s="17"/>
      <c r="EY54" s="17">
        <v>0</v>
      </c>
      <c r="EZ54" s="17">
        <v>6.5</v>
      </c>
      <c r="FA54" s="17">
        <v>6.39</v>
      </c>
      <c r="FB54" s="17">
        <v>6.39</v>
      </c>
      <c r="FC54" s="17">
        <v>0.11</v>
      </c>
      <c r="FD54" s="17">
        <v>461.9</v>
      </c>
      <c r="FE54" s="17">
        <v>457.09426999999999</v>
      </c>
      <c r="FF54" s="17">
        <v>457.09426999999999</v>
      </c>
      <c r="FG54" s="17">
        <v>4.8057299999999996</v>
      </c>
      <c r="FH54" s="17">
        <v>81.599999999999994</v>
      </c>
      <c r="FI54" s="17">
        <v>79.635760000000005</v>
      </c>
      <c r="FJ54" s="17">
        <v>61.633310000000002</v>
      </c>
      <c r="FK54" s="17">
        <v>19.96669</v>
      </c>
      <c r="FL54" s="17">
        <v>151.30000000000001</v>
      </c>
      <c r="FM54" s="17">
        <v>151.36251999999999</v>
      </c>
      <c r="FN54" s="17">
        <v>149.98721</v>
      </c>
      <c r="FO54" s="17">
        <v>1.3127899999999999</v>
      </c>
      <c r="FP54" s="17">
        <v>38.299999999999997</v>
      </c>
      <c r="FQ54" s="17">
        <v>41.89893</v>
      </c>
      <c r="FR54" s="17">
        <v>41.89893</v>
      </c>
      <c r="FS54" s="17">
        <v>-3.5989300000000002</v>
      </c>
      <c r="FT54" s="17">
        <v>18.399999999999999</v>
      </c>
      <c r="FU54" s="17">
        <v>19.21088</v>
      </c>
      <c r="FV54" s="17">
        <v>19.21088</v>
      </c>
      <c r="FW54" s="17">
        <v>-0.81088000000000005</v>
      </c>
      <c r="FX54" s="17">
        <v>17.899999999999999</v>
      </c>
      <c r="FY54" s="17">
        <v>16.209910000000001</v>
      </c>
      <c r="FZ54" s="17">
        <v>18.172979999999999</v>
      </c>
      <c r="GA54" s="17">
        <v>-0.27298</v>
      </c>
      <c r="GB54" s="17">
        <v>90.7</v>
      </c>
      <c r="GC54" s="17">
        <v>87.773570000000007</v>
      </c>
      <c r="GD54" s="17">
        <v>87.773570000000007</v>
      </c>
      <c r="GE54" s="17">
        <v>2.9264299999999999</v>
      </c>
      <c r="GF54" s="17">
        <v>180.1</v>
      </c>
      <c r="GG54" s="17">
        <v>185.82039</v>
      </c>
      <c r="GH54" s="17">
        <v>185.82039</v>
      </c>
      <c r="GI54" s="17">
        <v>-5.7203900000000001</v>
      </c>
      <c r="GJ54" s="17">
        <v>180.3</v>
      </c>
      <c r="GK54" s="17">
        <v>185.82039</v>
      </c>
      <c r="GL54" s="17">
        <v>185.82039</v>
      </c>
      <c r="GM54" s="17">
        <v>-5.5203899999999999</v>
      </c>
      <c r="GN54" s="17">
        <v>185.7</v>
      </c>
      <c r="GO54" s="17">
        <v>186.37841</v>
      </c>
      <c r="GP54" s="17">
        <v>186.37841</v>
      </c>
      <c r="GQ54" s="17">
        <v>-0.67840999999999996</v>
      </c>
      <c r="GR54" s="17">
        <v>109.1</v>
      </c>
      <c r="GS54" s="17">
        <v>110.48202000000001</v>
      </c>
      <c r="GT54" s="17">
        <v>110.48202000000001</v>
      </c>
      <c r="GU54" s="17">
        <v>-1.38202</v>
      </c>
      <c r="GV54" s="17">
        <v>38</v>
      </c>
      <c r="GW54" s="17">
        <v>34.983350000000002</v>
      </c>
      <c r="GX54" s="17">
        <v>47.082599999999999</v>
      </c>
      <c r="GY54" s="17">
        <v>-9.0825999999999993</v>
      </c>
      <c r="GZ54" s="17">
        <v>5</v>
      </c>
      <c r="HA54" s="17">
        <v>44.103009999999998</v>
      </c>
      <c r="HB54" s="17">
        <v>44.103009999999998</v>
      </c>
      <c r="HC54" s="17">
        <v>-39.103009999999998</v>
      </c>
      <c r="HD54" s="17">
        <v>1.9</v>
      </c>
      <c r="HE54" s="17">
        <v>2.1436999999999999</v>
      </c>
      <c r="HF54" s="17">
        <v>2.1436999999999999</v>
      </c>
      <c r="HG54" s="17">
        <v>-0.2437</v>
      </c>
      <c r="HH54" s="17">
        <v>28.4</v>
      </c>
      <c r="HI54" s="17">
        <v>30.27469</v>
      </c>
      <c r="HJ54" s="17">
        <v>30.27469</v>
      </c>
      <c r="HK54" s="17">
        <v>-1.87469</v>
      </c>
      <c r="HL54" s="17">
        <v>171.8</v>
      </c>
      <c r="HM54" s="17">
        <v>174.55948000000001</v>
      </c>
      <c r="HN54" s="17">
        <v>87.357919999999993</v>
      </c>
      <c r="HO54" s="17">
        <v>84.442080000000004</v>
      </c>
      <c r="HP54" s="17"/>
      <c r="HQ54" s="17"/>
      <c r="HR54" s="17"/>
      <c r="HS54" s="17">
        <v>0</v>
      </c>
      <c r="HT54" s="17"/>
      <c r="HU54" s="17"/>
      <c r="HV54" s="17"/>
      <c r="HW54" s="17">
        <v>0</v>
      </c>
      <c r="HX54" s="17">
        <v>94.3</v>
      </c>
      <c r="HY54" s="17">
        <v>95.545190000000005</v>
      </c>
      <c r="HZ54" s="17">
        <v>85.482579999999999</v>
      </c>
      <c r="IA54" s="17">
        <v>8.8174200000000003</v>
      </c>
      <c r="IB54" s="17"/>
      <c r="IC54" s="17"/>
      <c r="ID54" s="17"/>
      <c r="IE54" s="17">
        <v>0</v>
      </c>
      <c r="IF54" s="17"/>
      <c r="IG54" s="17"/>
      <c r="IH54" s="17"/>
      <c r="II54" s="17">
        <v>0</v>
      </c>
      <c r="IJ54" s="17">
        <v>44.9</v>
      </c>
      <c r="IK54" s="17">
        <v>45.265309999999999</v>
      </c>
      <c r="IL54" s="17">
        <v>45.265309999999999</v>
      </c>
      <c r="IM54" s="17">
        <v>-0.36531000000000002</v>
      </c>
      <c r="IN54" s="17"/>
      <c r="IO54" s="17"/>
      <c r="IP54" s="17"/>
      <c r="IQ54" s="17">
        <v>0</v>
      </c>
      <c r="IR54" s="17"/>
      <c r="IS54" s="17"/>
      <c r="IT54" s="17"/>
      <c r="IU54" s="17">
        <v>0</v>
      </c>
      <c r="IV54" s="17"/>
      <c r="IW54" s="17"/>
      <c r="IX54" s="17"/>
      <c r="IY54" s="17">
        <v>0</v>
      </c>
      <c r="IZ54" s="17">
        <v>128.1</v>
      </c>
      <c r="JA54" s="17">
        <v>132.83837</v>
      </c>
      <c r="JB54" s="17">
        <v>132.83837</v>
      </c>
      <c r="JC54" s="17">
        <v>-4.7383699999999997</v>
      </c>
      <c r="JD54" s="17">
        <v>168.8</v>
      </c>
      <c r="JE54" s="17">
        <v>169.608</v>
      </c>
      <c r="JF54" s="17">
        <v>169.608</v>
      </c>
      <c r="JG54" s="17">
        <v>-0.80800000000000005</v>
      </c>
      <c r="JH54" s="17">
        <v>166</v>
      </c>
      <c r="JI54" s="17">
        <v>169.608</v>
      </c>
      <c r="JJ54" s="17">
        <v>169.608</v>
      </c>
      <c r="JK54" s="17">
        <v>-3.6080000000000001</v>
      </c>
      <c r="JL54" s="17">
        <v>173</v>
      </c>
      <c r="JM54" s="17">
        <v>169.608</v>
      </c>
      <c r="JN54" s="17">
        <v>169.608</v>
      </c>
      <c r="JO54" s="17">
        <v>3.3919999999999999</v>
      </c>
      <c r="JP54" s="17">
        <v>243.9</v>
      </c>
      <c r="JQ54" s="17">
        <v>255.17599999999999</v>
      </c>
      <c r="JR54" s="17">
        <v>255.17599999999999</v>
      </c>
      <c r="JS54" s="17">
        <v>-11.276</v>
      </c>
      <c r="JT54" s="17">
        <v>0</v>
      </c>
      <c r="JU54" s="17"/>
      <c r="JV54" s="17"/>
      <c r="JW54" s="17">
        <v>0</v>
      </c>
      <c r="JX54" s="17"/>
      <c r="JY54" s="17"/>
      <c r="JZ54" s="17"/>
      <c r="KA54" s="17">
        <v>0</v>
      </c>
      <c r="KB54" s="17"/>
      <c r="KC54" s="17"/>
      <c r="KD54" s="17"/>
      <c r="KE54" s="17">
        <v>0</v>
      </c>
      <c r="KF54" s="17"/>
      <c r="KG54" s="17"/>
      <c r="KH54" s="17"/>
      <c r="KI54" s="17">
        <v>0</v>
      </c>
      <c r="KJ54" s="17"/>
      <c r="KK54" s="17"/>
      <c r="KL54" s="17"/>
      <c r="KM54" s="17">
        <v>0</v>
      </c>
      <c r="KN54" s="17">
        <v>16</v>
      </c>
      <c r="KO54" s="17"/>
      <c r="KP54" s="17">
        <v>16</v>
      </c>
      <c r="KQ54" s="17">
        <v>0</v>
      </c>
      <c r="KR54" s="17"/>
      <c r="KS54" s="17"/>
      <c r="KT54" s="17"/>
      <c r="KU54" s="17">
        <v>0</v>
      </c>
      <c r="KV54" s="17"/>
      <c r="KW54" s="17"/>
      <c r="KX54" s="17"/>
      <c r="KY54" s="17">
        <v>0</v>
      </c>
      <c r="KZ54" s="17">
        <v>2</v>
      </c>
      <c r="LA54" s="17">
        <v>1.8549599999999999</v>
      </c>
      <c r="LB54" s="17">
        <v>1.8549599999999999</v>
      </c>
      <c r="LC54" s="17">
        <v>0.14504</v>
      </c>
      <c r="LD54" s="17">
        <v>212.2</v>
      </c>
      <c r="LE54" s="17">
        <v>126.50604</v>
      </c>
      <c r="LF54" s="17">
        <v>199.24587</v>
      </c>
      <c r="LG54" s="17">
        <v>12.954129999999999</v>
      </c>
      <c r="LH54" s="17">
        <v>67.599999999999994</v>
      </c>
      <c r="LI54" s="17">
        <v>66.623469999999998</v>
      </c>
      <c r="LJ54" s="17">
        <v>66.623469999999998</v>
      </c>
      <c r="LK54" s="17">
        <v>0.97653000000000001</v>
      </c>
      <c r="LL54" s="17">
        <v>64</v>
      </c>
      <c r="LM54" s="17">
        <v>67.199219999999997</v>
      </c>
      <c r="LN54" s="17">
        <v>67.199219999999997</v>
      </c>
      <c r="LO54" s="17">
        <v>-3.19922</v>
      </c>
      <c r="LP54" s="17">
        <v>64.3</v>
      </c>
      <c r="LQ54" s="17">
        <v>78.567999999999998</v>
      </c>
      <c r="LR54" s="17">
        <v>78.567999999999998</v>
      </c>
      <c r="LS54" s="17">
        <v>-14.268000000000001</v>
      </c>
      <c r="LT54" s="17">
        <v>30</v>
      </c>
      <c r="LU54" s="17">
        <v>29.980560000000001</v>
      </c>
      <c r="LV54" s="17">
        <v>29.980560000000001</v>
      </c>
      <c r="LW54" s="17">
        <v>1.9439999999999999E-2</v>
      </c>
      <c r="LX54" s="17"/>
      <c r="LY54" s="17"/>
      <c r="LZ54" s="17"/>
      <c r="MA54" s="17">
        <v>0</v>
      </c>
      <c r="MB54" s="17"/>
      <c r="MC54" s="17"/>
      <c r="MD54" s="17"/>
      <c r="ME54" s="17">
        <v>0</v>
      </c>
      <c r="MF54" s="17"/>
      <c r="MG54" s="17"/>
      <c r="MH54" s="17"/>
      <c r="MI54" s="17">
        <v>0</v>
      </c>
      <c r="MJ54" s="17">
        <v>140.80000000000001</v>
      </c>
      <c r="MK54" s="17">
        <v>153.12568999999999</v>
      </c>
      <c r="ML54" s="17">
        <v>151.08886000000001</v>
      </c>
      <c r="MM54" s="17">
        <v>-10.28886</v>
      </c>
      <c r="MN54" s="17">
        <v>141.9</v>
      </c>
      <c r="MO54" s="17">
        <v>153.12568999999999</v>
      </c>
      <c r="MP54" s="17">
        <v>151.08886000000001</v>
      </c>
      <c r="MQ54" s="17">
        <v>-9.18886</v>
      </c>
      <c r="MR54" s="17">
        <v>157.1</v>
      </c>
      <c r="MS54" s="17">
        <v>153.58553000000001</v>
      </c>
      <c r="MT54" s="17">
        <v>151.54257999999999</v>
      </c>
      <c r="MU54" s="17">
        <v>5.5574199999999996</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48.8</v>
      </c>
      <c r="NQ54" s="17"/>
      <c r="NR54" s="17">
        <v>128.73326</v>
      </c>
      <c r="NS54" s="17">
        <v>-79.933260000000004</v>
      </c>
      <c r="NT54" s="17"/>
      <c r="NU54" s="17"/>
      <c r="NV54" s="17"/>
      <c r="NW54" s="17">
        <v>0</v>
      </c>
      <c r="NX54" s="17">
        <v>5.7</v>
      </c>
      <c r="NY54" s="17">
        <v>5.9157599999999997</v>
      </c>
      <c r="NZ54" s="17">
        <v>5.9157599999999997</v>
      </c>
      <c r="OA54" s="17">
        <v>-0.21576000000000001</v>
      </c>
      <c r="OB54" s="17">
        <v>1.6</v>
      </c>
      <c r="OC54" s="17">
        <v>6.2061900000000003</v>
      </c>
      <c r="OD54" s="17">
        <v>6.2061900000000003</v>
      </c>
      <c r="OE54" s="17">
        <v>-4.6061899999999998</v>
      </c>
      <c r="OF54" s="17">
        <v>20</v>
      </c>
      <c r="OG54" s="17">
        <v>18.892130000000002</v>
      </c>
      <c r="OH54" s="17">
        <v>17.492709999999999</v>
      </c>
      <c r="OI54" s="17">
        <v>2.5072899999999998</v>
      </c>
      <c r="OJ54" s="17">
        <v>0</v>
      </c>
      <c r="OK54" s="17"/>
      <c r="OL54" s="17"/>
      <c r="OM54" s="17">
        <v>0</v>
      </c>
      <c r="ON54" s="17">
        <v>40.799999999999997</v>
      </c>
      <c r="OO54" s="17">
        <v>32.97</v>
      </c>
      <c r="OP54" s="17">
        <v>87.11</v>
      </c>
      <c r="OQ54" s="17">
        <v>-46.31</v>
      </c>
      <c r="OR54" s="17">
        <v>0</v>
      </c>
      <c r="OS54" s="17"/>
      <c r="OT54" s="17"/>
      <c r="OU54" s="17">
        <v>0</v>
      </c>
      <c r="OV54" s="17">
        <v>13.8</v>
      </c>
      <c r="OW54" s="17">
        <v>13.11</v>
      </c>
      <c r="OX54" s="17">
        <v>12.9717</v>
      </c>
      <c r="OY54" s="17">
        <v>0.82830000000000004</v>
      </c>
      <c r="OZ54" s="17">
        <v>0</v>
      </c>
      <c r="PA54" s="17"/>
      <c r="PB54" s="17"/>
      <c r="PC54" s="17">
        <v>0</v>
      </c>
      <c r="PD54" s="17">
        <v>20.3</v>
      </c>
      <c r="PE54" s="17">
        <v>19.436350000000001</v>
      </c>
      <c r="PF54" s="17">
        <v>19.436350000000001</v>
      </c>
      <c r="PG54" s="17">
        <v>0.86365000000000003</v>
      </c>
      <c r="PH54" s="17">
        <v>9.9</v>
      </c>
      <c r="PI54" s="17">
        <v>9.9830000000000005</v>
      </c>
      <c r="PJ54" s="17">
        <v>9.9830000000000005</v>
      </c>
      <c r="PK54" s="17">
        <v>-8.3000000000000004E-2</v>
      </c>
      <c r="PL54" s="17">
        <v>5.5</v>
      </c>
      <c r="PM54" s="17">
        <v>5.67</v>
      </c>
      <c r="PN54" s="17">
        <v>5.67</v>
      </c>
      <c r="PO54" s="17">
        <v>-0.17</v>
      </c>
      <c r="PP54" s="17">
        <v>0</v>
      </c>
      <c r="PQ54" s="17"/>
      <c r="PR54" s="17"/>
      <c r="PS54" s="17">
        <v>0</v>
      </c>
      <c r="PT54" s="17">
        <v>2.2000000000000002</v>
      </c>
      <c r="PU54" s="17">
        <v>1</v>
      </c>
      <c r="PV54" s="17">
        <v>1</v>
      </c>
      <c r="PW54" s="17">
        <v>1.2</v>
      </c>
      <c r="PX54" s="17">
        <v>1.8</v>
      </c>
      <c r="PY54" s="17">
        <v>3.68</v>
      </c>
      <c r="PZ54" s="17">
        <v>3.68</v>
      </c>
      <c r="QA54" s="17">
        <v>-1.88</v>
      </c>
      <c r="QB54" s="17">
        <v>4.9000000000000004</v>
      </c>
      <c r="QC54" s="17">
        <v>5</v>
      </c>
      <c r="QD54" s="17">
        <v>5</v>
      </c>
      <c r="QE54" s="17">
        <v>-0.1</v>
      </c>
      <c r="QF54" s="17">
        <v>20.399999999999999</v>
      </c>
      <c r="QG54" s="17">
        <v>20.274049999999999</v>
      </c>
      <c r="QH54" s="17">
        <v>20.274049999999999</v>
      </c>
      <c r="QI54" s="17">
        <v>0.12595000000000001</v>
      </c>
      <c r="QJ54" s="17">
        <v>20</v>
      </c>
      <c r="QK54" s="17">
        <v>17.337219999999999</v>
      </c>
      <c r="QL54" s="17">
        <v>19.436350000000001</v>
      </c>
      <c r="QM54" s="17">
        <v>0.56364999999999998</v>
      </c>
      <c r="QN54" s="17">
        <v>18.600000000000001</v>
      </c>
      <c r="QO54" s="17">
        <v>15.607390000000001</v>
      </c>
      <c r="QP54" s="17">
        <v>17.492709999999999</v>
      </c>
      <c r="QQ54" s="17">
        <v>1.1072900000000001</v>
      </c>
      <c r="QR54" s="17">
        <v>3.4</v>
      </c>
      <c r="QS54" s="17">
        <v>3.4</v>
      </c>
      <c r="QT54" s="17">
        <v>3.4</v>
      </c>
      <c r="QU54" s="17">
        <v>0</v>
      </c>
      <c r="QV54" s="17">
        <v>18.600000000000001</v>
      </c>
      <c r="QW54" s="17">
        <v>15.947520000000001</v>
      </c>
      <c r="QX54" s="17">
        <v>17.881440000000001</v>
      </c>
      <c r="QY54" s="17">
        <v>0.71855999999999998</v>
      </c>
      <c r="QZ54" s="17">
        <v>0</v>
      </c>
      <c r="RA54" s="17"/>
      <c r="RB54" s="17"/>
      <c r="RC54" s="17">
        <v>0</v>
      </c>
      <c r="RD54" s="17">
        <v>0</v>
      </c>
      <c r="RE54" s="17"/>
      <c r="RF54" s="17"/>
      <c r="RG54" s="17">
        <v>0</v>
      </c>
      <c r="RH54" s="17">
        <v>23.9</v>
      </c>
      <c r="RI54" s="17">
        <v>17.46</v>
      </c>
      <c r="RJ54" s="17">
        <v>23.2</v>
      </c>
      <c r="RK54" s="17">
        <v>0.7</v>
      </c>
      <c r="RL54" s="17">
        <v>47</v>
      </c>
      <c r="RM54" s="17">
        <v>44.4</v>
      </c>
      <c r="RN54" s="17">
        <v>72.67</v>
      </c>
      <c r="RO54" s="17">
        <v>-25.67</v>
      </c>
      <c r="RP54" s="17">
        <v>0</v>
      </c>
      <c r="RQ54" s="17"/>
      <c r="RR54" s="17"/>
      <c r="RS54" s="17">
        <v>0</v>
      </c>
      <c r="RT54" s="17">
        <v>3.1</v>
      </c>
      <c r="RU54" s="17">
        <v>3.09</v>
      </c>
      <c r="RV54" s="17">
        <v>3.09999</v>
      </c>
      <c r="RW54" s="17">
        <v>1.0000000000000001E-5</v>
      </c>
      <c r="RX54" s="17">
        <v>20.2</v>
      </c>
      <c r="RY54" s="17">
        <v>19.792000000000002</v>
      </c>
      <c r="RZ54" s="17">
        <v>19.792000000000002</v>
      </c>
      <c r="SA54" s="17">
        <v>0.40799999999999997</v>
      </c>
      <c r="SB54" s="17">
        <v>3</v>
      </c>
      <c r="SC54" s="17">
        <v>2</v>
      </c>
      <c r="SD54" s="17">
        <v>2</v>
      </c>
      <c r="SE54" s="17">
        <v>1</v>
      </c>
      <c r="SF54" s="17"/>
      <c r="SG54" s="17">
        <v>0.4</v>
      </c>
      <c r="SH54" s="17">
        <v>0.4</v>
      </c>
      <c r="SI54" s="17">
        <v>-0.4</v>
      </c>
      <c r="SJ54" s="17">
        <v>0</v>
      </c>
      <c r="SK54" s="17"/>
      <c r="SL54" s="17"/>
      <c r="SM54" s="17">
        <v>0</v>
      </c>
      <c r="SN54" s="17">
        <v>19.8</v>
      </c>
      <c r="SO54" s="17">
        <v>16.792999999999999</v>
      </c>
      <c r="SP54" s="17">
        <v>18.853259999999999</v>
      </c>
      <c r="SQ54" s="17">
        <v>0.94674000000000003</v>
      </c>
      <c r="SR54" s="17">
        <v>13</v>
      </c>
      <c r="SS54" s="17">
        <v>11.03984</v>
      </c>
      <c r="ST54" s="17">
        <v>12.05053</v>
      </c>
      <c r="SU54" s="17">
        <v>0.94947000000000004</v>
      </c>
      <c r="SV54" s="17">
        <v>20.3</v>
      </c>
      <c r="SW54" s="17">
        <v>17.337219999999999</v>
      </c>
      <c r="SX54" s="17">
        <v>19.436350000000001</v>
      </c>
      <c r="SY54" s="17">
        <v>0.86365000000000003</v>
      </c>
      <c r="SZ54" s="17">
        <v>20.2</v>
      </c>
      <c r="TA54" s="17">
        <v>17.337219999999999</v>
      </c>
      <c r="TB54" s="17">
        <v>19.436350000000001</v>
      </c>
      <c r="TC54" s="17">
        <v>0.76365000000000005</v>
      </c>
      <c r="TD54" s="17">
        <v>20</v>
      </c>
      <c r="TE54" s="17">
        <v>17.162289999999999</v>
      </c>
      <c r="TF54" s="17">
        <v>19.241980000000002</v>
      </c>
      <c r="TG54" s="17">
        <v>0.75802000000000003</v>
      </c>
      <c r="TH54" s="17">
        <v>4</v>
      </c>
      <c r="TI54" s="17">
        <v>3.12</v>
      </c>
      <c r="TJ54" s="17">
        <v>7.4516400000000003</v>
      </c>
      <c r="TK54" s="17">
        <v>-3.4516399999999998</v>
      </c>
      <c r="TL54" s="17">
        <v>56</v>
      </c>
      <c r="TM54" s="17">
        <v>44.86</v>
      </c>
      <c r="TN54" s="17">
        <v>30.188659999999999</v>
      </c>
      <c r="TO54" s="17">
        <v>25.811340000000001</v>
      </c>
      <c r="TP54" s="17">
        <v>0</v>
      </c>
      <c r="TQ54" s="17"/>
      <c r="TR54" s="17"/>
      <c r="TS54" s="17">
        <v>0</v>
      </c>
      <c r="TT54" s="17">
        <v>23.8</v>
      </c>
      <c r="TU54" s="17">
        <v>40.159999999999997</v>
      </c>
      <c r="TV54" s="17">
        <v>68.626390000000001</v>
      </c>
      <c r="TW54" s="17">
        <v>-44.826390000000004</v>
      </c>
      <c r="TX54" s="17">
        <v>73.099999999999994</v>
      </c>
      <c r="TY54" s="17">
        <v>80.239999999999995</v>
      </c>
      <c r="TZ54" s="17">
        <v>78.190240000000003</v>
      </c>
      <c r="UA54" s="17">
        <v>-5.0902399999999997</v>
      </c>
      <c r="UB54" s="17">
        <v>2.2999999999999998</v>
      </c>
      <c r="UC54" s="17">
        <v>1.96</v>
      </c>
      <c r="UD54" s="17">
        <v>1.9570099999999999</v>
      </c>
      <c r="UE54" s="17">
        <v>0.34299000000000002</v>
      </c>
      <c r="UF54" s="17">
        <v>1.2</v>
      </c>
      <c r="UG54" s="17">
        <v>2.68</v>
      </c>
      <c r="UH54" s="17">
        <v>2.67665</v>
      </c>
      <c r="UI54" s="17">
        <v>-1.47665</v>
      </c>
      <c r="UJ54" s="17">
        <v>0</v>
      </c>
      <c r="UK54" s="17"/>
      <c r="UL54" s="17"/>
      <c r="UM54" s="17">
        <v>0</v>
      </c>
      <c r="UN54" s="17">
        <v>20.9</v>
      </c>
      <c r="UO54" s="17">
        <v>17.76482</v>
      </c>
      <c r="UP54" s="17">
        <v>19.922249999999998</v>
      </c>
      <c r="UQ54" s="17">
        <v>0.97775000000000001</v>
      </c>
      <c r="UR54" s="17">
        <v>8.1999999999999993</v>
      </c>
      <c r="US54" s="17">
        <v>8.1999999999999993</v>
      </c>
      <c r="UT54" s="17">
        <v>8.1999999999999993</v>
      </c>
      <c r="UU54" s="17">
        <v>0</v>
      </c>
      <c r="UV54" s="17">
        <v>4.5</v>
      </c>
      <c r="UW54" s="17">
        <v>6.7</v>
      </c>
      <c r="UX54" s="17">
        <v>6.7</v>
      </c>
      <c r="UY54" s="17">
        <v>-2.2000000000000002</v>
      </c>
      <c r="UZ54" s="17">
        <v>20.399999999999999</v>
      </c>
      <c r="VA54" s="17">
        <v>17.337219999999999</v>
      </c>
      <c r="VB54" s="17">
        <v>19.436350000000001</v>
      </c>
      <c r="VC54" s="17">
        <v>0.96365000000000001</v>
      </c>
      <c r="VD54" s="17">
        <v>20.399999999999999</v>
      </c>
      <c r="VE54" s="17">
        <v>17.337219999999999</v>
      </c>
      <c r="VF54" s="17">
        <v>19.436350000000001</v>
      </c>
      <c r="VG54" s="17">
        <v>0.96365000000000001</v>
      </c>
      <c r="VH54" s="17">
        <v>20.100000000000001</v>
      </c>
      <c r="VI54" s="17">
        <v>17.337219999999999</v>
      </c>
      <c r="VJ54" s="17">
        <v>19.436350000000001</v>
      </c>
      <c r="VK54" s="17">
        <v>0.66364999999999996</v>
      </c>
      <c r="VL54" s="17">
        <v>13.2</v>
      </c>
      <c r="VM54" s="17">
        <v>10.9</v>
      </c>
      <c r="VN54" s="17">
        <v>9.8961600000000001</v>
      </c>
      <c r="VO54" s="17">
        <v>3.3038400000000001</v>
      </c>
      <c r="VP54" s="17">
        <v>0</v>
      </c>
      <c r="VQ54" s="17"/>
      <c r="VR54" s="17"/>
      <c r="VS54" s="17">
        <v>0</v>
      </c>
      <c r="VT54" s="17">
        <v>0</v>
      </c>
      <c r="VU54" s="17"/>
      <c r="VV54" s="17"/>
      <c r="VW54" s="17">
        <v>0</v>
      </c>
      <c r="VX54" s="17">
        <v>0</v>
      </c>
      <c r="VY54" s="17"/>
      <c r="VZ54" s="17"/>
      <c r="WA54" s="17">
        <v>0</v>
      </c>
      <c r="WB54" s="17">
        <v>0.3</v>
      </c>
      <c r="WC54" s="17">
        <v>0.6</v>
      </c>
      <c r="WD54" s="17">
        <v>0.6</v>
      </c>
      <c r="WE54" s="17">
        <v>-0.3</v>
      </c>
      <c r="WF54" s="17">
        <v>34.200000000000003</v>
      </c>
      <c r="WG54" s="17">
        <v>38.18</v>
      </c>
      <c r="WH54" s="17">
        <v>44</v>
      </c>
      <c r="WI54" s="17">
        <v>-9.8000000000000007</v>
      </c>
      <c r="WJ54" s="17">
        <v>38.700000000000003</v>
      </c>
      <c r="WK54" s="17">
        <v>18.2</v>
      </c>
      <c r="WL54" s="17">
        <v>44</v>
      </c>
      <c r="WM54" s="17">
        <v>-5.3</v>
      </c>
      <c r="WN54" s="17">
        <v>0</v>
      </c>
      <c r="WO54" s="17"/>
      <c r="WP54" s="17"/>
      <c r="WQ54" s="17">
        <v>0</v>
      </c>
      <c r="WR54" s="17">
        <v>4.5</v>
      </c>
      <c r="WS54" s="17">
        <v>4.2</v>
      </c>
      <c r="WT54" s="17">
        <v>4.2</v>
      </c>
      <c r="WU54" s="17">
        <v>0.3</v>
      </c>
      <c r="WV54" s="17">
        <v>1.1000000000000001</v>
      </c>
      <c r="WW54" s="17">
        <v>1.2</v>
      </c>
      <c r="WX54" s="17">
        <v>1.2</v>
      </c>
      <c r="WY54" s="17">
        <v>-0.1</v>
      </c>
      <c r="WZ54" s="17">
        <v>2.4</v>
      </c>
      <c r="XA54" s="17">
        <v>2.4</v>
      </c>
      <c r="XB54" s="17">
        <v>2.4</v>
      </c>
      <c r="XC54" s="17">
        <v>0</v>
      </c>
      <c r="XD54" s="17">
        <v>1</v>
      </c>
      <c r="XE54" s="17">
        <v>1.4</v>
      </c>
      <c r="XF54" s="17">
        <v>1.4</v>
      </c>
      <c r="XG54" s="17">
        <v>-0.4</v>
      </c>
      <c r="XH54" s="17">
        <v>0</v>
      </c>
      <c r="XI54" s="17"/>
      <c r="XJ54" s="17"/>
      <c r="XK54" s="17">
        <v>0</v>
      </c>
      <c r="XL54" s="17">
        <v>9.1999999999999993</v>
      </c>
      <c r="XM54" s="17">
        <v>8.4</v>
      </c>
      <c r="XN54" s="17">
        <v>8.4</v>
      </c>
      <c r="XO54" s="17">
        <v>0.8</v>
      </c>
      <c r="XP54" s="17">
        <v>20</v>
      </c>
      <c r="XQ54" s="17">
        <v>17.162289999999999</v>
      </c>
      <c r="XR54" s="17">
        <v>19.241980000000002</v>
      </c>
      <c r="XS54" s="17">
        <v>0.75802000000000003</v>
      </c>
      <c r="XT54" s="17">
        <v>8.5</v>
      </c>
      <c r="XU54" s="17">
        <v>10.7</v>
      </c>
      <c r="XV54" s="17">
        <v>10.7</v>
      </c>
      <c r="XW54" s="17">
        <v>-2.2000000000000002</v>
      </c>
      <c r="XX54" s="17">
        <v>27.5</v>
      </c>
      <c r="XY54" s="17">
        <v>31</v>
      </c>
      <c r="XZ54" s="17">
        <v>29</v>
      </c>
      <c r="YA54" s="17">
        <v>-1.5</v>
      </c>
      <c r="YB54" s="17">
        <v>34.5</v>
      </c>
      <c r="YC54" s="17">
        <v>31</v>
      </c>
      <c r="YD54" s="17">
        <v>29</v>
      </c>
      <c r="YE54" s="17">
        <v>5.5</v>
      </c>
      <c r="YF54" s="17">
        <v>13</v>
      </c>
      <c r="YG54" s="17">
        <v>14</v>
      </c>
      <c r="YH54" s="17">
        <v>14</v>
      </c>
      <c r="YI54" s="17">
        <v>-1</v>
      </c>
      <c r="YJ54" s="17">
        <v>16.3</v>
      </c>
      <c r="YK54" s="17">
        <v>19</v>
      </c>
      <c r="YL54" s="17">
        <v>19</v>
      </c>
      <c r="YM54" s="17">
        <v>-2.7</v>
      </c>
      <c r="YN54" s="17">
        <v>9.1999999999999993</v>
      </c>
      <c r="YO54" s="17">
        <v>8.7799999999999994</v>
      </c>
      <c r="YP54" s="17">
        <v>8.7799999999999994</v>
      </c>
      <c r="YQ54" s="17">
        <v>0.42</v>
      </c>
      <c r="YR54" s="17">
        <v>9.9</v>
      </c>
      <c r="YS54" s="17">
        <v>11</v>
      </c>
      <c r="YT54" s="17">
        <v>11</v>
      </c>
      <c r="YU54" s="17">
        <v>-1.1000000000000001</v>
      </c>
      <c r="YV54" s="17">
        <v>22.6</v>
      </c>
      <c r="YW54" s="17">
        <v>22</v>
      </c>
      <c r="YX54" s="17">
        <v>22</v>
      </c>
      <c r="YY54" s="17">
        <v>0.6</v>
      </c>
    </row>
    <row r="55" spans="1:675" ht="24" customHeight="1" x14ac:dyDescent="0.3">
      <c r="A55" s="1"/>
      <c r="B55" s="16" t="s">
        <v>55</v>
      </c>
      <c r="C55" s="16" t="s">
        <v>797</v>
      </c>
      <c r="D55" s="17">
        <v>202.5</v>
      </c>
      <c r="E55" s="17">
        <v>203.40136000000001</v>
      </c>
      <c r="F55" s="17">
        <v>203.40136000000001</v>
      </c>
      <c r="G55" s="17">
        <v>-0.90136000000000005</v>
      </c>
      <c r="H55" s="17">
        <v>629.9</v>
      </c>
      <c r="I55" s="17">
        <v>631.22380999999996</v>
      </c>
      <c r="J55" s="17">
        <v>631.22380999999996</v>
      </c>
      <c r="K55" s="17">
        <v>-1.3238099999999999</v>
      </c>
      <c r="L55" s="17">
        <v>215.3</v>
      </c>
      <c r="M55" s="17">
        <v>205.54789</v>
      </c>
      <c r="N55" s="17">
        <v>205.54789</v>
      </c>
      <c r="O55" s="17">
        <v>9.7521100000000001</v>
      </c>
      <c r="P55" s="17"/>
      <c r="Q55" s="17"/>
      <c r="R55" s="17"/>
      <c r="S55" s="17">
        <v>0</v>
      </c>
      <c r="T55" s="17"/>
      <c r="U55" s="17"/>
      <c r="V55" s="17"/>
      <c r="W55" s="17">
        <v>0</v>
      </c>
      <c r="X55" s="17">
        <v>90.4</v>
      </c>
      <c r="Y55" s="17">
        <v>91.867829999999998</v>
      </c>
      <c r="Z55" s="17">
        <v>91.867829999999998</v>
      </c>
      <c r="AA55" s="17">
        <v>-1.46783</v>
      </c>
      <c r="AB55" s="17">
        <v>238.3</v>
      </c>
      <c r="AC55" s="17">
        <v>242</v>
      </c>
      <c r="AD55" s="17">
        <v>242</v>
      </c>
      <c r="AE55" s="17">
        <v>-3.7</v>
      </c>
      <c r="AF55" s="17"/>
      <c r="AG55" s="17"/>
      <c r="AH55" s="17"/>
      <c r="AI55" s="17">
        <v>0</v>
      </c>
      <c r="AJ55" s="17"/>
      <c r="AK55" s="17"/>
      <c r="AL55" s="17"/>
      <c r="AM55" s="17">
        <v>0</v>
      </c>
      <c r="AN55" s="17"/>
      <c r="AO55" s="17"/>
      <c r="AP55" s="17"/>
      <c r="AQ55" s="17">
        <v>0</v>
      </c>
      <c r="AR55" s="17">
        <v>101.9</v>
      </c>
      <c r="AS55" s="17">
        <v>196.93881999999999</v>
      </c>
      <c r="AT55" s="17"/>
      <c r="AU55" s="17">
        <v>101.9</v>
      </c>
      <c r="AV55" s="17">
        <v>25.9</v>
      </c>
      <c r="AW55" s="17"/>
      <c r="AX55" s="17">
        <v>102.98661</v>
      </c>
      <c r="AY55" s="17">
        <v>-77.086609999999993</v>
      </c>
      <c r="AZ55" s="17"/>
      <c r="BA55" s="17"/>
      <c r="BB55" s="17"/>
      <c r="BC55" s="17">
        <v>0</v>
      </c>
      <c r="BD55" s="17"/>
      <c r="BE55" s="17"/>
      <c r="BF55" s="17"/>
      <c r="BG55" s="17">
        <v>0</v>
      </c>
      <c r="BH55" s="17"/>
      <c r="BI55" s="17"/>
      <c r="BJ55" s="17"/>
      <c r="BK55" s="17">
        <v>0</v>
      </c>
      <c r="BL55" s="17">
        <v>508.5</v>
      </c>
      <c r="BM55" s="17">
        <v>485.72789</v>
      </c>
      <c r="BN55" s="17">
        <v>479.89697999999999</v>
      </c>
      <c r="BO55" s="17">
        <v>28.603020000000001</v>
      </c>
      <c r="BP55" s="17">
        <v>10.3</v>
      </c>
      <c r="BQ55" s="17">
        <v>9.6976200000000006</v>
      </c>
      <c r="BR55" s="17">
        <v>3.45607</v>
      </c>
      <c r="BS55" s="17">
        <v>6.8439300000000003</v>
      </c>
      <c r="BT55" s="17"/>
      <c r="BU55" s="17"/>
      <c r="BV55" s="17"/>
      <c r="BW55" s="17">
        <v>0</v>
      </c>
      <c r="BX55" s="17"/>
      <c r="BY55" s="17"/>
      <c r="BZ55" s="17"/>
      <c r="CA55" s="17">
        <v>0</v>
      </c>
      <c r="CB55" s="17"/>
      <c r="CC55" s="17"/>
      <c r="CD55" s="17"/>
      <c r="CE55" s="17">
        <v>0</v>
      </c>
      <c r="CF55" s="17"/>
      <c r="CG55" s="17"/>
      <c r="CH55" s="17"/>
      <c r="CI55" s="17">
        <v>0</v>
      </c>
      <c r="CJ55" s="17"/>
      <c r="CK55" s="17"/>
      <c r="CL55" s="17"/>
      <c r="CM55" s="17">
        <v>0</v>
      </c>
      <c r="CN55" s="17">
        <v>162.4</v>
      </c>
      <c r="CO55" s="17">
        <v>164.06706</v>
      </c>
      <c r="CP55" s="17">
        <v>164.06706</v>
      </c>
      <c r="CQ55" s="17">
        <v>-1.66706</v>
      </c>
      <c r="CR55" s="17">
        <v>8.4</v>
      </c>
      <c r="CS55" s="17">
        <v>5.1336000000000004</v>
      </c>
      <c r="CT55" s="17">
        <v>5.1336000000000004</v>
      </c>
      <c r="CU55" s="17">
        <v>3.2664</v>
      </c>
      <c r="CV55" s="17">
        <v>5.3</v>
      </c>
      <c r="CW55" s="17">
        <v>2.8178999999999998</v>
      </c>
      <c r="CX55" s="17">
        <v>2.8178999999999998</v>
      </c>
      <c r="CY55" s="17">
        <v>2.4821</v>
      </c>
      <c r="CZ55" s="17">
        <v>0</v>
      </c>
      <c r="DA55" s="17"/>
      <c r="DB55" s="17"/>
      <c r="DC55" s="17">
        <v>0</v>
      </c>
      <c r="DD55" s="17">
        <v>7.1</v>
      </c>
      <c r="DE55" s="17">
        <v>6.8787000000000003</v>
      </c>
      <c r="DF55" s="17">
        <v>6.8787000000000003</v>
      </c>
      <c r="DG55" s="17">
        <v>0.2213</v>
      </c>
      <c r="DH55" s="17">
        <v>13.9</v>
      </c>
      <c r="DI55" s="17">
        <v>14.933920000000001</v>
      </c>
      <c r="DJ55" s="17">
        <v>14.933920000000001</v>
      </c>
      <c r="DK55" s="17">
        <v>-1.03392</v>
      </c>
      <c r="DL55" s="17">
        <v>106.9</v>
      </c>
      <c r="DM55" s="17">
        <v>104.58046</v>
      </c>
      <c r="DN55" s="17">
        <v>83.765079999999998</v>
      </c>
      <c r="DO55" s="17">
        <v>23.134920000000001</v>
      </c>
      <c r="DP55" s="17"/>
      <c r="DQ55" s="17"/>
      <c r="DR55" s="17"/>
      <c r="DS55" s="17">
        <v>0</v>
      </c>
      <c r="DT55" s="17"/>
      <c r="DU55" s="17"/>
      <c r="DV55" s="17"/>
      <c r="DW55" s="17">
        <v>0</v>
      </c>
      <c r="DX55" s="17"/>
      <c r="DY55" s="17"/>
      <c r="DZ55" s="17"/>
      <c r="EA55" s="17">
        <v>0</v>
      </c>
      <c r="EB55" s="17"/>
      <c r="EC55" s="17"/>
      <c r="ED55" s="17"/>
      <c r="EE55" s="17">
        <v>0</v>
      </c>
      <c r="EF55" s="17">
        <v>110.9</v>
      </c>
      <c r="EG55" s="17">
        <v>112.46647</v>
      </c>
      <c r="EH55" s="17">
        <v>112.46647</v>
      </c>
      <c r="EI55" s="17">
        <v>-1.56647</v>
      </c>
      <c r="EJ55" s="17">
        <v>222.3</v>
      </c>
      <c r="EK55" s="17">
        <v>220.69499999999999</v>
      </c>
      <c r="EL55" s="17">
        <v>220.69499999999999</v>
      </c>
      <c r="EM55" s="17">
        <v>1.605</v>
      </c>
      <c r="EN55" s="17"/>
      <c r="EO55" s="17"/>
      <c r="EP55" s="17"/>
      <c r="EQ55" s="17">
        <v>0</v>
      </c>
      <c r="ER55" s="17"/>
      <c r="ES55" s="17"/>
      <c r="ET55" s="17"/>
      <c r="EU55" s="17">
        <v>0</v>
      </c>
      <c r="EV55" s="17"/>
      <c r="EW55" s="17"/>
      <c r="EX55" s="17"/>
      <c r="EY55" s="17">
        <v>0</v>
      </c>
      <c r="EZ55" s="17">
        <v>6.5</v>
      </c>
      <c r="FA55" s="17">
        <v>6.39</v>
      </c>
      <c r="FB55" s="17">
        <v>6.39</v>
      </c>
      <c r="FC55" s="17">
        <v>0.11</v>
      </c>
      <c r="FD55" s="17">
        <v>462.8</v>
      </c>
      <c r="FE55" s="17">
        <v>457.09426999999999</v>
      </c>
      <c r="FF55" s="17">
        <v>457.09426999999999</v>
      </c>
      <c r="FG55" s="17">
        <v>5.70573</v>
      </c>
      <c r="FH55" s="17">
        <v>81.599999999999994</v>
      </c>
      <c r="FI55" s="17">
        <v>79.635760000000005</v>
      </c>
      <c r="FJ55" s="17">
        <v>61.633310000000002</v>
      </c>
      <c r="FK55" s="17">
        <v>19.96669</v>
      </c>
      <c r="FL55" s="17">
        <v>151.80000000000001</v>
      </c>
      <c r="FM55" s="17">
        <v>151.36251999999999</v>
      </c>
      <c r="FN55" s="17">
        <v>151.36251999999999</v>
      </c>
      <c r="FO55" s="17">
        <v>0.43747999999999998</v>
      </c>
      <c r="FP55" s="17">
        <v>38.4</v>
      </c>
      <c r="FQ55" s="17">
        <v>41.89893</v>
      </c>
      <c r="FR55" s="17">
        <v>41.89893</v>
      </c>
      <c r="FS55" s="17">
        <v>-3.4989300000000001</v>
      </c>
      <c r="FT55" s="17">
        <v>18.399999999999999</v>
      </c>
      <c r="FU55" s="17">
        <v>19.21088</v>
      </c>
      <c r="FV55" s="17">
        <v>19.21088</v>
      </c>
      <c r="FW55" s="17">
        <v>-0.81088000000000005</v>
      </c>
      <c r="FX55" s="17">
        <v>18.100000000000001</v>
      </c>
      <c r="FY55" s="17">
        <v>16.209910000000001</v>
      </c>
      <c r="FZ55" s="17">
        <v>18.172979999999999</v>
      </c>
      <c r="GA55" s="17">
        <v>-7.2980000000000003E-2</v>
      </c>
      <c r="GB55" s="17">
        <v>94.4</v>
      </c>
      <c r="GC55" s="17">
        <v>87.773570000000007</v>
      </c>
      <c r="GD55" s="17">
        <v>87.773570000000007</v>
      </c>
      <c r="GE55" s="17">
        <v>6.62643</v>
      </c>
      <c r="GF55" s="17">
        <v>181.2</v>
      </c>
      <c r="GG55" s="17">
        <v>185.82039</v>
      </c>
      <c r="GH55" s="17">
        <v>185.82039</v>
      </c>
      <c r="GI55" s="17">
        <v>-4.6203900000000004</v>
      </c>
      <c r="GJ55" s="17">
        <v>181.8</v>
      </c>
      <c r="GK55" s="17">
        <v>185.82039</v>
      </c>
      <c r="GL55" s="17">
        <v>185.82039</v>
      </c>
      <c r="GM55" s="17">
        <v>-4.0203899999999999</v>
      </c>
      <c r="GN55" s="17">
        <v>185.4</v>
      </c>
      <c r="GO55" s="17">
        <v>186.37841</v>
      </c>
      <c r="GP55" s="17">
        <v>186.37841</v>
      </c>
      <c r="GQ55" s="17">
        <v>-0.97841</v>
      </c>
      <c r="GR55" s="17">
        <v>109.3</v>
      </c>
      <c r="GS55" s="17">
        <v>110.48202000000001</v>
      </c>
      <c r="GT55" s="17">
        <v>110.48202000000001</v>
      </c>
      <c r="GU55" s="17">
        <v>-1.1820200000000001</v>
      </c>
      <c r="GV55" s="17">
        <v>34.9</v>
      </c>
      <c r="GW55" s="17">
        <v>32.690219999999997</v>
      </c>
      <c r="GX55" s="17">
        <v>47.082599999999999</v>
      </c>
      <c r="GY55" s="17">
        <v>-12.182600000000001</v>
      </c>
      <c r="GZ55" s="17">
        <v>0</v>
      </c>
      <c r="HA55" s="17">
        <v>44.103009999999998</v>
      </c>
      <c r="HB55" s="17">
        <v>44.103009999999998</v>
      </c>
      <c r="HC55" s="17">
        <v>-44.103009999999998</v>
      </c>
      <c r="HD55" s="17">
        <v>2</v>
      </c>
      <c r="HE55" s="17">
        <v>2.1436999999999999</v>
      </c>
      <c r="HF55" s="17">
        <v>2.1436999999999999</v>
      </c>
      <c r="HG55" s="17">
        <v>-0.14369999999999999</v>
      </c>
      <c r="HH55" s="17">
        <v>27.8</v>
      </c>
      <c r="HI55" s="17">
        <v>30.27469</v>
      </c>
      <c r="HJ55" s="17">
        <v>30.27469</v>
      </c>
      <c r="HK55" s="17">
        <v>-2.4746899999999998</v>
      </c>
      <c r="HL55" s="17">
        <v>171.5</v>
      </c>
      <c r="HM55" s="17">
        <v>174.55948000000001</v>
      </c>
      <c r="HN55" s="17">
        <v>87.357919999999993</v>
      </c>
      <c r="HO55" s="17">
        <v>84.142080000000007</v>
      </c>
      <c r="HP55" s="17"/>
      <c r="HQ55" s="17"/>
      <c r="HR55" s="17"/>
      <c r="HS55" s="17">
        <v>0</v>
      </c>
      <c r="HT55" s="17"/>
      <c r="HU55" s="17"/>
      <c r="HV55" s="17"/>
      <c r="HW55" s="17">
        <v>0</v>
      </c>
      <c r="HX55" s="17">
        <v>94.1</v>
      </c>
      <c r="HY55" s="17">
        <v>95.545190000000005</v>
      </c>
      <c r="HZ55" s="17">
        <v>49.214500000000001</v>
      </c>
      <c r="IA55" s="17">
        <v>44.8855</v>
      </c>
      <c r="IB55" s="17"/>
      <c r="IC55" s="17"/>
      <c r="ID55" s="17"/>
      <c r="IE55" s="17">
        <v>0</v>
      </c>
      <c r="IF55" s="17"/>
      <c r="IG55" s="17"/>
      <c r="IH55" s="17"/>
      <c r="II55" s="17">
        <v>0</v>
      </c>
      <c r="IJ55" s="17">
        <v>45.6</v>
      </c>
      <c r="IK55" s="17">
        <v>45.265309999999999</v>
      </c>
      <c r="IL55" s="17">
        <v>45.265309999999999</v>
      </c>
      <c r="IM55" s="17">
        <v>0.33468999999999999</v>
      </c>
      <c r="IN55" s="17"/>
      <c r="IO55" s="17"/>
      <c r="IP55" s="17"/>
      <c r="IQ55" s="17">
        <v>0</v>
      </c>
      <c r="IR55" s="17"/>
      <c r="IS55" s="17"/>
      <c r="IT55" s="17"/>
      <c r="IU55" s="17">
        <v>0</v>
      </c>
      <c r="IV55" s="17"/>
      <c r="IW55" s="17"/>
      <c r="IX55" s="17"/>
      <c r="IY55" s="17">
        <v>0</v>
      </c>
      <c r="IZ55" s="17">
        <v>128.1</v>
      </c>
      <c r="JA55" s="17">
        <v>132.83837</v>
      </c>
      <c r="JB55" s="17">
        <v>132.83837</v>
      </c>
      <c r="JC55" s="17">
        <v>-4.7383699999999997</v>
      </c>
      <c r="JD55" s="17">
        <v>169.8</v>
      </c>
      <c r="JE55" s="17">
        <v>169.608</v>
      </c>
      <c r="JF55" s="17">
        <v>169.608</v>
      </c>
      <c r="JG55" s="17">
        <v>0.192</v>
      </c>
      <c r="JH55" s="17">
        <v>166.6</v>
      </c>
      <c r="JI55" s="17">
        <v>169.608</v>
      </c>
      <c r="JJ55" s="17">
        <v>169.608</v>
      </c>
      <c r="JK55" s="17">
        <v>-3.008</v>
      </c>
      <c r="JL55" s="17">
        <v>172.2</v>
      </c>
      <c r="JM55" s="17">
        <v>169.608</v>
      </c>
      <c r="JN55" s="17">
        <v>169.608</v>
      </c>
      <c r="JO55" s="17">
        <v>2.5920000000000001</v>
      </c>
      <c r="JP55" s="17">
        <v>245.1</v>
      </c>
      <c r="JQ55" s="17">
        <v>255.17599999999999</v>
      </c>
      <c r="JR55" s="17">
        <v>255.17599999999999</v>
      </c>
      <c r="JS55" s="17">
        <v>-10.076000000000001</v>
      </c>
      <c r="JT55" s="17">
        <v>0</v>
      </c>
      <c r="JU55" s="17"/>
      <c r="JV55" s="17"/>
      <c r="JW55" s="17">
        <v>0</v>
      </c>
      <c r="JX55" s="17"/>
      <c r="JY55" s="17"/>
      <c r="JZ55" s="17"/>
      <c r="KA55" s="17">
        <v>0</v>
      </c>
      <c r="KB55" s="17"/>
      <c r="KC55" s="17"/>
      <c r="KD55" s="17"/>
      <c r="KE55" s="17">
        <v>0</v>
      </c>
      <c r="KF55" s="17"/>
      <c r="KG55" s="17"/>
      <c r="KH55" s="17"/>
      <c r="KI55" s="17">
        <v>0</v>
      </c>
      <c r="KJ55" s="17"/>
      <c r="KK55" s="17"/>
      <c r="KL55" s="17"/>
      <c r="KM55" s="17">
        <v>0</v>
      </c>
      <c r="KN55" s="17">
        <v>16</v>
      </c>
      <c r="KO55" s="17"/>
      <c r="KP55" s="17">
        <v>16</v>
      </c>
      <c r="KQ55" s="17">
        <v>0</v>
      </c>
      <c r="KR55" s="17"/>
      <c r="KS55" s="17"/>
      <c r="KT55" s="17"/>
      <c r="KU55" s="17">
        <v>0</v>
      </c>
      <c r="KV55" s="17"/>
      <c r="KW55" s="17"/>
      <c r="KX55" s="17"/>
      <c r="KY55" s="17">
        <v>0</v>
      </c>
      <c r="KZ55" s="17">
        <v>2.1</v>
      </c>
      <c r="LA55" s="17">
        <v>1.8549599999999999</v>
      </c>
      <c r="LB55" s="17">
        <v>1.8549599999999999</v>
      </c>
      <c r="LC55" s="17">
        <v>0.24504000000000001</v>
      </c>
      <c r="LD55" s="17">
        <v>190.1</v>
      </c>
      <c r="LE55" s="17">
        <v>118.4346</v>
      </c>
      <c r="LF55" s="17">
        <v>199.24587</v>
      </c>
      <c r="LG55" s="17">
        <v>-9.1458700000000004</v>
      </c>
      <c r="LH55" s="17">
        <v>68.2</v>
      </c>
      <c r="LI55" s="17">
        <v>66.623469999999998</v>
      </c>
      <c r="LJ55" s="17">
        <v>66.623469999999998</v>
      </c>
      <c r="LK55" s="17">
        <v>1.57653</v>
      </c>
      <c r="LL55" s="17">
        <v>64.2</v>
      </c>
      <c r="LM55" s="17">
        <v>67.199219999999997</v>
      </c>
      <c r="LN55" s="17">
        <v>67.199219999999997</v>
      </c>
      <c r="LO55" s="17">
        <v>-2.9992200000000002</v>
      </c>
      <c r="LP55" s="17">
        <v>63</v>
      </c>
      <c r="LQ55" s="17">
        <v>78.567999999999998</v>
      </c>
      <c r="LR55" s="17">
        <v>78.567999999999998</v>
      </c>
      <c r="LS55" s="17">
        <v>-15.568</v>
      </c>
      <c r="LT55" s="17">
        <v>30.2</v>
      </c>
      <c r="LU55" s="17">
        <v>29.980560000000001</v>
      </c>
      <c r="LV55" s="17">
        <v>29.980560000000001</v>
      </c>
      <c r="LW55" s="17">
        <v>0.21944</v>
      </c>
      <c r="LX55" s="17"/>
      <c r="LY55" s="17"/>
      <c r="LZ55" s="17"/>
      <c r="MA55" s="17">
        <v>0</v>
      </c>
      <c r="MB55" s="17"/>
      <c r="MC55" s="17"/>
      <c r="MD55" s="17"/>
      <c r="ME55" s="17">
        <v>0</v>
      </c>
      <c r="MF55" s="17"/>
      <c r="MG55" s="17"/>
      <c r="MH55" s="17"/>
      <c r="MI55" s="17">
        <v>0</v>
      </c>
      <c r="MJ55" s="17">
        <v>141</v>
      </c>
      <c r="MK55" s="17">
        <v>153.12568999999999</v>
      </c>
      <c r="ML55" s="17">
        <v>151.08886000000001</v>
      </c>
      <c r="MM55" s="17">
        <v>-10.08886</v>
      </c>
      <c r="MN55" s="17">
        <v>141.9</v>
      </c>
      <c r="MO55" s="17">
        <v>153.12568999999999</v>
      </c>
      <c r="MP55" s="17">
        <v>151.08886000000001</v>
      </c>
      <c r="MQ55" s="17">
        <v>-9.18886</v>
      </c>
      <c r="MR55" s="17">
        <v>147.30000000000001</v>
      </c>
      <c r="MS55" s="17">
        <v>153.58553000000001</v>
      </c>
      <c r="MT55" s="17">
        <v>151.54257999999999</v>
      </c>
      <c r="MU55" s="17">
        <v>-4.2425800000000002</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c r="NR55" s="17"/>
      <c r="NS55" s="17">
        <v>0</v>
      </c>
      <c r="NT55" s="17"/>
      <c r="NU55" s="17"/>
      <c r="NV55" s="17"/>
      <c r="NW55" s="17">
        <v>0</v>
      </c>
      <c r="NX55" s="17">
        <v>5.7</v>
      </c>
      <c r="NY55" s="17">
        <v>5.9157599999999997</v>
      </c>
      <c r="NZ55" s="17">
        <v>5.9157599999999997</v>
      </c>
      <c r="OA55" s="17">
        <v>-0.21576000000000001</v>
      </c>
      <c r="OB55" s="17">
        <v>1.7</v>
      </c>
      <c r="OC55" s="17">
        <v>6.2061900000000003</v>
      </c>
      <c r="OD55" s="17">
        <v>6.2061900000000003</v>
      </c>
      <c r="OE55" s="17">
        <v>-4.5061900000000001</v>
      </c>
      <c r="OF55" s="17">
        <v>20</v>
      </c>
      <c r="OG55" s="17">
        <v>18.892130000000002</v>
      </c>
      <c r="OH55" s="17">
        <v>17.492709999999999</v>
      </c>
      <c r="OI55" s="17">
        <v>2.5072899999999998</v>
      </c>
      <c r="OJ55" s="17">
        <v>0</v>
      </c>
      <c r="OK55" s="17"/>
      <c r="OL55" s="17"/>
      <c r="OM55" s="17">
        <v>0</v>
      </c>
      <c r="ON55" s="17">
        <v>37.700000000000003</v>
      </c>
      <c r="OO55" s="17">
        <v>32.07</v>
      </c>
      <c r="OP55" s="17">
        <v>83.24</v>
      </c>
      <c r="OQ55" s="17">
        <v>-45.54</v>
      </c>
      <c r="OR55" s="17">
        <v>0</v>
      </c>
      <c r="OS55" s="17"/>
      <c r="OT55" s="17"/>
      <c r="OU55" s="17">
        <v>0</v>
      </c>
      <c r="OV55" s="17">
        <v>14.7</v>
      </c>
      <c r="OW55" s="17">
        <v>13.08</v>
      </c>
      <c r="OX55" s="17">
        <v>12.98532</v>
      </c>
      <c r="OY55" s="17">
        <v>1.71468</v>
      </c>
      <c r="OZ55" s="17">
        <v>0</v>
      </c>
      <c r="PA55" s="17"/>
      <c r="PB55" s="17"/>
      <c r="PC55" s="17">
        <v>0</v>
      </c>
      <c r="PD55" s="17">
        <v>20.3</v>
      </c>
      <c r="PE55" s="17">
        <v>19.436350000000001</v>
      </c>
      <c r="PF55" s="17">
        <v>19.436350000000001</v>
      </c>
      <c r="PG55" s="17">
        <v>0.86365000000000003</v>
      </c>
      <c r="PH55" s="17">
        <v>9.9</v>
      </c>
      <c r="PI55" s="17">
        <v>9.9830000000000005</v>
      </c>
      <c r="PJ55" s="17">
        <v>9.9830000000000005</v>
      </c>
      <c r="PK55" s="17">
        <v>-8.3000000000000004E-2</v>
      </c>
      <c r="PL55" s="17">
        <v>5.6</v>
      </c>
      <c r="PM55" s="17">
        <v>5.67</v>
      </c>
      <c r="PN55" s="17">
        <v>5.67</v>
      </c>
      <c r="PO55" s="17">
        <v>-7.0000000000000007E-2</v>
      </c>
      <c r="PP55" s="17">
        <v>0</v>
      </c>
      <c r="PQ55" s="17"/>
      <c r="PR55" s="17"/>
      <c r="PS55" s="17">
        <v>0</v>
      </c>
      <c r="PT55" s="17">
        <v>2.2000000000000002</v>
      </c>
      <c r="PU55" s="17">
        <v>1</v>
      </c>
      <c r="PV55" s="17">
        <v>1</v>
      </c>
      <c r="PW55" s="17">
        <v>1.2</v>
      </c>
      <c r="PX55" s="17">
        <v>1.8</v>
      </c>
      <c r="PY55" s="17">
        <v>3.68</v>
      </c>
      <c r="PZ55" s="17">
        <v>3.68</v>
      </c>
      <c r="QA55" s="17">
        <v>-1.88</v>
      </c>
      <c r="QB55" s="17">
        <v>4.9000000000000004</v>
      </c>
      <c r="QC55" s="17">
        <v>5</v>
      </c>
      <c r="QD55" s="17">
        <v>5</v>
      </c>
      <c r="QE55" s="17">
        <v>-0.1</v>
      </c>
      <c r="QF55" s="17">
        <v>20.399999999999999</v>
      </c>
      <c r="QG55" s="17">
        <v>20.274049999999999</v>
      </c>
      <c r="QH55" s="17">
        <v>20.274049999999999</v>
      </c>
      <c r="QI55" s="17">
        <v>0.12595000000000001</v>
      </c>
      <c r="QJ55" s="17">
        <v>20</v>
      </c>
      <c r="QK55" s="17">
        <v>17.337219999999999</v>
      </c>
      <c r="QL55" s="17">
        <v>19.436350000000001</v>
      </c>
      <c r="QM55" s="17">
        <v>0.56364999999999998</v>
      </c>
      <c r="QN55" s="17">
        <v>18.8</v>
      </c>
      <c r="QO55" s="17">
        <v>15.607390000000001</v>
      </c>
      <c r="QP55" s="17">
        <v>17.492709999999999</v>
      </c>
      <c r="QQ55" s="17">
        <v>1.3072900000000001</v>
      </c>
      <c r="QR55" s="17">
        <v>3.4</v>
      </c>
      <c r="QS55" s="17">
        <v>3.4</v>
      </c>
      <c r="QT55" s="17">
        <v>3.4</v>
      </c>
      <c r="QU55" s="17">
        <v>0</v>
      </c>
      <c r="QV55" s="17">
        <v>18.600000000000001</v>
      </c>
      <c r="QW55" s="17">
        <v>15.947520000000001</v>
      </c>
      <c r="QX55" s="17">
        <v>17.881440000000001</v>
      </c>
      <c r="QY55" s="17">
        <v>0.71855999999999998</v>
      </c>
      <c r="QZ55" s="17">
        <v>0</v>
      </c>
      <c r="RA55" s="17"/>
      <c r="RB55" s="17"/>
      <c r="RC55" s="17">
        <v>0</v>
      </c>
      <c r="RD55" s="17">
        <v>0</v>
      </c>
      <c r="RE55" s="17"/>
      <c r="RF55" s="17"/>
      <c r="RG55" s="17">
        <v>0</v>
      </c>
      <c r="RH55" s="17">
        <v>19.2</v>
      </c>
      <c r="RI55" s="17">
        <v>16.98</v>
      </c>
      <c r="RJ55" s="17">
        <v>22.31</v>
      </c>
      <c r="RK55" s="17">
        <v>-3.11</v>
      </c>
      <c r="RL55" s="17">
        <v>49.2</v>
      </c>
      <c r="RM55" s="17">
        <v>42.38</v>
      </c>
      <c r="RN55" s="17">
        <v>69.17</v>
      </c>
      <c r="RO55" s="17">
        <v>-19.97</v>
      </c>
      <c r="RP55" s="17">
        <v>0</v>
      </c>
      <c r="RQ55" s="17"/>
      <c r="RR55" s="17"/>
      <c r="RS55" s="17">
        <v>0</v>
      </c>
      <c r="RT55" s="17">
        <v>3.1</v>
      </c>
      <c r="RU55" s="17">
        <v>3.09</v>
      </c>
      <c r="RV55" s="17">
        <v>3.09999</v>
      </c>
      <c r="RW55" s="17">
        <v>1.0000000000000001E-5</v>
      </c>
      <c r="RX55" s="17">
        <v>20.2</v>
      </c>
      <c r="RY55" s="17">
        <v>19.792000000000002</v>
      </c>
      <c r="RZ55" s="17">
        <v>11.39476</v>
      </c>
      <c r="SA55" s="17">
        <v>8.8052399999999995</v>
      </c>
      <c r="SB55" s="17">
        <v>3</v>
      </c>
      <c r="SC55" s="17">
        <v>2</v>
      </c>
      <c r="SD55" s="17">
        <v>2</v>
      </c>
      <c r="SE55" s="17">
        <v>1</v>
      </c>
      <c r="SF55" s="17"/>
      <c r="SG55" s="17">
        <v>0.4</v>
      </c>
      <c r="SH55" s="17">
        <v>0.4</v>
      </c>
      <c r="SI55" s="17">
        <v>-0.4</v>
      </c>
      <c r="SJ55" s="17">
        <v>0</v>
      </c>
      <c r="SK55" s="17"/>
      <c r="SL55" s="17"/>
      <c r="SM55" s="17">
        <v>0</v>
      </c>
      <c r="SN55" s="17">
        <v>19.8</v>
      </c>
      <c r="SO55" s="17">
        <v>16.792999999999999</v>
      </c>
      <c r="SP55" s="17">
        <v>18.853259999999999</v>
      </c>
      <c r="SQ55" s="17">
        <v>0.94674000000000003</v>
      </c>
      <c r="SR55" s="17">
        <v>13</v>
      </c>
      <c r="SS55" s="17">
        <v>11.03984</v>
      </c>
      <c r="ST55" s="17">
        <v>12.05053</v>
      </c>
      <c r="SU55" s="17">
        <v>0.94947000000000004</v>
      </c>
      <c r="SV55" s="17">
        <v>20.399999999999999</v>
      </c>
      <c r="SW55" s="17">
        <v>17.337219999999999</v>
      </c>
      <c r="SX55" s="17">
        <v>19.436350000000001</v>
      </c>
      <c r="SY55" s="17">
        <v>0.96365000000000001</v>
      </c>
      <c r="SZ55" s="17">
        <v>20.2</v>
      </c>
      <c r="TA55" s="17">
        <v>17.337219999999999</v>
      </c>
      <c r="TB55" s="17">
        <v>19.436350000000001</v>
      </c>
      <c r="TC55" s="17">
        <v>0.76365000000000005</v>
      </c>
      <c r="TD55" s="17">
        <v>20</v>
      </c>
      <c r="TE55" s="17">
        <v>17.162289999999999</v>
      </c>
      <c r="TF55" s="17">
        <v>19.241980000000002</v>
      </c>
      <c r="TG55" s="17">
        <v>0.75802000000000003</v>
      </c>
      <c r="TH55" s="17">
        <v>5</v>
      </c>
      <c r="TI55" s="17">
        <v>4.4800000000000004</v>
      </c>
      <c r="TJ55" s="17">
        <v>7.9980099999999998</v>
      </c>
      <c r="TK55" s="17">
        <v>-2.9980099999999998</v>
      </c>
      <c r="TL55" s="17">
        <v>53.8</v>
      </c>
      <c r="TM55" s="17">
        <v>43.5</v>
      </c>
      <c r="TN55" s="17">
        <v>28.960439999999998</v>
      </c>
      <c r="TO55" s="17">
        <v>24.839559999999999</v>
      </c>
      <c r="TP55" s="17">
        <v>0</v>
      </c>
      <c r="TQ55" s="17"/>
      <c r="TR55" s="17"/>
      <c r="TS55" s="17">
        <v>0</v>
      </c>
      <c r="TT55" s="17">
        <v>28.6</v>
      </c>
      <c r="TU55" s="17">
        <v>41</v>
      </c>
      <c r="TV55" s="17">
        <v>63.850659999999998</v>
      </c>
      <c r="TW55" s="17">
        <v>-35.250660000000003</v>
      </c>
      <c r="TX55" s="17">
        <v>85.4</v>
      </c>
      <c r="TY55" s="17">
        <v>79.25</v>
      </c>
      <c r="TZ55" s="17">
        <v>74.007350000000002</v>
      </c>
      <c r="UA55" s="17">
        <v>11.39265</v>
      </c>
      <c r="UB55" s="17">
        <v>2.1</v>
      </c>
      <c r="UC55" s="17">
        <v>1.64</v>
      </c>
      <c r="UD55" s="17">
        <v>1.63795</v>
      </c>
      <c r="UE55" s="17">
        <v>0.46205000000000002</v>
      </c>
      <c r="UF55" s="17">
        <v>1.3</v>
      </c>
      <c r="UG55" s="17">
        <v>2.25</v>
      </c>
      <c r="UH55" s="17">
        <v>2.2522099999999998</v>
      </c>
      <c r="UI55" s="17">
        <v>-0.95221</v>
      </c>
      <c r="UJ55" s="17">
        <v>0</v>
      </c>
      <c r="UK55" s="17"/>
      <c r="UL55" s="17"/>
      <c r="UM55" s="17">
        <v>0</v>
      </c>
      <c r="UN55" s="17">
        <v>20.9</v>
      </c>
      <c r="UO55" s="17">
        <v>17.76482</v>
      </c>
      <c r="UP55" s="17">
        <v>19.922249999999998</v>
      </c>
      <c r="UQ55" s="17">
        <v>0.97775000000000001</v>
      </c>
      <c r="UR55" s="17">
        <v>8.1999999999999993</v>
      </c>
      <c r="US55" s="17">
        <v>8.1999999999999993</v>
      </c>
      <c r="UT55" s="17">
        <v>8.1999999999999993</v>
      </c>
      <c r="UU55" s="17">
        <v>0</v>
      </c>
      <c r="UV55" s="17">
        <v>4.5</v>
      </c>
      <c r="UW55" s="17">
        <v>6.7</v>
      </c>
      <c r="UX55" s="17">
        <v>6.7</v>
      </c>
      <c r="UY55" s="17">
        <v>-2.2000000000000002</v>
      </c>
      <c r="UZ55" s="17">
        <v>20.399999999999999</v>
      </c>
      <c r="VA55" s="17">
        <v>17.337219999999999</v>
      </c>
      <c r="VB55" s="17">
        <v>19.436350000000001</v>
      </c>
      <c r="VC55" s="17">
        <v>0.96365000000000001</v>
      </c>
      <c r="VD55" s="17">
        <v>20.399999999999999</v>
      </c>
      <c r="VE55" s="17">
        <v>17.337219999999999</v>
      </c>
      <c r="VF55" s="17">
        <v>19.436350000000001</v>
      </c>
      <c r="VG55" s="17">
        <v>0.96365000000000001</v>
      </c>
      <c r="VH55" s="17">
        <v>20.100000000000001</v>
      </c>
      <c r="VI55" s="17">
        <v>17.337219999999999</v>
      </c>
      <c r="VJ55" s="17">
        <v>19.436350000000001</v>
      </c>
      <c r="VK55" s="17">
        <v>0.66364999999999996</v>
      </c>
      <c r="VL55" s="17">
        <v>14.4</v>
      </c>
      <c r="VM55" s="17">
        <v>10.75</v>
      </c>
      <c r="VN55" s="17">
        <v>9.9319699999999997</v>
      </c>
      <c r="VO55" s="17">
        <v>4.4680299999999997</v>
      </c>
      <c r="VP55" s="17">
        <v>0</v>
      </c>
      <c r="VQ55" s="17"/>
      <c r="VR55" s="17"/>
      <c r="VS55" s="17">
        <v>0</v>
      </c>
      <c r="VT55" s="17">
        <v>0</v>
      </c>
      <c r="VU55" s="17"/>
      <c r="VV55" s="17"/>
      <c r="VW55" s="17">
        <v>0</v>
      </c>
      <c r="VX55" s="17">
        <v>0</v>
      </c>
      <c r="VY55" s="17"/>
      <c r="VZ55" s="17"/>
      <c r="WA55" s="17">
        <v>0</v>
      </c>
      <c r="WB55" s="17">
        <v>0.3</v>
      </c>
      <c r="WC55" s="17">
        <v>0.6</v>
      </c>
      <c r="WD55" s="17">
        <v>0.6</v>
      </c>
      <c r="WE55" s="17">
        <v>-0.3</v>
      </c>
      <c r="WF55" s="17">
        <v>32.700000000000003</v>
      </c>
      <c r="WG55" s="17">
        <v>30.28</v>
      </c>
      <c r="WH55" s="17">
        <v>38</v>
      </c>
      <c r="WI55" s="17">
        <v>-5.3</v>
      </c>
      <c r="WJ55" s="17">
        <v>36.4</v>
      </c>
      <c r="WK55" s="17">
        <v>9.49</v>
      </c>
      <c r="WL55" s="17">
        <v>38</v>
      </c>
      <c r="WM55" s="17">
        <v>-1.6</v>
      </c>
      <c r="WN55" s="17">
        <v>0</v>
      </c>
      <c r="WO55" s="17"/>
      <c r="WP55" s="17"/>
      <c r="WQ55" s="17">
        <v>0</v>
      </c>
      <c r="WR55" s="17">
        <v>4.5</v>
      </c>
      <c r="WS55" s="17">
        <v>4.2</v>
      </c>
      <c r="WT55" s="17">
        <v>4.2</v>
      </c>
      <c r="WU55" s="17">
        <v>0.3</v>
      </c>
      <c r="WV55" s="17">
        <v>1.1000000000000001</v>
      </c>
      <c r="WW55" s="17">
        <v>1.2</v>
      </c>
      <c r="WX55" s="17">
        <v>1.2</v>
      </c>
      <c r="WY55" s="17">
        <v>-0.1</v>
      </c>
      <c r="WZ55" s="17">
        <v>2.4</v>
      </c>
      <c r="XA55" s="17">
        <v>2.4</v>
      </c>
      <c r="XB55" s="17">
        <v>2.4</v>
      </c>
      <c r="XC55" s="17">
        <v>0</v>
      </c>
      <c r="XD55" s="17">
        <v>1</v>
      </c>
      <c r="XE55" s="17">
        <v>1.4</v>
      </c>
      <c r="XF55" s="17">
        <v>1.4</v>
      </c>
      <c r="XG55" s="17">
        <v>-0.4</v>
      </c>
      <c r="XH55" s="17">
        <v>0</v>
      </c>
      <c r="XI55" s="17"/>
      <c r="XJ55" s="17"/>
      <c r="XK55" s="17">
        <v>0</v>
      </c>
      <c r="XL55" s="17">
        <v>9.1999999999999993</v>
      </c>
      <c r="XM55" s="17">
        <v>8.4</v>
      </c>
      <c r="XN55" s="17">
        <v>8.4</v>
      </c>
      <c r="XO55" s="17">
        <v>0.8</v>
      </c>
      <c r="XP55" s="17">
        <v>20</v>
      </c>
      <c r="XQ55" s="17">
        <v>17.162289999999999</v>
      </c>
      <c r="XR55" s="17">
        <v>19.241980000000002</v>
      </c>
      <c r="XS55" s="17">
        <v>0.75802000000000003</v>
      </c>
      <c r="XT55" s="17">
        <v>8.1</v>
      </c>
      <c r="XU55" s="17">
        <v>10.7</v>
      </c>
      <c r="XV55" s="17">
        <v>10.7</v>
      </c>
      <c r="XW55" s="17">
        <v>-2.6</v>
      </c>
      <c r="XX55" s="17">
        <v>27.6</v>
      </c>
      <c r="XY55" s="17">
        <v>31</v>
      </c>
      <c r="XZ55" s="17">
        <v>29</v>
      </c>
      <c r="YA55" s="17">
        <v>-1.4</v>
      </c>
      <c r="YB55" s="17">
        <v>34.6</v>
      </c>
      <c r="YC55" s="17">
        <v>31</v>
      </c>
      <c r="YD55" s="17">
        <v>29</v>
      </c>
      <c r="YE55" s="17">
        <v>5.6</v>
      </c>
      <c r="YF55" s="17">
        <v>13</v>
      </c>
      <c r="YG55" s="17">
        <v>14</v>
      </c>
      <c r="YH55" s="17">
        <v>14</v>
      </c>
      <c r="YI55" s="17">
        <v>-1</v>
      </c>
      <c r="YJ55" s="17">
        <v>16.3</v>
      </c>
      <c r="YK55" s="17">
        <v>19</v>
      </c>
      <c r="YL55" s="17">
        <v>19</v>
      </c>
      <c r="YM55" s="17">
        <v>-2.7</v>
      </c>
      <c r="YN55" s="17">
        <v>8.3000000000000007</v>
      </c>
      <c r="YO55" s="17">
        <v>8.7799999999999994</v>
      </c>
      <c r="YP55" s="17">
        <v>8.7799999999999994</v>
      </c>
      <c r="YQ55" s="17">
        <v>-0.48</v>
      </c>
      <c r="YR55" s="17">
        <v>11.3</v>
      </c>
      <c r="YS55" s="17">
        <v>11</v>
      </c>
      <c r="YT55" s="17">
        <v>11</v>
      </c>
      <c r="YU55" s="17">
        <v>0.3</v>
      </c>
      <c r="YV55" s="17">
        <v>22.7</v>
      </c>
      <c r="YW55" s="17">
        <v>22</v>
      </c>
      <c r="YX55" s="17">
        <v>22</v>
      </c>
      <c r="YY55" s="17">
        <v>0.7</v>
      </c>
    </row>
    <row r="56" spans="1:675" ht="24" customHeight="1" x14ac:dyDescent="0.3">
      <c r="A56" s="1"/>
      <c r="B56" s="18" t="s">
        <v>798</v>
      </c>
      <c r="C56" s="18" t="s">
        <v>56</v>
      </c>
      <c r="D56" s="19">
        <v>203.1</v>
      </c>
      <c r="E56" s="19">
        <v>203.40136000000001</v>
      </c>
      <c r="F56" s="19">
        <v>203.40136000000001</v>
      </c>
      <c r="G56" s="19">
        <v>-0.30136000000000002</v>
      </c>
      <c r="H56" s="19">
        <v>628.20000000000005</v>
      </c>
      <c r="I56" s="19">
        <v>631.22380999999996</v>
      </c>
      <c r="J56" s="19">
        <v>631.22380999999996</v>
      </c>
      <c r="K56" s="19">
        <v>-3.0238100000000001</v>
      </c>
      <c r="L56" s="19">
        <v>214.6</v>
      </c>
      <c r="M56" s="19">
        <v>205.54789</v>
      </c>
      <c r="N56" s="19">
        <v>205.54789</v>
      </c>
      <c r="O56" s="19">
        <v>9.0521100000000008</v>
      </c>
      <c r="P56" s="19"/>
      <c r="Q56" s="19"/>
      <c r="R56" s="19"/>
      <c r="S56" s="19">
        <v>0</v>
      </c>
      <c r="T56" s="19"/>
      <c r="U56" s="19"/>
      <c r="V56" s="19"/>
      <c r="W56" s="19">
        <v>0</v>
      </c>
      <c r="X56" s="19">
        <v>90.5</v>
      </c>
      <c r="Y56" s="19">
        <v>91.867829999999998</v>
      </c>
      <c r="Z56" s="19">
        <v>91.867829999999998</v>
      </c>
      <c r="AA56" s="19">
        <v>-1.3678300000000001</v>
      </c>
      <c r="AB56" s="19">
        <v>241.1</v>
      </c>
      <c r="AC56" s="19">
        <v>242</v>
      </c>
      <c r="AD56" s="19">
        <v>242</v>
      </c>
      <c r="AE56" s="19">
        <v>-0.9</v>
      </c>
      <c r="AF56" s="19"/>
      <c r="AG56" s="19"/>
      <c r="AH56" s="19"/>
      <c r="AI56" s="19">
        <v>0</v>
      </c>
      <c r="AJ56" s="19"/>
      <c r="AK56" s="19"/>
      <c r="AL56" s="19"/>
      <c r="AM56" s="19">
        <v>0</v>
      </c>
      <c r="AN56" s="19"/>
      <c r="AO56" s="19"/>
      <c r="AP56" s="19"/>
      <c r="AQ56" s="19">
        <v>0</v>
      </c>
      <c r="AR56" s="19">
        <v>101</v>
      </c>
      <c r="AS56" s="19">
        <v>118.09659000000001</v>
      </c>
      <c r="AT56" s="19"/>
      <c r="AU56" s="19">
        <v>101</v>
      </c>
      <c r="AV56" s="19">
        <v>0</v>
      </c>
      <c r="AW56" s="19"/>
      <c r="AX56" s="19">
        <v>102.98661</v>
      </c>
      <c r="AY56" s="19">
        <v>-102.98661</v>
      </c>
      <c r="AZ56" s="19"/>
      <c r="BA56" s="19"/>
      <c r="BB56" s="19"/>
      <c r="BC56" s="19">
        <v>0</v>
      </c>
      <c r="BD56" s="19"/>
      <c r="BE56" s="19"/>
      <c r="BF56" s="19"/>
      <c r="BG56" s="19">
        <v>0</v>
      </c>
      <c r="BH56" s="19"/>
      <c r="BI56" s="19"/>
      <c r="BJ56" s="19"/>
      <c r="BK56" s="19">
        <v>0</v>
      </c>
      <c r="BL56" s="19">
        <v>473.3</v>
      </c>
      <c r="BM56" s="19">
        <v>484.98626999999999</v>
      </c>
      <c r="BN56" s="19">
        <v>485.72789</v>
      </c>
      <c r="BO56" s="19">
        <v>-12.42789</v>
      </c>
      <c r="BP56" s="19">
        <v>10.3</v>
      </c>
      <c r="BQ56" s="19">
        <v>9.6976200000000006</v>
      </c>
      <c r="BR56" s="19">
        <v>3.45607</v>
      </c>
      <c r="BS56" s="19">
        <v>6.8439300000000003</v>
      </c>
      <c r="BT56" s="19"/>
      <c r="BU56" s="19"/>
      <c r="BV56" s="19"/>
      <c r="BW56" s="19">
        <v>0</v>
      </c>
      <c r="BX56" s="19"/>
      <c r="BY56" s="19"/>
      <c r="BZ56" s="19"/>
      <c r="CA56" s="19">
        <v>0</v>
      </c>
      <c r="CB56" s="19"/>
      <c r="CC56" s="19"/>
      <c r="CD56" s="19"/>
      <c r="CE56" s="19">
        <v>0</v>
      </c>
      <c r="CF56" s="19"/>
      <c r="CG56" s="19"/>
      <c r="CH56" s="19"/>
      <c r="CI56" s="19">
        <v>0</v>
      </c>
      <c r="CJ56" s="19"/>
      <c r="CK56" s="19"/>
      <c r="CL56" s="19"/>
      <c r="CM56" s="19">
        <v>0</v>
      </c>
      <c r="CN56" s="19">
        <v>170</v>
      </c>
      <c r="CO56" s="19">
        <v>164.06706</v>
      </c>
      <c r="CP56" s="19">
        <v>164.06706</v>
      </c>
      <c r="CQ56" s="19">
        <v>5.9329400000000003</v>
      </c>
      <c r="CR56" s="19">
        <v>8.4</v>
      </c>
      <c r="CS56" s="19">
        <v>5.1336000000000004</v>
      </c>
      <c r="CT56" s="19">
        <v>5.1336000000000004</v>
      </c>
      <c r="CU56" s="19">
        <v>3.2664</v>
      </c>
      <c r="CV56" s="19">
        <v>6.1</v>
      </c>
      <c r="CW56" s="19">
        <v>2.8178999999999998</v>
      </c>
      <c r="CX56" s="19">
        <v>2.8178999999999998</v>
      </c>
      <c r="CY56" s="19">
        <v>3.2820999999999998</v>
      </c>
      <c r="CZ56" s="19">
        <v>0</v>
      </c>
      <c r="DA56" s="19"/>
      <c r="DB56" s="19"/>
      <c r="DC56" s="19">
        <v>0</v>
      </c>
      <c r="DD56" s="19">
        <v>7.1</v>
      </c>
      <c r="DE56" s="19">
        <v>6.8787000000000003</v>
      </c>
      <c r="DF56" s="19">
        <v>6.8787000000000003</v>
      </c>
      <c r="DG56" s="19">
        <v>0.2213</v>
      </c>
      <c r="DH56" s="19">
        <v>13.9</v>
      </c>
      <c r="DI56" s="19">
        <v>14.933920000000001</v>
      </c>
      <c r="DJ56" s="19">
        <v>14.933920000000001</v>
      </c>
      <c r="DK56" s="19">
        <v>-1.03392</v>
      </c>
      <c r="DL56" s="19">
        <v>105.6</v>
      </c>
      <c r="DM56" s="19">
        <v>104.58046</v>
      </c>
      <c r="DN56" s="19">
        <v>83.765090000000001</v>
      </c>
      <c r="DO56" s="19">
        <v>21.834910000000001</v>
      </c>
      <c r="DP56" s="19"/>
      <c r="DQ56" s="19"/>
      <c r="DR56" s="19"/>
      <c r="DS56" s="19">
        <v>0</v>
      </c>
      <c r="DT56" s="19"/>
      <c r="DU56" s="19"/>
      <c r="DV56" s="19"/>
      <c r="DW56" s="19">
        <v>0</v>
      </c>
      <c r="DX56" s="19"/>
      <c r="DY56" s="19"/>
      <c r="DZ56" s="19"/>
      <c r="EA56" s="19">
        <v>0</v>
      </c>
      <c r="EB56" s="19"/>
      <c r="EC56" s="19"/>
      <c r="ED56" s="19"/>
      <c r="EE56" s="19">
        <v>0</v>
      </c>
      <c r="EF56" s="19">
        <v>110.8</v>
      </c>
      <c r="EG56" s="19">
        <v>112.46647</v>
      </c>
      <c r="EH56" s="19">
        <v>112.46647</v>
      </c>
      <c r="EI56" s="19">
        <v>-1.6664699999999999</v>
      </c>
      <c r="EJ56" s="19">
        <v>220.8</v>
      </c>
      <c r="EK56" s="19">
        <v>220.69499999999999</v>
      </c>
      <c r="EL56" s="19">
        <v>220.69499999999999</v>
      </c>
      <c r="EM56" s="19">
        <v>0.105</v>
      </c>
      <c r="EN56" s="19"/>
      <c r="EO56" s="19"/>
      <c r="EP56" s="19"/>
      <c r="EQ56" s="19">
        <v>0</v>
      </c>
      <c r="ER56" s="19"/>
      <c r="ES56" s="19"/>
      <c r="ET56" s="19"/>
      <c r="EU56" s="19">
        <v>0</v>
      </c>
      <c r="EV56" s="19"/>
      <c r="EW56" s="19"/>
      <c r="EX56" s="19"/>
      <c r="EY56" s="19">
        <v>0</v>
      </c>
      <c r="EZ56" s="19">
        <v>6.5</v>
      </c>
      <c r="FA56" s="19">
        <v>6.39</v>
      </c>
      <c r="FB56" s="19">
        <v>6.39</v>
      </c>
      <c r="FC56" s="19">
        <v>0.11</v>
      </c>
      <c r="FD56" s="19">
        <v>457.7</v>
      </c>
      <c r="FE56" s="19">
        <v>457.09426999999999</v>
      </c>
      <c r="FF56" s="19">
        <v>457.09426999999999</v>
      </c>
      <c r="FG56" s="19">
        <v>0.60572999999999999</v>
      </c>
      <c r="FH56" s="19">
        <v>81.5</v>
      </c>
      <c r="FI56" s="19">
        <v>79.635760000000005</v>
      </c>
      <c r="FJ56" s="19">
        <v>61.633310000000002</v>
      </c>
      <c r="FK56" s="19">
        <v>19.866689999999998</v>
      </c>
      <c r="FL56" s="19">
        <v>134.80000000000001</v>
      </c>
      <c r="FM56" s="19">
        <v>149.98721</v>
      </c>
      <c r="FN56" s="19">
        <v>149.98721</v>
      </c>
      <c r="FO56" s="19">
        <v>-15.18721</v>
      </c>
      <c r="FP56" s="19">
        <v>38.4</v>
      </c>
      <c r="FQ56" s="19">
        <v>41.89893</v>
      </c>
      <c r="FR56" s="19">
        <v>41.89893</v>
      </c>
      <c r="FS56" s="19">
        <v>-3.4989300000000001</v>
      </c>
      <c r="FT56" s="19">
        <v>18.2</v>
      </c>
      <c r="FU56" s="19">
        <v>19.21088</v>
      </c>
      <c r="FV56" s="19">
        <v>19.21088</v>
      </c>
      <c r="FW56" s="19">
        <v>-1.01088</v>
      </c>
      <c r="FX56" s="19">
        <v>18</v>
      </c>
      <c r="FY56" s="19">
        <v>16.209910000000001</v>
      </c>
      <c r="FZ56" s="19">
        <v>18.172979999999999</v>
      </c>
      <c r="GA56" s="19">
        <v>-0.17297999999999999</v>
      </c>
      <c r="GB56" s="19">
        <v>91.9</v>
      </c>
      <c r="GC56" s="19">
        <v>87.773570000000007</v>
      </c>
      <c r="GD56" s="19">
        <v>87.773570000000007</v>
      </c>
      <c r="GE56" s="19">
        <v>4.12643</v>
      </c>
      <c r="GF56" s="19">
        <v>179.4</v>
      </c>
      <c r="GG56" s="19">
        <v>181.48500000000001</v>
      </c>
      <c r="GH56" s="19">
        <v>174.42857000000001</v>
      </c>
      <c r="GI56" s="19">
        <v>4.9714299999999998</v>
      </c>
      <c r="GJ56" s="19">
        <v>179.7</v>
      </c>
      <c r="GK56" s="19">
        <v>181.48500000000001</v>
      </c>
      <c r="GL56" s="19">
        <v>174.42857000000001</v>
      </c>
      <c r="GM56" s="19">
        <v>5.2714299999999996</v>
      </c>
      <c r="GN56" s="19">
        <v>181.7</v>
      </c>
      <c r="GO56" s="19">
        <v>182.03</v>
      </c>
      <c r="GP56" s="19">
        <v>174.95238000000001</v>
      </c>
      <c r="GQ56" s="19">
        <v>6.7476200000000004</v>
      </c>
      <c r="GR56" s="19">
        <v>108.8</v>
      </c>
      <c r="GS56" s="19">
        <v>110.48202000000001</v>
      </c>
      <c r="GT56" s="19">
        <v>110.48202000000001</v>
      </c>
      <c r="GU56" s="19">
        <v>-1.6820200000000001</v>
      </c>
      <c r="GV56" s="19">
        <v>20.9</v>
      </c>
      <c r="GW56" s="19">
        <v>24.71679</v>
      </c>
      <c r="GX56" s="19">
        <v>47.082599999999999</v>
      </c>
      <c r="GY56" s="19">
        <v>-26.182600000000001</v>
      </c>
      <c r="GZ56" s="19">
        <v>0</v>
      </c>
      <c r="HA56" s="19">
        <v>44.103009999999998</v>
      </c>
      <c r="HB56" s="19">
        <v>44.103009999999998</v>
      </c>
      <c r="HC56" s="19">
        <v>-44.103009999999998</v>
      </c>
      <c r="HD56" s="19">
        <v>2</v>
      </c>
      <c r="HE56" s="19">
        <v>2.1436999999999999</v>
      </c>
      <c r="HF56" s="19">
        <v>2.1436999999999999</v>
      </c>
      <c r="HG56" s="19">
        <v>-0.14369999999999999</v>
      </c>
      <c r="HH56" s="19">
        <v>27.7</v>
      </c>
      <c r="HI56" s="19">
        <v>30.27469</v>
      </c>
      <c r="HJ56" s="19">
        <v>30.27469</v>
      </c>
      <c r="HK56" s="19">
        <v>-2.5746899999999999</v>
      </c>
      <c r="HL56" s="19">
        <v>166.5</v>
      </c>
      <c r="HM56" s="19">
        <v>172.35792000000001</v>
      </c>
      <c r="HN56" s="19">
        <v>87.357919999999993</v>
      </c>
      <c r="HO56" s="19">
        <v>79.142080000000007</v>
      </c>
      <c r="HP56" s="19"/>
      <c r="HQ56" s="19"/>
      <c r="HR56" s="19"/>
      <c r="HS56" s="19">
        <v>0</v>
      </c>
      <c r="HT56" s="19"/>
      <c r="HU56" s="19"/>
      <c r="HV56" s="19"/>
      <c r="HW56" s="19">
        <v>0</v>
      </c>
      <c r="HX56" s="19">
        <v>94.1</v>
      </c>
      <c r="HY56" s="19">
        <v>95.545190000000005</v>
      </c>
      <c r="HZ56" s="19">
        <v>40.196109999999997</v>
      </c>
      <c r="IA56" s="19">
        <v>53.903889999999997</v>
      </c>
      <c r="IB56" s="19"/>
      <c r="IC56" s="19"/>
      <c r="ID56" s="19"/>
      <c r="IE56" s="19">
        <v>0</v>
      </c>
      <c r="IF56" s="19"/>
      <c r="IG56" s="19"/>
      <c r="IH56" s="19"/>
      <c r="II56" s="19">
        <v>0</v>
      </c>
      <c r="IJ56" s="19">
        <v>45.3</v>
      </c>
      <c r="IK56" s="19">
        <v>45.265309999999999</v>
      </c>
      <c r="IL56" s="19">
        <v>45.265309999999999</v>
      </c>
      <c r="IM56" s="19">
        <v>3.4689999999999999E-2</v>
      </c>
      <c r="IN56" s="19"/>
      <c r="IO56" s="19"/>
      <c r="IP56" s="19"/>
      <c r="IQ56" s="19">
        <v>0</v>
      </c>
      <c r="IR56" s="19"/>
      <c r="IS56" s="19"/>
      <c r="IT56" s="19"/>
      <c r="IU56" s="19">
        <v>0</v>
      </c>
      <c r="IV56" s="19"/>
      <c r="IW56" s="19"/>
      <c r="IX56" s="19"/>
      <c r="IY56" s="19">
        <v>0</v>
      </c>
      <c r="IZ56" s="19">
        <v>128.19999999999999</v>
      </c>
      <c r="JA56" s="19">
        <v>132.83837</v>
      </c>
      <c r="JB56" s="19">
        <v>132.83837</v>
      </c>
      <c r="JC56" s="19">
        <v>-4.6383700000000001</v>
      </c>
      <c r="JD56" s="19">
        <v>135.9</v>
      </c>
      <c r="JE56" s="19">
        <v>169.608</v>
      </c>
      <c r="JF56" s="19">
        <v>169.608</v>
      </c>
      <c r="JG56" s="19">
        <v>-33.707999999999998</v>
      </c>
      <c r="JH56" s="19">
        <v>135.6</v>
      </c>
      <c r="JI56" s="19">
        <v>169.608</v>
      </c>
      <c r="JJ56" s="19">
        <v>169.608</v>
      </c>
      <c r="JK56" s="19">
        <v>-34.008000000000003</v>
      </c>
      <c r="JL56" s="19">
        <v>136.1</v>
      </c>
      <c r="JM56" s="19">
        <v>169.608</v>
      </c>
      <c r="JN56" s="19">
        <v>169.608</v>
      </c>
      <c r="JO56" s="19">
        <v>-33.508000000000003</v>
      </c>
      <c r="JP56" s="19">
        <v>239.8</v>
      </c>
      <c r="JQ56" s="19">
        <v>255.17599999999999</v>
      </c>
      <c r="JR56" s="19">
        <v>255.17599999999999</v>
      </c>
      <c r="JS56" s="19">
        <v>-15.375999999999999</v>
      </c>
      <c r="JT56" s="19">
        <v>0</v>
      </c>
      <c r="JU56" s="19"/>
      <c r="JV56" s="19"/>
      <c r="JW56" s="19">
        <v>0</v>
      </c>
      <c r="JX56" s="19"/>
      <c r="JY56" s="19"/>
      <c r="JZ56" s="19"/>
      <c r="KA56" s="19">
        <v>0</v>
      </c>
      <c r="KB56" s="19"/>
      <c r="KC56" s="19"/>
      <c r="KD56" s="19"/>
      <c r="KE56" s="19">
        <v>0</v>
      </c>
      <c r="KF56" s="19"/>
      <c r="KG56" s="19"/>
      <c r="KH56" s="19"/>
      <c r="KI56" s="19">
        <v>0</v>
      </c>
      <c r="KJ56" s="19"/>
      <c r="KK56" s="19"/>
      <c r="KL56" s="19"/>
      <c r="KM56" s="19">
        <v>0</v>
      </c>
      <c r="KN56" s="19">
        <v>16</v>
      </c>
      <c r="KO56" s="19"/>
      <c r="KP56" s="19"/>
      <c r="KQ56" s="19">
        <v>16</v>
      </c>
      <c r="KR56" s="19"/>
      <c r="KS56" s="19"/>
      <c r="KT56" s="19"/>
      <c r="KU56" s="19">
        <v>0</v>
      </c>
      <c r="KV56" s="19"/>
      <c r="KW56" s="19"/>
      <c r="KX56" s="19"/>
      <c r="KY56" s="19">
        <v>0</v>
      </c>
      <c r="KZ56" s="19">
        <v>2</v>
      </c>
      <c r="LA56" s="19">
        <v>1.8549599999999999</v>
      </c>
      <c r="LB56" s="19">
        <v>1.8549599999999999</v>
      </c>
      <c r="LC56" s="19">
        <v>0.14504</v>
      </c>
      <c r="LD56" s="19">
        <v>145.4</v>
      </c>
      <c r="LE56" s="19">
        <v>64.881569999999996</v>
      </c>
      <c r="LF56" s="19">
        <v>199.24587</v>
      </c>
      <c r="LG56" s="19">
        <v>-53.845869999999998</v>
      </c>
      <c r="LH56" s="19">
        <v>68.099999999999994</v>
      </c>
      <c r="LI56" s="19">
        <v>66.623469999999998</v>
      </c>
      <c r="LJ56" s="19">
        <v>66.623469999999998</v>
      </c>
      <c r="LK56" s="19">
        <v>1.4765299999999999</v>
      </c>
      <c r="LL56" s="19">
        <v>64.099999999999994</v>
      </c>
      <c r="LM56" s="19">
        <v>67.199219999999997</v>
      </c>
      <c r="LN56" s="19">
        <v>67.199219999999997</v>
      </c>
      <c r="LO56" s="19">
        <v>-3.0992199999999999</v>
      </c>
      <c r="LP56" s="19">
        <v>63</v>
      </c>
      <c r="LQ56" s="19">
        <v>78.567999999999998</v>
      </c>
      <c r="LR56" s="19">
        <v>78.567999999999998</v>
      </c>
      <c r="LS56" s="19">
        <v>-15.568</v>
      </c>
      <c r="LT56" s="19">
        <v>30.2</v>
      </c>
      <c r="LU56" s="19">
        <v>29.980560000000001</v>
      </c>
      <c r="LV56" s="19">
        <v>29.980560000000001</v>
      </c>
      <c r="LW56" s="19">
        <v>0.21944</v>
      </c>
      <c r="LX56" s="19"/>
      <c r="LY56" s="19"/>
      <c r="LZ56" s="19"/>
      <c r="MA56" s="19">
        <v>0</v>
      </c>
      <c r="MB56" s="19"/>
      <c r="MC56" s="19"/>
      <c r="MD56" s="19"/>
      <c r="ME56" s="19">
        <v>0</v>
      </c>
      <c r="MF56" s="19"/>
      <c r="MG56" s="19"/>
      <c r="MH56" s="19"/>
      <c r="MI56" s="19">
        <v>0</v>
      </c>
      <c r="MJ56" s="19">
        <v>140.69999999999999</v>
      </c>
      <c r="MK56" s="19">
        <v>151.08886000000001</v>
      </c>
      <c r="ML56" s="19">
        <v>151.08886000000001</v>
      </c>
      <c r="MM56" s="19">
        <v>-10.388859999999999</v>
      </c>
      <c r="MN56" s="19">
        <v>141.4</v>
      </c>
      <c r="MO56" s="19">
        <v>151.08886000000001</v>
      </c>
      <c r="MP56" s="19">
        <v>151.08886000000001</v>
      </c>
      <c r="MQ56" s="19">
        <v>-9.68886</v>
      </c>
      <c r="MR56" s="19">
        <v>146.30000000000001</v>
      </c>
      <c r="MS56" s="19">
        <v>151.54257999999999</v>
      </c>
      <c r="MT56" s="19">
        <v>151.54257999999999</v>
      </c>
      <c r="MU56" s="19">
        <v>-5.2425800000000002</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c r="NR56" s="19"/>
      <c r="NS56" s="19">
        <v>0</v>
      </c>
      <c r="NT56" s="19"/>
      <c r="NU56" s="19"/>
      <c r="NV56" s="19"/>
      <c r="NW56" s="19">
        <v>0</v>
      </c>
      <c r="NX56" s="19">
        <v>5.7</v>
      </c>
      <c r="NY56" s="19">
        <v>5.9157599999999997</v>
      </c>
      <c r="NZ56" s="19">
        <v>5.9157599999999997</v>
      </c>
      <c r="OA56" s="19">
        <v>-0.21576000000000001</v>
      </c>
      <c r="OB56" s="19">
        <v>1.6</v>
      </c>
      <c r="OC56" s="19">
        <v>6.2061900000000003</v>
      </c>
      <c r="OD56" s="19">
        <v>6.2061900000000003</v>
      </c>
      <c r="OE56" s="19">
        <v>-4.6061899999999998</v>
      </c>
      <c r="OF56" s="19">
        <v>20</v>
      </c>
      <c r="OG56" s="19">
        <v>18.892130000000002</v>
      </c>
      <c r="OH56" s="19">
        <v>17.492709999999999</v>
      </c>
      <c r="OI56" s="19">
        <v>2.5072899999999998</v>
      </c>
      <c r="OJ56" s="19">
        <v>0</v>
      </c>
      <c r="OK56" s="19"/>
      <c r="OL56" s="19"/>
      <c r="OM56" s="19">
        <v>0</v>
      </c>
      <c r="ON56" s="19">
        <v>36.5</v>
      </c>
      <c r="OO56" s="19">
        <v>30.04</v>
      </c>
      <c r="OP56" s="19">
        <v>79.37</v>
      </c>
      <c r="OQ56" s="19">
        <v>-42.87</v>
      </c>
      <c r="OR56" s="19">
        <v>0</v>
      </c>
      <c r="OS56" s="19"/>
      <c r="OT56" s="19"/>
      <c r="OU56" s="19">
        <v>0</v>
      </c>
      <c r="OV56" s="19">
        <v>14</v>
      </c>
      <c r="OW56" s="19">
        <v>12.97</v>
      </c>
      <c r="OX56" s="19">
        <v>12.95086</v>
      </c>
      <c r="OY56" s="19">
        <v>1.04914</v>
      </c>
      <c r="OZ56" s="19">
        <v>0</v>
      </c>
      <c r="PA56" s="19"/>
      <c r="PB56" s="19"/>
      <c r="PC56" s="19">
        <v>0</v>
      </c>
      <c r="PD56" s="19">
        <v>20.3</v>
      </c>
      <c r="PE56" s="19">
        <v>19.436350000000001</v>
      </c>
      <c r="PF56" s="19">
        <v>19.436350000000001</v>
      </c>
      <c r="PG56" s="19">
        <v>0.86365000000000003</v>
      </c>
      <c r="PH56" s="19">
        <v>9.9</v>
      </c>
      <c r="PI56" s="19">
        <v>9.9830000000000005</v>
      </c>
      <c r="PJ56" s="19">
        <v>9.9830000000000005</v>
      </c>
      <c r="PK56" s="19">
        <v>-8.3000000000000004E-2</v>
      </c>
      <c r="PL56" s="19">
        <v>5.6</v>
      </c>
      <c r="PM56" s="19">
        <v>5.67</v>
      </c>
      <c r="PN56" s="19">
        <v>5.67</v>
      </c>
      <c r="PO56" s="19">
        <v>-7.0000000000000007E-2</v>
      </c>
      <c r="PP56" s="19">
        <v>0</v>
      </c>
      <c r="PQ56" s="19"/>
      <c r="PR56" s="19"/>
      <c r="PS56" s="19">
        <v>0</v>
      </c>
      <c r="PT56" s="19">
        <v>2.2000000000000002</v>
      </c>
      <c r="PU56" s="19">
        <v>1</v>
      </c>
      <c r="PV56" s="19">
        <v>1</v>
      </c>
      <c r="PW56" s="19">
        <v>1.2</v>
      </c>
      <c r="PX56" s="19">
        <v>1.8</v>
      </c>
      <c r="PY56" s="19">
        <v>3.68</v>
      </c>
      <c r="PZ56" s="19">
        <v>3.68</v>
      </c>
      <c r="QA56" s="19">
        <v>-1.88</v>
      </c>
      <c r="QB56" s="19">
        <v>4.9000000000000004</v>
      </c>
      <c r="QC56" s="19">
        <v>5</v>
      </c>
      <c r="QD56" s="19">
        <v>5</v>
      </c>
      <c r="QE56" s="19">
        <v>-0.1</v>
      </c>
      <c r="QF56" s="19">
        <v>20.399999999999999</v>
      </c>
      <c r="QG56" s="19">
        <v>20.274049999999999</v>
      </c>
      <c r="QH56" s="19">
        <v>20.274049999999999</v>
      </c>
      <c r="QI56" s="19">
        <v>0.12595000000000001</v>
      </c>
      <c r="QJ56" s="19">
        <v>20</v>
      </c>
      <c r="QK56" s="19">
        <v>17.337219999999999</v>
      </c>
      <c r="QL56" s="19">
        <v>19.436350000000001</v>
      </c>
      <c r="QM56" s="19">
        <v>0.56364999999999998</v>
      </c>
      <c r="QN56" s="19">
        <v>0</v>
      </c>
      <c r="QO56" s="19">
        <v>15.607390000000001</v>
      </c>
      <c r="QP56" s="19">
        <v>17.492709999999999</v>
      </c>
      <c r="QQ56" s="19">
        <v>-17.492709999999999</v>
      </c>
      <c r="QR56" s="19">
        <v>3.4</v>
      </c>
      <c r="QS56" s="19">
        <v>3.4</v>
      </c>
      <c r="QT56" s="19">
        <v>3.4</v>
      </c>
      <c r="QU56" s="19">
        <v>0</v>
      </c>
      <c r="QV56" s="19">
        <v>18.600000000000001</v>
      </c>
      <c r="QW56" s="19">
        <v>15.947520000000001</v>
      </c>
      <c r="QX56" s="19">
        <v>17.881440000000001</v>
      </c>
      <c r="QY56" s="19">
        <v>0.71855999999999998</v>
      </c>
      <c r="QZ56" s="19">
        <v>0</v>
      </c>
      <c r="RA56" s="19"/>
      <c r="RB56" s="19"/>
      <c r="RC56" s="19">
        <v>0</v>
      </c>
      <c r="RD56" s="19">
        <v>0</v>
      </c>
      <c r="RE56" s="19"/>
      <c r="RF56" s="19"/>
      <c r="RG56" s="19">
        <v>0</v>
      </c>
      <c r="RH56" s="19">
        <v>13.9</v>
      </c>
      <c r="RI56" s="19">
        <v>16.190000000000001</v>
      </c>
      <c r="RJ56" s="19">
        <v>21.35</v>
      </c>
      <c r="RK56" s="19">
        <v>-7.45</v>
      </c>
      <c r="RL56" s="19">
        <v>41.8</v>
      </c>
      <c r="RM56" s="19">
        <v>39.19</v>
      </c>
      <c r="RN56" s="19">
        <v>65.48</v>
      </c>
      <c r="RO56" s="19">
        <v>-23.68</v>
      </c>
      <c r="RP56" s="19">
        <v>0</v>
      </c>
      <c r="RQ56" s="19"/>
      <c r="RR56" s="19"/>
      <c r="RS56" s="19">
        <v>0</v>
      </c>
      <c r="RT56" s="19">
        <v>3</v>
      </c>
      <c r="RU56" s="19">
        <v>3.09</v>
      </c>
      <c r="RV56" s="19">
        <v>3.09999</v>
      </c>
      <c r="RW56" s="19">
        <v>-9.9989999999999996E-2</v>
      </c>
      <c r="RX56" s="19">
        <v>20.2</v>
      </c>
      <c r="RY56" s="19">
        <v>19.792000000000002</v>
      </c>
      <c r="RZ56" s="19">
        <v>9.3067100000000007</v>
      </c>
      <c r="SA56" s="19">
        <v>10.89329</v>
      </c>
      <c r="SB56" s="19">
        <v>3</v>
      </c>
      <c r="SC56" s="19">
        <v>2</v>
      </c>
      <c r="SD56" s="19">
        <v>2</v>
      </c>
      <c r="SE56" s="19">
        <v>1</v>
      </c>
      <c r="SF56" s="19"/>
      <c r="SG56" s="19">
        <v>0.4</v>
      </c>
      <c r="SH56" s="19">
        <v>0.4</v>
      </c>
      <c r="SI56" s="19">
        <v>-0.4</v>
      </c>
      <c r="SJ56" s="19">
        <v>0</v>
      </c>
      <c r="SK56" s="19"/>
      <c r="SL56" s="19"/>
      <c r="SM56" s="19">
        <v>0</v>
      </c>
      <c r="SN56" s="19">
        <v>19.8</v>
      </c>
      <c r="SO56" s="19">
        <v>16.792999999999999</v>
      </c>
      <c r="SP56" s="19">
        <v>18.853259999999999</v>
      </c>
      <c r="SQ56" s="19">
        <v>0.94674000000000003</v>
      </c>
      <c r="SR56" s="19">
        <v>13.1</v>
      </c>
      <c r="SS56" s="19">
        <v>11.03984</v>
      </c>
      <c r="ST56" s="19">
        <v>12.05053</v>
      </c>
      <c r="SU56" s="19">
        <v>1.0494699999999999</v>
      </c>
      <c r="SV56" s="19">
        <v>20.100000000000001</v>
      </c>
      <c r="SW56" s="19">
        <v>17.337219999999999</v>
      </c>
      <c r="SX56" s="19">
        <v>19.436350000000001</v>
      </c>
      <c r="SY56" s="19">
        <v>0.66364999999999996</v>
      </c>
      <c r="SZ56" s="19">
        <v>20.2</v>
      </c>
      <c r="TA56" s="19">
        <v>17.337219999999999</v>
      </c>
      <c r="TB56" s="19">
        <v>19.436350000000001</v>
      </c>
      <c r="TC56" s="19">
        <v>0.76365000000000005</v>
      </c>
      <c r="TD56" s="19">
        <v>20</v>
      </c>
      <c r="TE56" s="19">
        <v>17.162289999999999</v>
      </c>
      <c r="TF56" s="19">
        <v>19.241980000000002</v>
      </c>
      <c r="TG56" s="19">
        <v>0.75802000000000003</v>
      </c>
      <c r="TH56" s="19">
        <v>10</v>
      </c>
      <c r="TI56" s="19">
        <v>5.51</v>
      </c>
      <c r="TJ56" s="19">
        <v>8.8484599999999993</v>
      </c>
      <c r="TK56" s="19">
        <v>1.15154</v>
      </c>
      <c r="TL56" s="19">
        <v>49.8</v>
      </c>
      <c r="TM56" s="19">
        <v>42.16</v>
      </c>
      <c r="TN56" s="19">
        <v>28.103069999999999</v>
      </c>
      <c r="TO56" s="19">
        <v>21.696929999999998</v>
      </c>
      <c r="TP56" s="19">
        <v>0</v>
      </c>
      <c r="TQ56" s="19"/>
      <c r="TR56" s="19"/>
      <c r="TS56" s="19">
        <v>0</v>
      </c>
      <c r="TT56" s="19">
        <v>26.9</v>
      </c>
      <c r="TU56" s="19">
        <v>38.9</v>
      </c>
      <c r="TV56" s="19">
        <v>59.594610000000003</v>
      </c>
      <c r="TW56" s="19">
        <v>-32.694609999999997</v>
      </c>
      <c r="TX56" s="19">
        <v>79.8</v>
      </c>
      <c r="TY56" s="19">
        <v>76.34</v>
      </c>
      <c r="TZ56" s="19">
        <v>70.165580000000006</v>
      </c>
      <c r="UA56" s="19">
        <v>9.6344200000000004</v>
      </c>
      <c r="UB56" s="19">
        <v>2.4</v>
      </c>
      <c r="UC56" s="19">
        <v>1.39</v>
      </c>
      <c r="UD56" s="19">
        <v>1.38452</v>
      </c>
      <c r="UE56" s="19">
        <v>1.0154799999999999</v>
      </c>
      <c r="UF56" s="19">
        <v>1.1000000000000001</v>
      </c>
      <c r="UG56" s="19">
        <v>1.86</v>
      </c>
      <c r="UH56" s="19">
        <v>1.86341</v>
      </c>
      <c r="UI56" s="19">
        <v>-0.76341000000000003</v>
      </c>
      <c r="UJ56" s="19">
        <v>0</v>
      </c>
      <c r="UK56" s="19"/>
      <c r="UL56" s="19"/>
      <c r="UM56" s="19">
        <v>0</v>
      </c>
      <c r="UN56" s="19">
        <v>20.9</v>
      </c>
      <c r="UO56" s="19">
        <v>17.76482</v>
      </c>
      <c r="UP56" s="19">
        <v>19.922249999999998</v>
      </c>
      <c r="UQ56" s="19">
        <v>0.97775000000000001</v>
      </c>
      <c r="UR56" s="19">
        <v>8.1999999999999993</v>
      </c>
      <c r="US56" s="19">
        <v>8.1999999999999993</v>
      </c>
      <c r="UT56" s="19">
        <v>8.1999999999999993</v>
      </c>
      <c r="UU56" s="19">
        <v>0</v>
      </c>
      <c r="UV56" s="19">
        <v>4.5</v>
      </c>
      <c r="UW56" s="19">
        <v>6.7</v>
      </c>
      <c r="UX56" s="19">
        <v>6.7</v>
      </c>
      <c r="UY56" s="19">
        <v>-2.2000000000000002</v>
      </c>
      <c r="UZ56" s="19">
        <v>20.399999999999999</v>
      </c>
      <c r="VA56" s="19">
        <v>17.337219999999999</v>
      </c>
      <c r="VB56" s="19">
        <v>19.436350000000001</v>
      </c>
      <c r="VC56" s="19">
        <v>0.96365000000000001</v>
      </c>
      <c r="VD56" s="19">
        <v>20.399999999999999</v>
      </c>
      <c r="VE56" s="19">
        <v>17.337219999999999</v>
      </c>
      <c r="VF56" s="19">
        <v>19.436350000000001</v>
      </c>
      <c r="VG56" s="19">
        <v>0.96365000000000001</v>
      </c>
      <c r="VH56" s="19">
        <v>20.100000000000001</v>
      </c>
      <c r="VI56" s="19">
        <v>17.337219999999999</v>
      </c>
      <c r="VJ56" s="19">
        <v>19.436350000000001</v>
      </c>
      <c r="VK56" s="19">
        <v>0.66364999999999996</v>
      </c>
      <c r="VL56" s="19">
        <v>15.2</v>
      </c>
      <c r="VM56" s="19">
        <v>10.51</v>
      </c>
      <c r="VN56" s="19">
        <v>9.8482900000000004</v>
      </c>
      <c r="VO56" s="19">
        <v>5.3517099999999997</v>
      </c>
      <c r="VP56" s="19">
        <v>0</v>
      </c>
      <c r="VQ56" s="19"/>
      <c r="VR56" s="19"/>
      <c r="VS56" s="19">
        <v>0</v>
      </c>
      <c r="VT56" s="19">
        <v>0</v>
      </c>
      <c r="VU56" s="19"/>
      <c r="VV56" s="19"/>
      <c r="VW56" s="19">
        <v>0</v>
      </c>
      <c r="VX56" s="19">
        <v>0</v>
      </c>
      <c r="VY56" s="19"/>
      <c r="VZ56" s="19"/>
      <c r="WA56" s="19">
        <v>0</v>
      </c>
      <c r="WB56" s="19">
        <v>0.3</v>
      </c>
      <c r="WC56" s="19">
        <v>0.6</v>
      </c>
      <c r="WD56" s="19">
        <v>0.6</v>
      </c>
      <c r="WE56" s="19">
        <v>-0.3</v>
      </c>
      <c r="WF56" s="19">
        <v>39.6</v>
      </c>
      <c r="WG56" s="19">
        <v>23.43</v>
      </c>
      <c r="WH56" s="19">
        <v>32</v>
      </c>
      <c r="WI56" s="19">
        <v>7.6</v>
      </c>
      <c r="WJ56" s="19">
        <v>42.2</v>
      </c>
      <c r="WK56" s="19">
        <v>3.39</v>
      </c>
      <c r="WL56" s="19">
        <v>32</v>
      </c>
      <c r="WM56" s="19">
        <v>10.199999999999999</v>
      </c>
      <c r="WN56" s="19">
        <v>0</v>
      </c>
      <c r="WO56" s="19"/>
      <c r="WP56" s="19"/>
      <c r="WQ56" s="19">
        <v>0</v>
      </c>
      <c r="WR56" s="19">
        <v>4.5</v>
      </c>
      <c r="WS56" s="19">
        <v>4.2</v>
      </c>
      <c r="WT56" s="19">
        <v>4.2</v>
      </c>
      <c r="WU56" s="19">
        <v>0.3</v>
      </c>
      <c r="WV56" s="19">
        <v>1.1000000000000001</v>
      </c>
      <c r="WW56" s="19">
        <v>1.2</v>
      </c>
      <c r="WX56" s="19">
        <v>1.2</v>
      </c>
      <c r="WY56" s="19">
        <v>-0.1</v>
      </c>
      <c r="WZ56" s="19">
        <v>2.4</v>
      </c>
      <c r="XA56" s="19">
        <v>2.4</v>
      </c>
      <c r="XB56" s="19">
        <v>2.4</v>
      </c>
      <c r="XC56" s="19">
        <v>0</v>
      </c>
      <c r="XD56" s="19">
        <v>1</v>
      </c>
      <c r="XE56" s="19">
        <v>1.4</v>
      </c>
      <c r="XF56" s="19">
        <v>1.4</v>
      </c>
      <c r="XG56" s="19">
        <v>-0.4</v>
      </c>
      <c r="XH56" s="19">
        <v>0</v>
      </c>
      <c r="XI56" s="19"/>
      <c r="XJ56" s="19"/>
      <c r="XK56" s="19">
        <v>0</v>
      </c>
      <c r="XL56" s="19">
        <v>9.1999999999999993</v>
      </c>
      <c r="XM56" s="19">
        <v>8.4</v>
      </c>
      <c r="XN56" s="19">
        <v>8.4</v>
      </c>
      <c r="XO56" s="19">
        <v>0.8</v>
      </c>
      <c r="XP56" s="19">
        <v>20</v>
      </c>
      <c r="XQ56" s="19">
        <v>17.162289999999999</v>
      </c>
      <c r="XR56" s="19">
        <v>19.241980000000002</v>
      </c>
      <c r="XS56" s="19">
        <v>0.75802000000000003</v>
      </c>
      <c r="XT56" s="19">
        <v>8.1999999999999993</v>
      </c>
      <c r="XU56" s="19">
        <v>10.7</v>
      </c>
      <c r="XV56" s="19">
        <v>10.7</v>
      </c>
      <c r="XW56" s="19">
        <v>-2.5</v>
      </c>
      <c r="XX56" s="19">
        <v>27.5</v>
      </c>
      <c r="XY56" s="19">
        <v>31</v>
      </c>
      <c r="XZ56" s="19">
        <v>29</v>
      </c>
      <c r="YA56" s="19">
        <v>-1.5</v>
      </c>
      <c r="YB56" s="19">
        <v>34.4</v>
      </c>
      <c r="YC56" s="19">
        <v>31</v>
      </c>
      <c r="YD56" s="19">
        <v>29</v>
      </c>
      <c r="YE56" s="19">
        <v>5.4</v>
      </c>
      <c r="YF56" s="19">
        <v>13.5</v>
      </c>
      <c r="YG56" s="19">
        <v>14</v>
      </c>
      <c r="YH56" s="19">
        <v>14</v>
      </c>
      <c r="YI56" s="19">
        <v>-0.5</v>
      </c>
      <c r="YJ56" s="19">
        <v>16.3</v>
      </c>
      <c r="YK56" s="19">
        <v>19</v>
      </c>
      <c r="YL56" s="19">
        <v>19</v>
      </c>
      <c r="YM56" s="19">
        <v>-2.7</v>
      </c>
      <c r="YN56" s="19">
        <v>7.3</v>
      </c>
      <c r="YO56" s="19">
        <v>8.7799999999999994</v>
      </c>
      <c r="YP56" s="19">
        <v>8.7799999999999994</v>
      </c>
      <c r="YQ56" s="19">
        <v>-1.48</v>
      </c>
      <c r="YR56" s="19">
        <v>11.3</v>
      </c>
      <c r="YS56" s="19">
        <v>11</v>
      </c>
      <c r="YT56" s="19">
        <v>11</v>
      </c>
      <c r="YU56" s="19">
        <v>0.3</v>
      </c>
      <c r="YV56" s="19">
        <v>22.5</v>
      </c>
      <c r="YW56" s="19">
        <v>22</v>
      </c>
      <c r="YX56" s="19">
        <v>22</v>
      </c>
      <c r="YY56" s="19">
        <v>0.5</v>
      </c>
    </row>
    <row r="57" spans="1:675" ht="25.05" customHeight="1" x14ac:dyDescent="0.3">
      <c r="A57" s="1"/>
      <c r="B57" s="203" t="s">
        <v>2762</v>
      </c>
      <c r="C57" s="204"/>
      <c r="D57" s="20">
        <v>4857.6499999999996</v>
      </c>
      <c r="E57" s="20">
        <v>4881.632525</v>
      </c>
      <c r="F57" s="20">
        <v>4881.6326399999998</v>
      </c>
      <c r="G57" s="20"/>
      <c r="H57" s="20">
        <v>15066.55</v>
      </c>
      <c r="I57" s="20">
        <v>15149.37134</v>
      </c>
      <c r="J57" s="20">
        <v>15149.371440000001</v>
      </c>
      <c r="K57" s="20"/>
      <c r="L57" s="20">
        <v>5140.2</v>
      </c>
      <c r="M57" s="20">
        <v>4933.1491800000003</v>
      </c>
      <c r="N57" s="20">
        <v>4933.1493600000003</v>
      </c>
      <c r="O57" s="20"/>
      <c r="P57" s="20">
        <v>0</v>
      </c>
      <c r="Q57" s="20">
        <v>0</v>
      </c>
      <c r="R57" s="20">
        <v>0</v>
      </c>
      <c r="S57" s="20"/>
      <c r="T57" s="20">
        <v>0</v>
      </c>
      <c r="U57" s="20">
        <v>0</v>
      </c>
      <c r="V57" s="20">
        <v>0</v>
      </c>
      <c r="W57" s="20"/>
      <c r="X57" s="20">
        <v>2160.9</v>
      </c>
      <c r="Y57" s="20">
        <v>2204.8278100000002</v>
      </c>
      <c r="Z57" s="20">
        <v>2204.8279200000002</v>
      </c>
      <c r="AA57" s="20"/>
      <c r="AB57" s="20">
        <v>5696.95</v>
      </c>
      <c r="AC57" s="20">
        <v>5807.9999250000001</v>
      </c>
      <c r="AD57" s="20">
        <v>5808</v>
      </c>
      <c r="AE57" s="20"/>
      <c r="AF57" s="20">
        <v>0</v>
      </c>
      <c r="AG57" s="20">
        <v>0</v>
      </c>
      <c r="AH57" s="20">
        <v>0</v>
      </c>
      <c r="AI57" s="20"/>
      <c r="AJ57" s="20">
        <v>0</v>
      </c>
      <c r="AK57" s="20">
        <v>0</v>
      </c>
      <c r="AL57" s="20">
        <v>0</v>
      </c>
      <c r="AM57" s="20"/>
      <c r="AN57" s="20">
        <v>0</v>
      </c>
      <c r="AO57" s="20">
        <v>0</v>
      </c>
      <c r="AP57" s="20">
        <v>0</v>
      </c>
      <c r="AQ57" s="20"/>
      <c r="AR57" s="20">
        <v>979.65</v>
      </c>
      <c r="AS57" s="20">
        <v>1038.1971900000001</v>
      </c>
      <c r="AT57" s="20">
        <v>0</v>
      </c>
      <c r="AU57" s="20"/>
      <c r="AV57" s="20">
        <v>1415.3</v>
      </c>
      <c r="AW57" s="20">
        <v>966.29759000000001</v>
      </c>
      <c r="AX57" s="20">
        <v>1037.127195</v>
      </c>
      <c r="AY57" s="20"/>
      <c r="AZ57" s="20">
        <v>0</v>
      </c>
      <c r="BA57" s="20">
        <v>0</v>
      </c>
      <c r="BB57" s="20">
        <v>0</v>
      </c>
      <c r="BC57" s="20"/>
      <c r="BD57" s="20">
        <v>0</v>
      </c>
      <c r="BE57" s="20">
        <v>0</v>
      </c>
      <c r="BF57" s="20">
        <v>0</v>
      </c>
      <c r="BG57" s="20"/>
      <c r="BH57" s="20">
        <v>0</v>
      </c>
      <c r="BI57" s="20">
        <v>0</v>
      </c>
      <c r="BJ57" s="20">
        <v>0</v>
      </c>
      <c r="BK57" s="20"/>
      <c r="BL57" s="20">
        <v>11417.25</v>
      </c>
      <c r="BM57" s="20">
        <v>11260.241145</v>
      </c>
      <c r="BN57" s="20">
        <v>11088.642405000001</v>
      </c>
      <c r="BO57" s="20"/>
      <c r="BP57" s="20">
        <v>245.4</v>
      </c>
      <c r="BQ57" s="20">
        <v>220.25967</v>
      </c>
      <c r="BR57" s="20">
        <v>82.945679999999996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3993.55</v>
      </c>
      <c r="CO57" s="20">
        <v>3937.6093300000002</v>
      </c>
      <c r="CP57" s="20">
        <v>3937.6094400000002</v>
      </c>
      <c r="CQ57" s="20"/>
      <c r="CR57" s="20">
        <v>190.2</v>
      </c>
      <c r="CS57" s="20">
        <v>123.2111</v>
      </c>
      <c r="CT57" s="20">
        <v>123.21113</v>
      </c>
      <c r="CU57" s="20"/>
      <c r="CV57" s="20">
        <v>139.15</v>
      </c>
      <c r="CW57" s="20">
        <v>67.632170000000002</v>
      </c>
      <c r="CX57" s="20">
        <v>67.632199999999997</v>
      </c>
      <c r="CY57" s="20"/>
      <c r="CZ57" s="20">
        <v>84.5</v>
      </c>
      <c r="DA57" s="20">
        <v>0</v>
      </c>
      <c r="DB57" s="20">
        <v>109.252515</v>
      </c>
      <c r="DC57" s="20"/>
      <c r="DD57" s="20">
        <v>167.55</v>
      </c>
      <c r="DE57" s="20">
        <v>158.21010000000001</v>
      </c>
      <c r="DF57" s="20">
        <v>153.751045</v>
      </c>
      <c r="DG57" s="20"/>
      <c r="DH57" s="20">
        <v>314.39999999999998</v>
      </c>
      <c r="DI57" s="20">
        <v>318.630045</v>
      </c>
      <c r="DJ57" s="20">
        <v>283.98408000000001</v>
      </c>
      <c r="DK57" s="20"/>
      <c r="DL57" s="20">
        <v>2587.4</v>
      </c>
      <c r="DM57" s="20">
        <v>2549.9389000000001</v>
      </c>
      <c r="DN57" s="20">
        <v>2010.3620249999999</v>
      </c>
      <c r="DO57" s="20"/>
      <c r="DP57" s="20">
        <v>0</v>
      </c>
      <c r="DQ57" s="20">
        <v>0</v>
      </c>
      <c r="DR57" s="20">
        <v>0</v>
      </c>
      <c r="DS57" s="20"/>
      <c r="DT57" s="20">
        <v>0</v>
      </c>
      <c r="DU57" s="20">
        <v>0</v>
      </c>
      <c r="DV57" s="20">
        <v>0</v>
      </c>
      <c r="DW57" s="20"/>
      <c r="DX57" s="20">
        <v>0</v>
      </c>
      <c r="DY57" s="20">
        <v>0</v>
      </c>
      <c r="DZ57" s="20">
        <v>0</v>
      </c>
      <c r="EA57" s="20"/>
      <c r="EB57" s="20">
        <v>0</v>
      </c>
      <c r="EC57" s="20">
        <v>0</v>
      </c>
      <c r="ED57" s="20">
        <v>0</v>
      </c>
      <c r="EE57" s="20"/>
      <c r="EF57" s="20">
        <v>2655.9</v>
      </c>
      <c r="EG57" s="20">
        <v>2649.5137450000002</v>
      </c>
      <c r="EH57" s="20">
        <v>2699.1952799999999</v>
      </c>
      <c r="EI57" s="20"/>
      <c r="EJ57" s="20">
        <v>5321.35</v>
      </c>
      <c r="EK57" s="20">
        <v>5296.6799000000001</v>
      </c>
      <c r="EL57" s="20">
        <v>5296.68</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10932.15</v>
      </c>
      <c r="FE57" s="20">
        <v>10806.807255</v>
      </c>
      <c r="FF57" s="20">
        <v>10876.89026</v>
      </c>
      <c r="FG57" s="20"/>
      <c r="FH57" s="20">
        <v>1947.35</v>
      </c>
      <c r="FI57" s="20">
        <v>1911.2550200000001</v>
      </c>
      <c r="FJ57" s="20">
        <v>1479.1994400000001</v>
      </c>
      <c r="FK57" s="20"/>
      <c r="FL57" s="20">
        <v>3514.2</v>
      </c>
      <c r="FM57" s="20">
        <v>3581.6418699999999</v>
      </c>
      <c r="FN57" s="20">
        <v>3598.3696450000002</v>
      </c>
      <c r="FO57" s="20"/>
      <c r="FP57" s="20">
        <v>889.25</v>
      </c>
      <c r="FQ57" s="20">
        <v>1005.57425</v>
      </c>
      <c r="FR57" s="20">
        <v>1005.5743199999999</v>
      </c>
      <c r="FS57" s="20"/>
      <c r="FT57" s="20">
        <v>438.7</v>
      </c>
      <c r="FU57" s="20">
        <v>461.06099999999998</v>
      </c>
      <c r="FV57" s="20">
        <v>461.06112000000002</v>
      </c>
      <c r="FW57" s="20"/>
      <c r="FX57" s="20">
        <v>334.7</v>
      </c>
      <c r="FY57" s="20">
        <v>418.50337000000002</v>
      </c>
      <c r="FZ57" s="20">
        <v>436.15152</v>
      </c>
      <c r="GA57" s="20"/>
      <c r="GB57" s="20">
        <v>2171.4</v>
      </c>
      <c r="GC57" s="20">
        <v>2106.5655900000002</v>
      </c>
      <c r="GD57" s="20">
        <v>2106.5656800000002</v>
      </c>
      <c r="GE57" s="20"/>
      <c r="GF57" s="20">
        <v>4093.55</v>
      </c>
      <c r="GG57" s="20">
        <v>4241.7048199999999</v>
      </c>
      <c r="GH57" s="20">
        <v>4325.88562</v>
      </c>
      <c r="GI57" s="20"/>
      <c r="GJ57" s="20">
        <v>4100.3500000000004</v>
      </c>
      <c r="GK57" s="20">
        <v>4241.7048199999999</v>
      </c>
      <c r="GL57" s="20">
        <v>4325.88562</v>
      </c>
      <c r="GM57" s="20"/>
      <c r="GN57" s="20">
        <v>4280.1499999999996</v>
      </c>
      <c r="GO57" s="20">
        <v>4254.4426899999999</v>
      </c>
      <c r="GP57" s="20">
        <v>4338.8762850000003</v>
      </c>
      <c r="GQ57" s="20"/>
      <c r="GR57" s="20">
        <v>2607.75</v>
      </c>
      <c r="GS57" s="20">
        <v>2647.3924400000001</v>
      </c>
      <c r="GT57" s="20">
        <v>2651.5684799999999</v>
      </c>
      <c r="GU57" s="20"/>
      <c r="GV57" s="20">
        <v>981.55</v>
      </c>
      <c r="GW57" s="20">
        <v>1052.6788799999999</v>
      </c>
      <c r="GX57" s="20">
        <v>1129.9824000000001</v>
      </c>
      <c r="GY57" s="20"/>
      <c r="GZ57" s="20">
        <v>731.5</v>
      </c>
      <c r="HA57" s="20">
        <v>1037.4552650000001</v>
      </c>
      <c r="HB57" s="20">
        <v>1026.0595000000001</v>
      </c>
      <c r="HC57" s="20"/>
      <c r="HD57" s="20">
        <v>47.55</v>
      </c>
      <c r="HE57" s="20">
        <v>51.448740000000001</v>
      </c>
      <c r="HF57" s="20">
        <v>51.448799999999999</v>
      </c>
      <c r="HG57" s="20"/>
      <c r="HH57" s="20">
        <v>591.45000000000005</v>
      </c>
      <c r="HI57" s="20">
        <v>674.77527499999997</v>
      </c>
      <c r="HJ57" s="20">
        <v>726.59256000000005</v>
      </c>
      <c r="HK57" s="20"/>
      <c r="HL57" s="20">
        <v>2306.1</v>
      </c>
      <c r="HM57" s="20">
        <v>2311.1352299999999</v>
      </c>
      <c r="HN57" s="20">
        <v>2096.5900799999999</v>
      </c>
      <c r="HO57" s="20"/>
      <c r="HP57" s="20">
        <v>0</v>
      </c>
      <c r="HQ57" s="20">
        <v>0</v>
      </c>
      <c r="HR57" s="20">
        <v>0</v>
      </c>
      <c r="HS57" s="20"/>
      <c r="HT57" s="20">
        <v>0</v>
      </c>
      <c r="HU57" s="20">
        <v>0</v>
      </c>
      <c r="HV57" s="20">
        <v>0</v>
      </c>
      <c r="HW57" s="20"/>
      <c r="HX57" s="20">
        <v>1133.0999999999999</v>
      </c>
      <c r="HY57" s="20">
        <v>1200.94451</v>
      </c>
      <c r="HZ57" s="20">
        <v>1228.8960050000001</v>
      </c>
      <c r="IA57" s="20"/>
      <c r="IB57" s="20">
        <v>0</v>
      </c>
      <c r="IC57" s="20">
        <v>0</v>
      </c>
      <c r="ID57" s="20">
        <v>0</v>
      </c>
      <c r="IE57" s="20"/>
      <c r="IF57" s="20">
        <v>0</v>
      </c>
      <c r="IG57" s="20">
        <v>0</v>
      </c>
      <c r="IH57" s="20">
        <v>0</v>
      </c>
      <c r="II57" s="20"/>
      <c r="IJ57" s="20">
        <v>414.85</v>
      </c>
      <c r="IK57" s="20">
        <v>294.22451000000001</v>
      </c>
      <c r="IL57" s="20">
        <v>430.020445</v>
      </c>
      <c r="IM57" s="20"/>
      <c r="IN57" s="20">
        <v>0</v>
      </c>
      <c r="IO57" s="20">
        <v>0</v>
      </c>
      <c r="IP57" s="20">
        <v>0</v>
      </c>
      <c r="IQ57" s="20"/>
      <c r="IR57" s="20">
        <v>0</v>
      </c>
      <c r="IS57" s="20">
        <v>0</v>
      </c>
      <c r="IT57" s="20">
        <v>0</v>
      </c>
      <c r="IU57" s="20"/>
      <c r="IV57" s="20">
        <v>0</v>
      </c>
      <c r="IW57" s="20">
        <v>0</v>
      </c>
      <c r="IX57" s="20">
        <v>0</v>
      </c>
      <c r="IY57" s="20"/>
      <c r="IZ57" s="20">
        <v>3052.85</v>
      </c>
      <c r="JA57" s="20">
        <v>3188.1205599999998</v>
      </c>
      <c r="JB57" s="20">
        <v>3188.1208799999999</v>
      </c>
      <c r="JC57" s="20"/>
      <c r="JD57" s="20">
        <v>3265.25</v>
      </c>
      <c r="JE57" s="20">
        <v>3676.3298399999999</v>
      </c>
      <c r="JF57" s="20">
        <v>3923.4265650000002</v>
      </c>
      <c r="JG57" s="20"/>
      <c r="JH57" s="20">
        <v>3254.8</v>
      </c>
      <c r="JI57" s="20">
        <v>3676.3298399999999</v>
      </c>
      <c r="JJ57" s="20">
        <v>3923.4265650000002</v>
      </c>
      <c r="JK57" s="20"/>
      <c r="JL57" s="20">
        <v>3273.4</v>
      </c>
      <c r="JM57" s="20">
        <v>3676.3298399999999</v>
      </c>
      <c r="JN57" s="20">
        <v>3923.4265650000002</v>
      </c>
      <c r="JO57" s="20"/>
      <c r="JP57" s="20">
        <v>5311.35</v>
      </c>
      <c r="JQ57" s="20">
        <v>5531.0548150000004</v>
      </c>
      <c r="JR57" s="20">
        <v>5902.8129650000001</v>
      </c>
      <c r="JS57" s="20"/>
      <c r="JT57" s="20">
        <v>154.85</v>
      </c>
      <c r="JU57" s="20">
        <v>111.32326500000001</v>
      </c>
      <c r="JV57" s="20">
        <v>36.795499999999997</v>
      </c>
      <c r="JW57" s="20"/>
      <c r="JX57" s="20">
        <v>0</v>
      </c>
      <c r="JY57" s="20">
        <v>0</v>
      </c>
      <c r="JZ57" s="20">
        <v>18.452999999999999</v>
      </c>
      <c r="KA57" s="20"/>
      <c r="KB57" s="20">
        <v>0</v>
      </c>
      <c r="KC57" s="20">
        <v>0</v>
      </c>
      <c r="KD57" s="20">
        <v>0</v>
      </c>
      <c r="KE57" s="20"/>
      <c r="KF57" s="20">
        <v>0</v>
      </c>
      <c r="KG57" s="20">
        <v>0</v>
      </c>
      <c r="KH57" s="20">
        <v>0</v>
      </c>
      <c r="KI57" s="20"/>
      <c r="KJ57" s="20">
        <v>0</v>
      </c>
      <c r="KK57" s="20">
        <v>0</v>
      </c>
      <c r="KL57" s="20">
        <v>0</v>
      </c>
      <c r="KM57" s="20"/>
      <c r="KN57" s="20">
        <v>434</v>
      </c>
      <c r="KO57" s="20">
        <v>443</v>
      </c>
      <c r="KP57" s="20">
        <v>470</v>
      </c>
      <c r="KQ57" s="20"/>
      <c r="KR57" s="20">
        <v>0</v>
      </c>
      <c r="KS57" s="20">
        <v>0</v>
      </c>
      <c r="KT57" s="20">
        <v>0</v>
      </c>
      <c r="KU57" s="20"/>
      <c r="KV57" s="20">
        <v>0</v>
      </c>
      <c r="KW57" s="20">
        <v>0</v>
      </c>
      <c r="KX57" s="20">
        <v>0</v>
      </c>
      <c r="KY57" s="20"/>
      <c r="KZ57" s="20">
        <v>48.1</v>
      </c>
      <c r="LA57" s="20">
        <v>44.518895000000001</v>
      </c>
      <c r="LB57" s="20">
        <v>44.519039999999997</v>
      </c>
      <c r="LC57" s="20"/>
      <c r="LD57" s="20">
        <v>4548.8</v>
      </c>
      <c r="LE57" s="20">
        <v>4389.0083500000001</v>
      </c>
      <c r="LF57" s="20">
        <v>4898.052205</v>
      </c>
      <c r="LG57" s="20"/>
      <c r="LH57" s="20">
        <v>1580.15</v>
      </c>
      <c r="LI57" s="20">
        <v>1598.963215</v>
      </c>
      <c r="LJ57" s="20">
        <v>1598.9632799999999</v>
      </c>
      <c r="LK57" s="20"/>
      <c r="LL57" s="20">
        <v>1536.1</v>
      </c>
      <c r="LM57" s="20">
        <v>1612.7812200000001</v>
      </c>
      <c r="LN57" s="20">
        <v>1612.7812799999999</v>
      </c>
      <c r="LO57" s="20"/>
      <c r="LP57" s="20">
        <v>1828.65</v>
      </c>
      <c r="LQ57" s="20">
        <v>1860.4635149999999</v>
      </c>
      <c r="LR57" s="20">
        <v>1885.6320000000001</v>
      </c>
      <c r="LS57" s="20"/>
      <c r="LT57" s="20">
        <v>610.6</v>
      </c>
      <c r="LU57" s="20">
        <v>209.86392000000001</v>
      </c>
      <c r="LV57" s="20">
        <v>719.53344000000004</v>
      </c>
      <c r="LW57" s="20"/>
      <c r="LX57" s="20">
        <v>0</v>
      </c>
      <c r="LY57" s="20">
        <v>0</v>
      </c>
      <c r="LZ57" s="20">
        <v>0</v>
      </c>
      <c r="MA57" s="20"/>
      <c r="MB57" s="20">
        <v>0</v>
      </c>
      <c r="MC57" s="20">
        <v>0</v>
      </c>
      <c r="MD57" s="20">
        <v>0</v>
      </c>
      <c r="ME57" s="20"/>
      <c r="MF57" s="20">
        <v>0</v>
      </c>
      <c r="MG57" s="20">
        <v>0</v>
      </c>
      <c r="MH57" s="20">
        <v>0</v>
      </c>
      <c r="MI57" s="20"/>
      <c r="MJ57" s="20">
        <v>2822.45</v>
      </c>
      <c r="MK57" s="20">
        <v>3152.9863249999999</v>
      </c>
      <c r="ML57" s="20">
        <v>3315.674235</v>
      </c>
      <c r="MM57" s="20"/>
      <c r="MN57" s="20">
        <v>2829.45</v>
      </c>
      <c r="MO57" s="20">
        <v>3152.9863249999999</v>
      </c>
      <c r="MP57" s="20">
        <v>3315.674235</v>
      </c>
      <c r="MQ57" s="20"/>
      <c r="MR57" s="20">
        <v>3216.35</v>
      </c>
      <c r="MS57" s="20">
        <v>3162.4547600000001</v>
      </c>
      <c r="MT57" s="20">
        <v>3325.63123</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591.65</v>
      </c>
      <c r="NQ57" s="20">
        <v>424.66976499999998</v>
      </c>
      <c r="NR57" s="20">
        <v>673.93142</v>
      </c>
      <c r="NS57" s="20"/>
      <c r="NT57" s="20">
        <v>0</v>
      </c>
      <c r="NU57" s="20">
        <v>0</v>
      </c>
      <c r="NV57" s="20">
        <v>0</v>
      </c>
      <c r="NW57" s="20"/>
      <c r="NX57" s="20">
        <v>141.1</v>
      </c>
      <c r="NY57" s="20">
        <v>141.97799000000001</v>
      </c>
      <c r="NZ57" s="20">
        <v>141.97824</v>
      </c>
      <c r="OA57" s="20"/>
      <c r="OB57" s="20">
        <v>48.1</v>
      </c>
      <c r="OC57" s="20">
        <v>148.94830999999999</v>
      </c>
      <c r="OD57" s="20">
        <v>148.94855999999999</v>
      </c>
      <c r="OE57" s="20"/>
      <c r="OF57" s="20">
        <v>304.55</v>
      </c>
      <c r="OG57" s="20">
        <v>136.11274</v>
      </c>
      <c r="OH57" s="20">
        <v>419.82504</v>
      </c>
      <c r="OI57" s="20"/>
      <c r="OJ57" s="20">
        <v>7.45</v>
      </c>
      <c r="OK57" s="20">
        <v>0</v>
      </c>
      <c r="OL57" s="20">
        <v>6.101</v>
      </c>
      <c r="OM57" s="20"/>
      <c r="ON57" s="20">
        <v>1959.15</v>
      </c>
      <c r="OO57" s="20">
        <v>2053.13</v>
      </c>
      <c r="OP57" s="20">
        <v>2260.09</v>
      </c>
      <c r="OQ57" s="20"/>
      <c r="OR57" s="20">
        <v>589.6</v>
      </c>
      <c r="OS57" s="20">
        <v>0</v>
      </c>
      <c r="OT57" s="20">
        <v>579.40373</v>
      </c>
      <c r="OU57" s="20"/>
      <c r="OV57" s="20">
        <v>313.3</v>
      </c>
      <c r="OW57" s="20">
        <v>328.95511499999998</v>
      </c>
      <c r="OX57" s="20">
        <v>325.20785000000001</v>
      </c>
      <c r="OY57" s="20"/>
      <c r="OZ57" s="20">
        <v>2.5499999999999998</v>
      </c>
      <c r="PA57" s="20">
        <v>0</v>
      </c>
      <c r="PB57" s="20">
        <v>2.1</v>
      </c>
      <c r="PC57" s="20"/>
      <c r="PD57" s="20">
        <v>485.1</v>
      </c>
      <c r="PE57" s="20">
        <v>466.47239000000002</v>
      </c>
      <c r="PF57" s="20">
        <v>466.47239999999999</v>
      </c>
      <c r="PG57" s="20"/>
      <c r="PH57" s="20">
        <v>237.7</v>
      </c>
      <c r="PI57" s="20">
        <v>239.59200000000001</v>
      </c>
      <c r="PJ57" s="20">
        <v>239.59200000000001</v>
      </c>
      <c r="PK57" s="20"/>
      <c r="PL57" s="20">
        <v>132.05000000000001</v>
      </c>
      <c r="PM57" s="20">
        <v>136.08000000000001</v>
      </c>
      <c r="PN57" s="20">
        <v>136.08000000000001</v>
      </c>
      <c r="PO57" s="20"/>
      <c r="PP57" s="20">
        <v>1494.55</v>
      </c>
      <c r="PQ57" s="20">
        <v>0</v>
      </c>
      <c r="PR57" s="20">
        <v>1321.79492</v>
      </c>
      <c r="PS57" s="20"/>
      <c r="PT57" s="20">
        <v>52.8</v>
      </c>
      <c r="PU57" s="20">
        <v>24</v>
      </c>
      <c r="PV57" s="20">
        <v>24</v>
      </c>
      <c r="PW57" s="20"/>
      <c r="PX57" s="20">
        <v>43.2</v>
      </c>
      <c r="PY57" s="20">
        <v>87.9</v>
      </c>
      <c r="PZ57" s="20">
        <v>88</v>
      </c>
      <c r="QA57" s="20"/>
      <c r="QB57" s="20">
        <v>119.65</v>
      </c>
      <c r="QC57" s="20">
        <v>120</v>
      </c>
      <c r="QD57" s="20">
        <v>120</v>
      </c>
      <c r="QE57" s="20"/>
      <c r="QF57" s="20">
        <v>484.3</v>
      </c>
      <c r="QG57" s="20">
        <v>486.5772</v>
      </c>
      <c r="QH57" s="20">
        <v>486.5772</v>
      </c>
      <c r="QI57" s="20"/>
      <c r="QJ57" s="20">
        <v>480</v>
      </c>
      <c r="QK57" s="20">
        <v>447.71625999999998</v>
      </c>
      <c r="QL57" s="20">
        <v>466.47239999999999</v>
      </c>
      <c r="QM57" s="20"/>
      <c r="QN57" s="20">
        <v>435.95</v>
      </c>
      <c r="QO57" s="20">
        <v>403.01258999999999</v>
      </c>
      <c r="QP57" s="20">
        <v>419.82504</v>
      </c>
      <c r="QQ57" s="20"/>
      <c r="QR57" s="20">
        <v>80.5</v>
      </c>
      <c r="QS57" s="20">
        <v>81.599999999999994</v>
      </c>
      <c r="QT57" s="20">
        <v>81.599999999999994</v>
      </c>
      <c r="QU57" s="20"/>
      <c r="QV57" s="20">
        <v>446.4</v>
      </c>
      <c r="QW57" s="20">
        <v>411.81723</v>
      </c>
      <c r="QX57" s="20">
        <v>429.15456</v>
      </c>
      <c r="QY57" s="20"/>
      <c r="QZ57" s="20">
        <v>97</v>
      </c>
      <c r="RA57" s="20">
        <v>0</v>
      </c>
      <c r="RB57" s="20">
        <v>99.127790000000005</v>
      </c>
      <c r="RC57" s="20"/>
      <c r="RD57" s="20">
        <v>120.25</v>
      </c>
      <c r="RE57" s="20">
        <v>0</v>
      </c>
      <c r="RF57" s="20">
        <v>126.94665500000001</v>
      </c>
      <c r="RG57" s="20"/>
      <c r="RH57" s="20">
        <v>531.6</v>
      </c>
      <c r="RI57" s="20">
        <v>553.30999999999995</v>
      </c>
      <c r="RJ57" s="20">
        <v>574.26</v>
      </c>
      <c r="RK57" s="20"/>
      <c r="RL57" s="20">
        <v>1458.2</v>
      </c>
      <c r="RM57" s="20">
        <v>1697.6</v>
      </c>
      <c r="RN57" s="20">
        <v>1799.04</v>
      </c>
      <c r="RO57" s="20"/>
      <c r="RP57" s="20">
        <v>107.95</v>
      </c>
      <c r="RQ57" s="20">
        <v>0</v>
      </c>
      <c r="RR57" s="20">
        <v>78.421244999999999</v>
      </c>
      <c r="RS57" s="20"/>
      <c r="RT57" s="20">
        <v>74.900000000000006</v>
      </c>
      <c r="RU57" s="20">
        <v>74.17998</v>
      </c>
      <c r="RV57" s="20">
        <v>74.399760000000001</v>
      </c>
      <c r="RW57" s="20"/>
      <c r="RX57" s="20">
        <v>387.2</v>
      </c>
      <c r="RY57" s="20">
        <v>266.60867500000001</v>
      </c>
      <c r="RZ57" s="20">
        <v>270.11424</v>
      </c>
      <c r="SA57" s="20"/>
      <c r="SB57" s="20">
        <v>71.5</v>
      </c>
      <c r="SC57" s="20">
        <v>48</v>
      </c>
      <c r="SD57" s="20">
        <v>48</v>
      </c>
      <c r="SE57" s="20"/>
      <c r="SF57" s="20">
        <v>0</v>
      </c>
      <c r="SG57" s="20">
        <v>9.6</v>
      </c>
      <c r="SH57" s="20">
        <v>9.6</v>
      </c>
      <c r="SI57" s="20"/>
      <c r="SJ57" s="20">
        <v>2.65</v>
      </c>
      <c r="SK57" s="20">
        <v>0</v>
      </c>
      <c r="SL57" s="20">
        <v>2.3946550000000002</v>
      </c>
      <c r="SM57" s="20"/>
      <c r="SN57" s="20">
        <v>474.8</v>
      </c>
      <c r="SO57" s="20">
        <v>433.93588</v>
      </c>
      <c r="SP57" s="20">
        <v>452.47824000000003</v>
      </c>
      <c r="SQ57" s="20"/>
      <c r="SR57" s="20">
        <v>199.3</v>
      </c>
      <c r="SS57" s="20">
        <v>79.45035</v>
      </c>
      <c r="ST57" s="20">
        <v>289.21271999999999</v>
      </c>
      <c r="SU57" s="20"/>
      <c r="SV57" s="20">
        <v>483.85</v>
      </c>
      <c r="SW57" s="20">
        <v>447.73570000000001</v>
      </c>
      <c r="SX57" s="20">
        <v>466.47239999999999</v>
      </c>
      <c r="SY57" s="20"/>
      <c r="SZ57" s="20">
        <v>485.05</v>
      </c>
      <c r="TA57" s="20">
        <v>447.73570000000001</v>
      </c>
      <c r="TB57" s="20">
        <v>466.47239999999999</v>
      </c>
      <c r="TC57" s="20"/>
      <c r="TD57" s="20">
        <v>480</v>
      </c>
      <c r="TE57" s="20">
        <v>443.14859000000001</v>
      </c>
      <c r="TF57" s="20">
        <v>461.80752000000001</v>
      </c>
      <c r="TG57" s="20"/>
      <c r="TH57" s="20">
        <v>216.95</v>
      </c>
      <c r="TI57" s="20">
        <v>236.95336</v>
      </c>
      <c r="TJ57" s="20">
        <v>271.63870500000002</v>
      </c>
      <c r="TK57" s="20"/>
      <c r="TL57" s="20">
        <v>1127.4000000000001</v>
      </c>
      <c r="TM57" s="20">
        <v>990.78082500000005</v>
      </c>
      <c r="TN57" s="20">
        <v>965.51694499999996</v>
      </c>
      <c r="TO57" s="20"/>
      <c r="TP57" s="20">
        <v>191.65</v>
      </c>
      <c r="TQ57" s="20">
        <v>0</v>
      </c>
      <c r="TR57" s="20">
        <v>233.05063000000001</v>
      </c>
      <c r="TS57" s="20"/>
      <c r="TT57" s="20">
        <v>1575.45</v>
      </c>
      <c r="TU57" s="20">
        <v>1711.0186799999999</v>
      </c>
      <c r="TV57" s="20">
        <v>1766.3034399999999</v>
      </c>
      <c r="TW57" s="20"/>
      <c r="TX57" s="20">
        <v>2285.85</v>
      </c>
      <c r="TY57" s="20">
        <v>2064.991235</v>
      </c>
      <c r="TZ57" s="20">
        <v>2074.6999300000002</v>
      </c>
      <c r="UA57" s="20"/>
      <c r="UB57" s="20">
        <v>202.05</v>
      </c>
      <c r="UC57" s="20">
        <v>76.859854999999996</v>
      </c>
      <c r="UD57" s="20">
        <v>67.924364999999995</v>
      </c>
      <c r="UE57" s="20"/>
      <c r="UF57" s="20">
        <v>155.6</v>
      </c>
      <c r="UG57" s="20">
        <v>135.96185</v>
      </c>
      <c r="UH57" s="20">
        <v>131.14869999999999</v>
      </c>
      <c r="UI57" s="20"/>
      <c r="UJ57" s="20">
        <v>236.4</v>
      </c>
      <c r="UK57" s="20">
        <v>0</v>
      </c>
      <c r="UL57" s="20">
        <v>336.61</v>
      </c>
      <c r="UM57" s="20"/>
      <c r="UN57" s="20">
        <v>439.7</v>
      </c>
      <c r="UO57" s="20">
        <v>458.79491999999999</v>
      </c>
      <c r="UP57" s="20">
        <v>478.13400000000001</v>
      </c>
      <c r="UQ57" s="20"/>
      <c r="UR57" s="20">
        <v>194.5</v>
      </c>
      <c r="US57" s="20">
        <v>196.8</v>
      </c>
      <c r="UT57" s="20">
        <v>196.8</v>
      </c>
      <c r="UU57" s="20"/>
      <c r="UV57" s="20">
        <v>107.5</v>
      </c>
      <c r="UW57" s="20">
        <v>160.80000000000001</v>
      </c>
      <c r="UX57" s="20">
        <v>160.80000000000001</v>
      </c>
      <c r="UY57" s="20"/>
      <c r="UZ57" s="20">
        <v>489.6</v>
      </c>
      <c r="VA57" s="20">
        <v>447.71625999999998</v>
      </c>
      <c r="VB57" s="20">
        <v>466.47239999999999</v>
      </c>
      <c r="VC57" s="20"/>
      <c r="VD57" s="20">
        <v>489.6</v>
      </c>
      <c r="VE57" s="20">
        <v>447.71625999999998</v>
      </c>
      <c r="VF57" s="20">
        <v>466.47239999999999</v>
      </c>
      <c r="VG57" s="20"/>
      <c r="VH57" s="20">
        <v>481.85</v>
      </c>
      <c r="VI57" s="20">
        <v>447.71625999999998</v>
      </c>
      <c r="VJ57" s="20">
        <v>466.47239999999999</v>
      </c>
      <c r="VK57" s="20"/>
      <c r="VL57" s="20">
        <v>312.2</v>
      </c>
      <c r="VM57" s="20">
        <v>275.44761499999998</v>
      </c>
      <c r="VN57" s="20">
        <v>259.08059500000002</v>
      </c>
      <c r="VO57" s="20"/>
      <c r="VP57" s="20">
        <v>1727.8</v>
      </c>
      <c r="VQ57" s="20">
        <v>0</v>
      </c>
      <c r="VR57" s="20">
        <v>1787.72138</v>
      </c>
      <c r="VS57" s="20"/>
      <c r="VT57" s="20">
        <v>99.1</v>
      </c>
      <c r="VU57" s="20">
        <v>0</v>
      </c>
      <c r="VV57" s="20">
        <v>109.96519499999999</v>
      </c>
      <c r="VW57" s="20"/>
      <c r="VX57" s="20">
        <v>1005.5</v>
      </c>
      <c r="VY57" s="20">
        <v>0</v>
      </c>
      <c r="VZ57" s="20">
        <v>929.57969000000003</v>
      </c>
      <c r="WA57" s="20"/>
      <c r="WB57" s="20">
        <v>6</v>
      </c>
      <c r="WC57" s="20">
        <v>14.4</v>
      </c>
      <c r="WD57" s="20">
        <v>14.4</v>
      </c>
      <c r="WE57" s="20"/>
      <c r="WF57" s="20">
        <v>1616.65</v>
      </c>
      <c r="WG57" s="20">
        <v>1560.8</v>
      </c>
      <c r="WH57" s="20">
        <v>1501.5</v>
      </c>
      <c r="WI57" s="20"/>
      <c r="WJ57" s="20">
        <v>1751.3</v>
      </c>
      <c r="WK57" s="20">
        <v>1559.7650000000001</v>
      </c>
      <c r="WL57" s="20">
        <v>1501.5</v>
      </c>
      <c r="WM57" s="20"/>
      <c r="WN57" s="20">
        <v>745.65</v>
      </c>
      <c r="WO57" s="20">
        <v>0</v>
      </c>
      <c r="WP57" s="20">
        <v>757.30840000000001</v>
      </c>
      <c r="WQ57" s="20"/>
      <c r="WR57" s="20">
        <v>93.9</v>
      </c>
      <c r="WS57" s="20">
        <v>100.8</v>
      </c>
      <c r="WT57" s="20">
        <v>100.8</v>
      </c>
      <c r="WU57" s="20"/>
      <c r="WV57" s="20">
        <v>26.4</v>
      </c>
      <c r="WW57" s="20">
        <v>28.8</v>
      </c>
      <c r="WX57" s="20">
        <v>28.8</v>
      </c>
      <c r="WY57" s="20"/>
      <c r="WZ57" s="20">
        <v>54.4</v>
      </c>
      <c r="XA57" s="20">
        <v>57.6</v>
      </c>
      <c r="XB57" s="20">
        <v>57.6</v>
      </c>
      <c r="XC57" s="20"/>
      <c r="XD57" s="20">
        <v>24.1</v>
      </c>
      <c r="XE57" s="20">
        <v>33.6</v>
      </c>
      <c r="XF57" s="20">
        <v>33.6</v>
      </c>
      <c r="XG57" s="20"/>
      <c r="XH57" s="20">
        <v>99.2</v>
      </c>
      <c r="XI57" s="20">
        <v>0</v>
      </c>
      <c r="XJ57" s="20">
        <v>84.277315000000002</v>
      </c>
      <c r="XK57" s="20"/>
      <c r="XL57" s="20">
        <v>213.45</v>
      </c>
      <c r="XM57" s="20">
        <v>201.6</v>
      </c>
      <c r="XN57" s="20">
        <v>201.6</v>
      </c>
      <c r="XO57" s="20"/>
      <c r="XP57" s="20">
        <v>480.25</v>
      </c>
      <c r="XQ57" s="20">
        <v>443.14859000000001</v>
      </c>
      <c r="XR57" s="20">
        <v>461.80752000000001</v>
      </c>
      <c r="XS57" s="20"/>
      <c r="XT57" s="20">
        <v>200.6</v>
      </c>
      <c r="XU57" s="20">
        <v>256.8</v>
      </c>
      <c r="XV57" s="20">
        <v>256.8</v>
      </c>
      <c r="XW57" s="20"/>
      <c r="XX57" s="20">
        <v>657.6</v>
      </c>
      <c r="XY57" s="20">
        <v>708</v>
      </c>
      <c r="XZ57" s="20">
        <v>696</v>
      </c>
      <c r="YA57" s="20"/>
      <c r="YB57" s="20">
        <v>824.45</v>
      </c>
      <c r="YC57" s="20">
        <v>708</v>
      </c>
      <c r="YD57" s="20">
        <v>696</v>
      </c>
      <c r="YE57" s="20"/>
      <c r="YF57" s="20">
        <v>321</v>
      </c>
      <c r="YG57" s="20">
        <v>336</v>
      </c>
      <c r="YH57" s="20">
        <v>336</v>
      </c>
      <c r="YI57" s="20"/>
      <c r="YJ57" s="20">
        <v>322.55</v>
      </c>
      <c r="YK57" s="20">
        <v>456</v>
      </c>
      <c r="YL57" s="20">
        <v>456</v>
      </c>
      <c r="YM57" s="20"/>
      <c r="YN57" s="20">
        <v>189.95</v>
      </c>
      <c r="YO57" s="20">
        <v>210.72</v>
      </c>
      <c r="YP57" s="20">
        <v>210.72</v>
      </c>
      <c r="YQ57" s="20"/>
      <c r="YR57" s="20">
        <v>255.85</v>
      </c>
      <c r="YS57" s="20">
        <v>264</v>
      </c>
      <c r="YT57" s="20">
        <v>264</v>
      </c>
      <c r="YU57" s="20"/>
      <c r="YV57" s="20">
        <v>485.3</v>
      </c>
      <c r="YW57" s="20">
        <v>528</v>
      </c>
      <c r="YX57" s="20">
        <v>528</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x14ac:dyDescent="0.3">
      <c r="A5" s="1"/>
      <c r="B5" s="1"/>
      <c r="C5" s="1"/>
      <c r="D5" s="1"/>
      <c r="E5" s="1"/>
    </row>
    <row r="6" spans="1:7" x14ac:dyDescent="0.3">
      <c r="A6" s="1"/>
      <c r="B6" s="1" t="s">
        <v>2763</v>
      </c>
      <c r="C6" s="1"/>
      <c r="D6" s="1"/>
      <c r="E6" s="1"/>
    </row>
    <row r="7" spans="1:7" ht="33" customHeight="1" x14ac:dyDescent="0.3">
      <c r="A7" s="1"/>
      <c r="B7" s="3" t="s">
        <v>2764</v>
      </c>
      <c r="C7" s="3" t="s">
        <v>2765</v>
      </c>
      <c r="D7" s="3" t="s">
        <v>2766</v>
      </c>
      <c r="E7" s="3" t="s">
        <v>952</v>
      </c>
    </row>
    <row r="8" spans="1:7" x14ac:dyDescent="0.3">
      <c r="A8" s="1"/>
      <c r="B8" s="146" t="s">
        <v>2767</v>
      </c>
      <c r="C8" s="53">
        <v>6204443.1845399998</v>
      </c>
      <c r="D8" s="53">
        <v>7076918.7108576</v>
      </c>
      <c r="E8" s="177">
        <v>-0.12328466130026682</v>
      </c>
    </row>
    <row r="9" spans="1:7" x14ac:dyDescent="0.3">
      <c r="A9" s="1"/>
      <c r="B9" s="146" t="s">
        <v>2768</v>
      </c>
      <c r="C9" s="53">
        <v>4459187.6553400001</v>
      </c>
      <c r="D9" s="53">
        <v>4572701.9764272003</v>
      </c>
      <c r="E9" s="177">
        <v>-2.4824342734859887E-2</v>
      </c>
    </row>
    <row r="10" spans="1:7" x14ac:dyDescent="0.3">
      <c r="A10" s="1"/>
      <c r="B10" s="146" t="s">
        <v>2769</v>
      </c>
      <c r="C10" s="53">
        <v>4820030.7198000001</v>
      </c>
      <c r="D10" s="53">
        <v>5073839.0819424</v>
      </c>
      <c r="E10" s="177">
        <v>-5.0022942794085513E-2</v>
      </c>
    </row>
    <row r="11" spans="1:7" x14ac:dyDescent="0.3">
      <c r="A11" s="1"/>
      <c r="B11" s="146" t="s">
        <v>2770</v>
      </c>
      <c r="C11" s="53">
        <v>6112818.2007799996</v>
      </c>
      <c r="D11" s="53">
        <v>6377587.1293463996</v>
      </c>
      <c r="E11" s="177">
        <v>-4.1515532943182949E-2</v>
      </c>
    </row>
    <row r="12" spans="1:7" x14ac:dyDescent="0.3">
      <c r="A12" s="1"/>
      <c r="B12" s="146" t="s">
        <v>2771</v>
      </c>
      <c r="C12" s="53">
        <v>5073460.8197600003</v>
      </c>
      <c r="D12" s="53">
        <v>6649382.7548874002</v>
      </c>
      <c r="E12" s="177">
        <v>-0.23700274043768541</v>
      </c>
    </row>
    <row r="13" spans="1:7" x14ac:dyDescent="0.3">
      <c r="A13" s="1"/>
      <c r="B13" s="146" t="s">
        <v>2772</v>
      </c>
      <c r="C13" s="53">
        <v>4703113.4107600003</v>
      </c>
      <c r="D13" s="53">
        <v>5107144.9433994005</v>
      </c>
      <c r="E13" s="177">
        <v>-7.9111037011311044E-2</v>
      </c>
    </row>
    <row r="14" spans="1:7" x14ac:dyDescent="0.3">
      <c r="A14" s="1"/>
      <c r="B14" s="146" t="s">
        <v>2773</v>
      </c>
      <c r="C14" s="53">
        <v>5153520.9017200004</v>
      </c>
      <c r="D14" s="53">
        <v>4760613.8209277997</v>
      </c>
      <c r="E14" s="177">
        <v>8.253286142744215E-2</v>
      </c>
    </row>
    <row r="15" spans="1:7" x14ac:dyDescent="0.3">
      <c r="A15" s="1"/>
      <c r="B15" s="146" t="s">
        <v>2774</v>
      </c>
      <c r="C15" s="53">
        <v>3926139.1550199999</v>
      </c>
      <c r="D15" s="53">
        <v>4491096.0580577003</v>
      </c>
      <c r="E15" s="177">
        <v>-0.12579488297162617</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4" t="s">
        <v>0</v>
      </c>
      <c r="C3" s="195"/>
      <c r="D3" s="195"/>
      <c r="E3" s="195"/>
      <c r="F3" s="195"/>
      <c r="G3" s="195"/>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2775</v>
      </c>
      <c r="C5" s="1"/>
      <c r="D5" s="1"/>
      <c r="E5" s="1"/>
      <c r="F5" s="1"/>
      <c r="G5" s="1"/>
      <c r="H5" s="1"/>
      <c r="I5" s="1"/>
      <c r="J5" s="1"/>
      <c r="K5" s="1"/>
      <c r="L5" s="1"/>
      <c r="M5" s="1"/>
      <c r="N5" s="1"/>
      <c r="O5" s="1"/>
      <c r="P5" s="1"/>
    </row>
    <row r="6" spans="1:16" ht="27.6" x14ac:dyDescent="0.3">
      <c r="A6" s="1"/>
      <c r="B6" s="3" t="s">
        <v>157</v>
      </c>
      <c r="C6" s="3" t="s">
        <v>1176</v>
      </c>
      <c r="D6" s="3" t="s">
        <v>1177</v>
      </c>
      <c r="E6" s="3" t="s">
        <v>1178</v>
      </c>
      <c r="F6" s="3" t="s">
        <v>160</v>
      </c>
      <c r="G6" s="3" t="s">
        <v>161</v>
      </c>
      <c r="H6" s="3" t="s">
        <v>1179</v>
      </c>
      <c r="I6" s="3" t="s">
        <v>1180</v>
      </c>
      <c r="J6" s="3" t="s">
        <v>1181</v>
      </c>
      <c r="K6" s="3" t="s">
        <v>1182</v>
      </c>
      <c r="L6" s="3" t="s">
        <v>1183</v>
      </c>
      <c r="M6" s="3" t="s">
        <v>1184</v>
      </c>
      <c r="N6" s="3" t="s">
        <v>1185</v>
      </c>
      <c r="O6" s="3" t="s">
        <v>1186</v>
      </c>
      <c r="P6" s="3" t="s">
        <v>1187</v>
      </c>
    </row>
    <row r="7" spans="1:16" x14ac:dyDescent="0.3">
      <c r="A7" s="1"/>
      <c r="B7" s="6" t="s">
        <v>576</v>
      </c>
      <c r="C7" s="6" t="s">
        <v>975</v>
      </c>
      <c r="D7" s="85" t="s">
        <v>61</v>
      </c>
      <c r="E7" s="6" t="s">
        <v>1188</v>
      </c>
      <c r="F7" s="85" t="s">
        <v>27</v>
      </c>
      <c r="G7" s="85" t="s">
        <v>42</v>
      </c>
      <c r="H7" s="85" t="s">
        <v>523</v>
      </c>
      <c r="I7" s="85" t="s">
        <v>523</v>
      </c>
      <c r="J7" s="178" t="s">
        <v>1189</v>
      </c>
      <c r="K7" s="85" t="s">
        <v>523</v>
      </c>
      <c r="L7" s="85" t="s">
        <v>523</v>
      </c>
      <c r="M7" s="85" t="s">
        <v>523</v>
      </c>
      <c r="N7" s="85" t="s">
        <v>523</v>
      </c>
      <c r="O7" s="6" t="s">
        <v>1190</v>
      </c>
      <c r="P7" s="6"/>
    </row>
    <row r="8" spans="1:16" x14ac:dyDescent="0.3">
      <c r="A8" s="1"/>
      <c r="B8" s="6" t="s">
        <v>577</v>
      </c>
      <c r="C8" s="6" t="s">
        <v>1061</v>
      </c>
      <c r="D8" s="85" t="s">
        <v>61</v>
      </c>
      <c r="E8" s="6" t="s">
        <v>1191</v>
      </c>
      <c r="F8" s="85" t="s">
        <v>27</v>
      </c>
      <c r="G8" s="85" t="s">
        <v>42</v>
      </c>
      <c r="H8" s="85" t="s">
        <v>523</v>
      </c>
      <c r="I8" s="85" t="s">
        <v>523</v>
      </c>
      <c r="J8" s="178" t="s">
        <v>1189</v>
      </c>
      <c r="K8" s="85" t="s">
        <v>523</v>
      </c>
      <c r="L8" s="85" t="s">
        <v>523</v>
      </c>
      <c r="M8" s="85" t="s">
        <v>523</v>
      </c>
      <c r="N8" s="85" t="s">
        <v>523</v>
      </c>
      <c r="O8" s="6" t="s">
        <v>1190</v>
      </c>
      <c r="P8" s="6"/>
    </row>
    <row r="9" spans="1:16" x14ac:dyDescent="0.3">
      <c r="A9" s="1"/>
      <c r="B9" s="6" t="s">
        <v>578</v>
      </c>
      <c r="C9" s="6" t="s">
        <v>1062</v>
      </c>
      <c r="D9" s="85" t="s">
        <v>61</v>
      </c>
      <c r="E9" s="6" t="s">
        <v>1192</v>
      </c>
      <c r="F9" s="85" t="s">
        <v>27</v>
      </c>
      <c r="G9" s="85" t="s">
        <v>42</v>
      </c>
      <c r="H9" s="85" t="s">
        <v>523</v>
      </c>
      <c r="I9" s="85" t="s">
        <v>523</v>
      </c>
      <c r="J9" s="178" t="s">
        <v>1189</v>
      </c>
      <c r="K9" s="85" t="s">
        <v>523</v>
      </c>
      <c r="L9" s="85" t="s">
        <v>523</v>
      </c>
      <c r="M9" s="85" t="s">
        <v>523</v>
      </c>
      <c r="N9" s="85" t="s">
        <v>523</v>
      </c>
      <c r="O9" s="6" t="s">
        <v>1190</v>
      </c>
      <c r="P9" s="6"/>
    </row>
    <row r="10" spans="1:16" ht="26.4" x14ac:dyDescent="0.3">
      <c r="A10" s="1"/>
      <c r="B10" s="6" t="s">
        <v>579</v>
      </c>
      <c r="C10" s="6" t="s">
        <v>978</v>
      </c>
      <c r="D10" s="85" t="s">
        <v>61</v>
      </c>
      <c r="E10" s="6" t="s">
        <v>1193</v>
      </c>
      <c r="F10" s="85" t="s">
        <v>27</v>
      </c>
      <c r="G10" s="85" t="s">
        <v>42</v>
      </c>
      <c r="H10" s="85" t="s">
        <v>523</v>
      </c>
      <c r="I10" s="85" t="s">
        <v>523</v>
      </c>
      <c r="J10" s="178" t="s">
        <v>1189</v>
      </c>
      <c r="K10" s="85" t="s">
        <v>523</v>
      </c>
      <c r="L10" s="85" t="s">
        <v>523</v>
      </c>
      <c r="M10" s="85" t="s">
        <v>523</v>
      </c>
      <c r="N10" s="85" t="s">
        <v>523</v>
      </c>
      <c r="O10" s="6" t="s">
        <v>1190</v>
      </c>
      <c r="P10" s="6"/>
    </row>
    <row r="11" spans="1:16" x14ac:dyDescent="0.3">
      <c r="A11" s="1"/>
      <c r="B11" s="6" t="s">
        <v>574</v>
      </c>
      <c r="C11" s="6" t="s">
        <v>981</v>
      </c>
      <c r="D11" s="85" t="s">
        <v>1194</v>
      </c>
      <c r="E11" s="6" t="s">
        <v>1195</v>
      </c>
      <c r="F11" s="85" t="s">
        <v>27</v>
      </c>
      <c r="G11" s="85" t="s">
        <v>42</v>
      </c>
      <c r="H11" s="85" t="s">
        <v>523</v>
      </c>
      <c r="I11" s="85" t="s">
        <v>523</v>
      </c>
      <c r="J11" s="178" t="s">
        <v>1189</v>
      </c>
      <c r="K11" s="85" t="s">
        <v>523</v>
      </c>
      <c r="L11" s="85" t="s">
        <v>523</v>
      </c>
      <c r="M11" s="85" t="s">
        <v>523</v>
      </c>
      <c r="N11" s="85" t="s">
        <v>523</v>
      </c>
      <c r="O11" s="6" t="s">
        <v>1190</v>
      </c>
      <c r="P11" s="6"/>
    </row>
    <row r="12" spans="1:16" x14ac:dyDescent="0.3">
      <c r="A12" s="1"/>
      <c r="B12" s="6" t="s">
        <v>580</v>
      </c>
      <c r="C12" s="6" t="s">
        <v>982</v>
      </c>
      <c r="D12" s="85" t="s">
        <v>61</v>
      </c>
      <c r="E12" s="6" t="s">
        <v>1196</v>
      </c>
      <c r="F12" s="85" t="s">
        <v>27</v>
      </c>
      <c r="G12" s="85" t="s">
        <v>42</v>
      </c>
      <c r="H12" s="85" t="s">
        <v>523</v>
      </c>
      <c r="I12" s="85" t="s">
        <v>523</v>
      </c>
      <c r="J12" s="178" t="s">
        <v>1189</v>
      </c>
      <c r="K12" s="85" t="s">
        <v>523</v>
      </c>
      <c r="L12" s="85" t="s">
        <v>523</v>
      </c>
      <c r="M12" s="85" t="s">
        <v>523</v>
      </c>
      <c r="N12" s="85" t="s">
        <v>523</v>
      </c>
      <c r="O12" s="6" t="s">
        <v>1190</v>
      </c>
      <c r="P12" s="6"/>
    </row>
    <row r="13" spans="1:16" x14ac:dyDescent="0.3">
      <c r="A13" s="1"/>
      <c r="B13" s="6" t="s">
        <v>245</v>
      </c>
      <c r="C13" s="6" t="s">
        <v>1072</v>
      </c>
      <c r="D13" s="85" t="s">
        <v>1197</v>
      </c>
      <c r="E13" s="6" t="s">
        <v>1198</v>
      </c>
      <c r="F13" s="85" t="s">
        <v>27</v>
      </c>
      <c r="G13" s="85" t="s">
        <v>1199</v>
      </c>
      <c r="H13" s="85" t="s">
        <v>523</v>
      </c>
      <c r="I13" s="85" t="s">
        <v>523</v>
      </c>
      <c r="J13" s="179" t="s">
        <v>1200</v>
      </c>
      <c r="K13" s="85" t="s">
        <v>523</v>
      </c>
      <c r="L13" s="85" t="s">
        <v>523</v>
      </c>
      <c r="M13" s="85" t="s">
        <v>523</v>
      </c>
      <c r="N13" s="85" t="s">
        <v>523</v>
      </c>
      <c r="O13" s="6" t="s">
        <v>1190</v>
      </c>
      <c r="P13" s="6"/>
    </row>
    <row r="14" spans="1:16" x14ac:dyDescent="0.3">
      <c r="A14" s="1"/>
      <c r="B14" s="6" t="s">
        <v>245</v>
      </c>
      <c r="C14" s="6" t="s">
        <v>1072</v>
      </c>
      <c r="D14" s="85" t="s">
        <v>1201</v>
      </c>
      <c r="E14" s="6" t="s">
        <v>1198</v>
      </c>
      <c r="F14" s="85" t="s">
        <v>1202</v>
      </c>
      <c r="G14" s="85" t="s">
        <v>1203</v>
      </c>
      <c r="H14" s="85" t="s">
        <v>1204</v>
      </c>
      <c r="I14" s="85" t="s">
        <v>1205</v>
      </c>
      <c r="J14" s="180" t="s">
        <v>1206</v>
      </c>
      <c r="K14" s="85" t="s">
        <v>523</v>
      </c>
      <c r="L14" s="85" t="s">
        <v>523</v>
      </c>
      <c r="M14" s="85" t="s">
        <v>523</v>
      </c>
      <c r="N14" s="85" t="s">
        <v>523</v>
      </c>
      <c r="O14" s="6" t="s">
        <v>1190</v>
      </c>
      <c r="P14" s="6"/>
    </row>
    <row r="15" spans="1:16" x14ac:dyDescent="0.3">
      <c r="A15" s="1"/>
      <c r="B15" s="6" t="s">
        <v>245</v>
      </c>
      <c r="C15" s="6" t="s">
        <v>1072</v>
      </c>
      <c r="D15" s="85" t="s">
        <v>1207</v>
      </c>
      <c r="E15" s="6" t="s">
        <v>1198</v>
      </c>
      <c r="F15" s="85" t="s">
        <v>1208</v>
      </c>
      <c r="G15" s="85" t="s">
        <v>1209</v>
      </c>
      <c r="H15" s="85" t="s">
        <v>1210</v>
      </c>
      <c r="I15" s="85" t="s">
        <v>1211</v>
      </c>
      <c r="J15" s="179" t="s">
        <v>1200</v>
      </c>
      <c r="K15" s="85" t="s">
        <v>523</v>
      </c>
      <c r="L15" s="85" t="s">
        <v>523</v>
      </c>
      <c r="M15" s="85" t="s">
        <v>523</v>
      </c>
      <c r="N15" s="85" t="s">
        <v>523</v>
      </c>
      <c r="O15" s="6" t="s">
        <v>1190</v>
      </c>
      <c r="P15" s="6"/>
    </row>
    <row r="16" spans="1:16" x14ac:dyDescent="0.3">
      <c r="A16" s="1"/>
      <c r="B16" s="6" t="s">
        <v>71</v>
      </c>
      <c r="C16" s="6" t="s">
        <v>1077</v>
      </c>
      <c r="D16" s="85" t="s">
        <v>61</v>
      </c>
      <c r="E16" s="6" t="s">
        <v>1212</v>
      </c>
      <c r="F16" s="85" t="s">
        <v>27</v>
      </c>
      <c r="G16" s="85" t="s">
        <v>1213</v>
      </c>
      <c r="H16" s="85" t="s">
        <v>523</v>
      </c>
      <c r="I16" s="85" t="s">
        <v>1214</v>
      </c>
      <c r="J16" s="181" t="s">
        <v>1215</v>
      </c>
      <c r="K16" s="85" t="s">
        <v>523</v>
      </c>
      <c r="L16" s="85" t="s">
        <v>523</v>
      </c>
      <c r="M16" s="85" t="s">
        <v>523</v>
      </c>
      <c r="N16" s="85" t="s">
        <v>523</v>
      </c>
      <c r="O16" s="6" t="s">
        <v>1190</v>
      </c>
      <c r="P16" s="6"/>
    </row>
    <row r="17" spans="1:16" x14ac:dyDescent="0.3">
      <c r="A17" s="1"/>
      <c r="B17" s="6" t="s">
        <v>71</v>
      </c>
      <c r="C17" s="6" t="s">
        <v>1077</v>
      </c>
      <c r="D17" s="85" t="s">
        <v>61</v>
      </c>
      <c r="E17" s="6" t="s">
        <v>1212</v>
      </c>
      <c r="F17" s="85" t="s">
        <v>1216</v>
      </c>
      <c r="G17" s="85" t="s">
        <v>42</v>
      </c>
      <c r="H17" s="85" t="s">
        <v>1217</v>
      </c>
      <c r="I17" s="85" t="s">
        <v>523</v>
      </c>
      <c r="J17" s="181" t="s">
        <v>1215</v>
      </c>
      <c r="K17" s="85" t="s">
        <v>523</v>
      </c>
      <c r="L17" s="85" t="s">
        <v>523</v>
      </c>
      <c r="M17" s="85" t="s">
        <v>523</v>
      </c>
      <c r="N17" s="85" t="s">
        <v>523</v>
      </c>
      <c r="O17" s="6" t="s">
        <v>1190</v>
      </c>
      <c r="P17" s="6"/>
    </row>
    <row r="18" spans="1:16" x14ac:dyDescent="0.3">
      <c r="A18" s="1"/>
      <c r="B18" s="6" t="s">
        <v>78</v>
      </c>
      <c r="C18" s="6" t="s">
        <v>82</v>
      </c>
      <c r="D18" s="85" t="s">
        <v>61</v>
      </c>
      <c r="E18" s="6" t="s">
        <v>1218</v>
      </c>
      <c r="F18" s="85" t="s">
        <v>27</v>
      </c>
      <c r="G18" s="85" t="s">
        <v>1219</v>
      </c>
      <c r="H18" s="85" t="s">
        <v>523</v>
      </c>
      <c r="I18" s="85" t="s">
        <v>523</v>
      </c>
      <c r="J18" s="181" t="s">
        <v>1215</v>
      </c>
      <c r="K18" s="85" t="s">
        <v>523</v>
      </c>
      <c r="L18" s="85" t="s">
        <v>523</v>
      </c>
      <c r="M18" s="85" t="s">
        <v>523</v>
      </c>
      <c r="N18" s="85" t="s">
        <v>523</v>
      </c>
      <c r="O18" s="6" t="s">
        <v>1190</v>
      </c>
      <c r="P18" s="6"/>
    </row>
    <row r="19" spans="1:16" x14ac:dyDescent="0.3">
      <c r="A19" s="1"/>
      <c r="B19" s="6" t="s">
        <v>78</v>
      </c>
      <c r="C19" s="6" t="s">
        <v>82</v>
      </c>
      <c r="D19" s="85" t="s">
        <v>61</v>
      </c>
      <c r="E19" s="6" t="s">
        <v>1218</v>
      </c>
      <c r="F19" s="85" t="s">
        <v>1219</v>
      </c>
      <c r="G19" s="85" t="s">
        <v>1220</v>
      </c>
      <c r="H19" s="85" t="s">
        <v>523</v>
      </c>
      <c r="I19" s="85" t="s">
        <v>523</v>
      </c>
      <c r="J19" s="182" t="s">
        <v>1221</v>
      </c>
      <c r="K19" s="85" t="s">
        <v>523</v>
      </c>
      <c r="L19" s="85" t="s">
        <v>523</v>
      </c>
      <c r="M19" s="85" t="s">
        <v>523</v>
      </c>
      <c r="N19" s="85" t="s">
        <v>523</v>
      </c>
      <c r="O19" s="6" t="s">
        <v>1190</v>
      </c>
      <c r="P19" s="6"/>
    </row>
    <row r="20" spans="1:16" x14ac:dyDescent="0.3">
      <c r="A20" s="1"/>
      <c r="B20" s="6" t="s">
        <v>78</v>
      </c>
      <c r="C20" s="6" t="s">
        <v>82</v>
      </c>
      <c r="D20" s="85" t="s">
        <v>61</v>
      </c>
      <c r="E20" s="6" t="s">
        <v>1218</v>
      </c>
      <c r="F20" s="85" t="s">
        <v>1220</v>
      </c>
      <c r="G20" s="85" t="s">
        <v>42</v>
      </c>
      <c r="H20" s="85" t="s">
        <v>523</v>
      </c>
      <c r="I20" s="85" t="s">
        <v>523</v>
      </c>
      <c r="J20" s="181" t="s">
        <v>1215</v>
      </c>
      <c r="K20" s="85" t="s">
        <v>523</v>
      </c>
      <c r="L20" s="85" t="s">
        <v>523</v>
      </c>
      <c r="M20" s="85" t="s">
        <v>523</v>
      </c>
      <c r="N20" s="85" t="s">
        <v>523</v>
      </c>
      <c r="O20" s="6" t="s">
        <v>1190</v>
      </c>
      <c r="P20" s="6"/>
    </row>
    <row r="21" spans="1:16" x14ac:dyDescent="0.3">
      <c r="A21" s="1"/>
      <c r="B21" s="6" t="s">
        <v>78</v>
      </c>
      <c r="C21" s="6" t="s">
        <v>85</v>
      </c>
      <c r="D21" s="85" t="s">
        <v>1092</v>
      </c>
      <c r="E21" s="6" t="s">
        <v>1222</v>
      </c>
      <c r="F21" s="85" t="s">
        <v>1223</v>
      </c>
      <c r="G21" s="85" t="s">
        <v>1224</v>
      </c>
      <c r="H21" s="85" t="s">
        <v>1225</v>
      </c>
      <c r="I21" s="85" t="s">
        <v>1226</v>
      </c>
      <c r="J21" s="181" t="s">
        <v>1215</v>
      </c>
      <c r="K21" s="85" t="s">
        <v>523</v>
      </c>
      <c r="L21" s="85" t="s">
        <v>523</v>
      </c>
      <c r="M21" s="85" t="s">
        <v>523</v>
      </c>
      <c r="N21" s="85" t="s">
        <v>523</v>
      </c>
      <c r="O21" s="6" t="s">
        <v>1190</v>
      </c>
      <c r="P21" s="6"/>
    </row>
    <row r="22" spans="1:16" x14ac:dyDescent="0.3">
      <c r="A22" s="1"/>
      <c r="B22" s="6" t="s">
        <v>86</v>
      </c>
      <c r="C22" s="6" t="s">
        <v>87</v>
      </c>
      <c r="D22" s="85" t="s">
        <v>61</v>
      </c>
      <c r="E22" s="6" t="s">
        <v>1227</v>
      </c>
      <c r="F22" s="85" t="s">
        <v>27</v>
      </c>
      <c r="G22" s="85" t="s">
        <v>1219</v>
      </c>
      <c r="H22" s="85" t="s">
        <v>523</v>
      </c>
      <c r="I22" s="85" t="s">
        <v>523</v>
      </c>
      <c r="J22" s="181" t="s">
        <v>1215</v>
      </c>
      <c r="K22" s="85" t="s">
        <v>523</v>
      </c>
      <c r="L22" s="85" t="s">
        <v>523</v>
      </c>
      <c r="M22" s="85" t="s">
        <v>523</v>
      </c>
      <c r="N22" s="85" t="s">
        <v>523</v>
      </c>
      <c r="O22" s="6" t="s">
        <v>1190</v>
      </c>
      <c r="P22" s="6"/>
    </row>
    <row r="23" spans="1:16" x14ac:dyDescent="0.3">
      <c r="A23" s="1"/>
      <c r="B23" s="6" t="s">
        <v>86</v>
      </c>
      <c r="C23" s="6" t="s">
        <v>87</v>
      </c>
      <c r="D23" s="85" t="s">
        <v>61</v>
      </c>
      <c r="E23" s="6" t="s">
        <v>1227</v>
      </c>
      <c r="F23" s="85" t="s">
        <v>1219</v>
      </c>
      <c r="G23" s="85" t="s">
        <v>1228</v>
      </c>
      <c r="H23" s="85" t="s">
        <v>523</v>
      </c>
      <c r="I23" s="85" t="s">
        <v>523</v>
      </c>
      <c r="J23" s="182" t="s">
        <v>1221</v>
      </c>
      <c r="K23" s="85" t="s">
        <v>523</v>
      </c>
      <c r="L23" s="85" t="s">
        <v>523</v>
      </c>
      <c r="M23" s="85" t="s">
        <v>523</v>
      </c>
      <c r="N23" s="85" t="s">
        <v>523</v>
      </c>
      <c r="O23" s="6" t="s">
        <v>1190</v>
      </c>
      <c r="P23" s="6"/>
    </row>
    <row r="24" spans="1:16" x14ac:dyDescent="0.3">
      <c r="A24" s="1"/>
      <c r="B24" s="6" t="s">
        <v>86</v>
      </c>
      <c r="C24" s="6" t="s">
        <v>87</v>
      </c>
      <c r="D24" s="85" t="s">
        <v>61</v>
      </c>
      <c r="E24" s="6" t="s">
        <v>1227</v>
      </c>
      <c r="F24" s="85" t="s">
        <v>1228</v>
      </c>
      <c r="G24" s="85" t="s">
        <v>42</v>
      </c>
      <c r="H24" s="85" t="s">
        <v>523</v>
      </c>
      <c r="I24" s="85" t="s">
        <v>523</v>
      </c>
      <c r="J24" s="181" t="s">
        <v>1215</v>
      </c>
      <c r="K24" s="85" t="s">
        <v>523</v>
      </c>
      <c r="L24" s="85" t="s">
        <v>523</v>
      </c>
      <c r="M24" s="85" t="s">
        <v>523</v>
      </c>
      <c r="N24" s="85" t="s">
        <v>523</v>
      </c>
      <c r="O24" s="6" t="s">
        <v>1190</v>
      </c>
      <c r="P24" s="6"/>
    </row>
    <row r="25" spans="1:16" ht="26.4" x14ac:dyDescent="0.3">
      <c r="A25" s="1"/>
      <c r="B25" s="6" t="s">
        <v>575</v>
      </c>
      <c r="C25" s="6" t="s">
        <v>1103</v>
      </c>
      <c r="D25" s="85" t="s">
        <v>1104</v>
      </c>
      <c r="E25" s="6" t="s">
        <v>1229</v>
      </c>
      <c r="F25" s="85" t="s">
        <v>27</v>
      </c>
      <c r="G25" s="85" t="s">
        <v>42</v>
      </c>
      <c r="H25" s="85" t="s">
        <v>523</v>
      </c>
      <c r="I25" s="85" t="s">
        <v>523</v>
      </c>
      <c r="J25" s="178" t="s">
        <v>1189</v>
      </c>
      <c r="K25" s="85" t="s">
        <v>523</v>
      </c>
      <c r="L25" s="85" t="s">
        <v>523</v>
      </c>
      <c r="M25" s="85" t="s">
        <v>523</v>
      </c>
      <c r="N25" s="85" t="s">
        <v>523</v>
      </c>
      <c r="O25" s="6" t="s">
        <v>1190</v>
      </c>
      <c r="P25" s="6"/>
    </row>
    <row r="26" spans="1:16" ht="26.4" x14ac:dyDescent="0.3">
      <c r="A26" s="1"/>
      <c r="B26" s="6" t="s">
        <v>575</v>
      </c>
      <c r="C26" s="6" t="s">
        <v>1103</v>
      </c>
      <c r="D26" s="85" t="s">
        <v>1105</v>
      </c>
      <c r="E26" s="6" t="s">
        <v>1230</v>
      </c>
      <c r="F26" s="85" t="s">
        <v>27</v>
      </c>
      <c r="G26" s="85" t="s">
        <v>42</v>
      </c>
      <c r="H26" s="85" t="s">
        <v>523</v>
      </c>
      <c r="I26" s="85" t="s">
        <v>523</v>
      </c>
      <c r="J26" s="178" t="s">
        <v>1189</v>
      </c>
      <c r="K26" s="85" t="s">
        <v>523</v>
      </c>
      <c r="L26" s="85" t="s">
        <v>523</v>
      </c>
      <c r="M26" s="85" t="s">
        <v>523</v>
      </c>
      <c r="N26" s="85" t="s">
        <v>523</v>
      </c>
      <c r="O26" s="6" t="s">
        <v>1190</v>
      </c>
      <c r="P26" s="6"/>
    </row>
    <row r="27" spans="1:16" x14ac:dyDescent="0.3">
      <c r="A27" s="1"/>
      <c r="B27" s="6" t="s">
        <v>89</v>
      </c>
      <c r="C27" s="6" t="s">
        <v>99</v>
      </c>
      <c r="D27" s="85" t="s">
        <v>1091</v>
      </c>
      <c r="E27" s="6" t="s">
        <v>1231</v>
      </c>
      <c r="F27" s="85" t="s">
        <v>1232</v>
      </c>
      <c r="G27" s="85" t="s">
        <v>1233</v>
      </c>
      <c r="H27" s="85" t="s">
        <v>1234</v>
      </c>
      <c r="I27" s="85" t="s">
        <v>523</v>
      </c>
      <c r="J27" s="180" t="s">
        <v>1206</v>
      </c>
      <c r="K27" s="85" t="s">
        <v>523</v>
      </c>
      <c r="L27" s="85" t="s">
        <v>523</v>
      </c>
      <c r="M27" s="85" t="s">
        <v>523</v>
      </c>
      <c r="N27" s="85" t="s">
        <v>523</v>
      </c>
      <c r="O27" s="6" t="s">
        <v>1190</v>
      </c>
      <c r="P27" s="6"/>
    </row>
    <row r="28" spans="1:16" x14ac:dyDescent="0.3">
      <c r="A28" s="1"/>
      <c r="B28" s="6" t="s">
        <v>89</v>
      </c>
      <c r="C28" s="6" t="s">
        <v>99</v>
      </c>
      <c r="D28" s="85" t="s">
        <v>1091</v>
      </c>
      <c r="E28" s="6" t="s">
        <v>1231</v>
      </c>
      <c r="F28" s="85" t="s">
        <v>1233</v>
      </c>
      <c r="G28" s="85" t="s">
        <v>1235</v>
      </c>
      <c r="H28" s="85" t="s">
        <v>523</v>
      </c>
      <c r="I28" s="85" t="s">
        <v>523</v>
      </c>
      <c r="J28" s="181" t="s">
        <v>1215</v>
      </c>
      <c r="K28" s="85" t="s">
        <v>523</v>
      </c>
      <c r="L28" s="85" t="s">
        <v>523</v>
      </c>
      <c r="M28" s="85" t="s">
        <v>523</v>
      </c>
      <c r="N28" s="85" t="s">
        <v>523</v>
      </c>
      <c r="O28" s="6" t="s">
        <v>1190</v>
      </c>
      <c r="P28" s="6"/>
    </row>
    <row r="29" spans="1:16" x14ac:dyDescent="0.3">
      <c r="A29" s="1"/>
      <c r="B29" s="6" t="s">
        <v>89</v>
      </c>
      <c r="C29" s="6" t="s">
        <v>99</v>
      </c>
      <c r="D29" s="85" t="s">
        <v>1099</v>
      </c>
      <c r="E29" s="6" t="s">
        <v>1236</v>
      </c>
      <c r="F29" s="85" t="s">
        <v>1237</v>
      </c>
      <c r="G29" s="85" t="s">
        <v>1235</v>
      </c>
      <c r="H29" s="85" t="s">
        <v>1238</v>
      </c>
      <c r="I29" s="85" t="s">
        <v>523</v>
      </c>
      <c r="J29" s="181" t="s">
        <v>1215</v>
      </c>
      <c r="K29" s="85" t="s">
        <v>523</v>
      </c>
      <c r="L29" s="85" t="s">
        <v>523</v>
      </c>
      <c r="M29" s="85" t="s">
        <v>523</v>
      </c>
      <c r="N29" s="85" t="s">
        <v>523</v>
      </c>
      <c r="O29" s="6" t="s">
        <v>1190</v>
      </c>
      <c r="P29" s="6"/>
    </row>
    <row r="30" spans="1:16" x14ac:dyDescent="0.3">
      <c r="A30" s="1"/>
      <c r="B30" s="6" t="s">
        <v>89</v>
      </c>
      <c r="C30" s="6" t="s">
        <v>99</v>
      </c>
      <c r="D30" s="85" t="s">
        <v>1099</v>
      </c>
      <c r="E30" s="6" t="s">
        <v>1236</v>
      </c>
      <c r="F30" s="85" t="s">
        <v>1235</v>
      </c>
      <c r="G30" s="85" t="s">
        <v>42</v>
      </c>
      <c r="H30" s="85" t="s">
        <v>523</v>
      </c>
      <c r="I30" s="85" t="s">
        <v>523</v>
      </c>
      <c r="J30" s="180" t="s">
        <v>1206</v>
      </c>
      <c r="K30" s="85" t="s">
        <v>523</v>
      </c>
      <c r="L30" s="85" t="s">
        <v>523</v>
      </c>
      <c r="M30" s="85" t="s">
        <v>523</v>
      </c>
      <c r="N30" s="85" t="s">
        <v>523</v>
      </c>
      <c r="O30" s="6" t="s">
        <v>1190</v>
      </c>
      <c r="P30" s="6"/>
    </row>
    <row r="31" spans="1:16" x14ac:dyDescent="0.3">
      <c r="A31" s="1"/>
      <c r="B31" s="6" t="s">
        <v>89</v>
      </c>
      <c r="C31" s="6" t="s">
        <v>99</v>
      </c>
      <c r="D31" s="85" t="s">
        <v>1091</v>
      </c>
      <c r="E31" s="6" t="s">
        <v>1231</v>
      </c>
      <c r="F31" s="85" t="s">
        <v>1235</v>
      </c>
      <c r="G31" s="85" t="s">
        <v>1239</v>
      </c>
      <c r="H31" s="85" t="s">
        <v>523</v>
      </c>
      <c r="I31" s="85" t="s">
        <v>1240</v>
      </c>
      <c r="J31" s="180" t="s">
        <v>1206</v>
      </c>
      <c r="K31" s="85" t="s">
        <v>523</v>
      </c>
      <c r="L31" s="85" t="s">
        <v>523</v>
      </c>
      <c r="M31" s="85" t="s">
        <v>523</v>
      </c>
      <c r="N31" s="85" t="s">
        <v>523</v>
      </c>
      <c r="O31" s="6" t="s">
        <v>1190</v>
      </c>
      <c r="P31" s="6"/>
    </row>
    <row r="32" spans="1:16" x14ac:dyDescent="0.3">
      <c r="A32" s="1"/>
      <c r="B32" s="6" t="s">
        <v>37</v>
      </c>
      <c r="C32" s="6" t="s">
        <v>139</v>
      </c>
      <c r="D32" s="85" t="s">
        <v>61</v>
      </c>
      <c r="E32" s="6" t="s">
        <v>1241</v>
      </c>
      <c r="F32" s="85" t="s">
        <v>27</v>
      </c>
      <c r="G32" s="85" t="s">
        <v>1242</v>
      </c>
      <c r="H32" s="85" t="s">
        <v>523</v>
      </c>
      <c r="I32" s="85" t="s">
        <v>523</v>
      </c>
      <c r="J32" s="180" t="s">
        <v>1206</v>
      </c>
      <c r="K32" s="85" t="s">
        <v>523</v>
      </c>
      <c r="L32" s="85" t="s">
        <v>523</v>
      </c>
      <c r="M32" s="85" t="s">
        <v>523</v>
      </c>
      <c r="N32" s="85" t="s">
        <v>523</v>
      </c>
      <c r="O32" s="6" t="s">
        <v>1190</v>
      </c>
      <c r="P32" s="6"/>
    </row>
    <row r="33" spans="1:16" x14ac:dyDescent="0.3">
      <c r="A33" s="1"/>
      <c r="B33" s="6" t="s">
        <v>37</v>
      </c>
      <c r="C33" s="6" t="s">
        <v>139</v>
      </c>
      <c r="D33" s="85" t="s">
        <v>61</v>
      </c>
      <c r="E33" s="6" t="s">
        <v>1241</v>
      </c>
      <c r="F33" s="85" t="s">
        <v>1242</v>
      </c>
      <c r="G33" s="85" t="s">
        <v>1243</v>
      </c>
      <c r="H33" s="85" t="s">
        <v>523</v>
      </c>
      <c r="I33" s="85" t="s">
        <v>523</v>
      </c>
      <c r="J33" s="181" t="s">
        <v>1215</v>
      </c>
      <c r="K33" s="85" t="s">
        <v>523</v>
      </c>
      <c r="L33" s="85" t="s">
        <v>523</v>
      </c>
      <c r="M33" s="85" t="s">
        <v>523</v>
      </c>
      <c r="N33" s="85" t="s">
        <v>523</v>
      </c>
      <c r="O33" s="6" t="s">
        <v>1190</v>
      </c>
      <c r="P33" s="6"/>
    </row>
    <row r="34" spans="1:16" ht="26.4" x14ac:dyDescent="0.3">
      <c r="A34" s="1"/>
      <c r="B34" s="6" t="s">
        <v>37</v>
      </c>
      <c r="C34" s="6" t="s">
        <v>139</v>
      </c>
      <c r="D34" s="85" t="s">
        <v>61</v>
      </c>
      <c r="E34" s="6" t="s">
        <v>1244</v>
      </c>
      <c r="F34" s="85" t="s">
        <v>1243</v>
      </c>
      <c r="G34" s="85" t="s">
        <v>1235</v>
      </c>
      <c r="H34" s="85" t="s">
        <v>523</v>
      </c>
      <c r="I34" s="85" t="s">
        <v>523</v>
      </c>
      <c r="J34" s="181" t="s">
        <v>1215</v>
      </c>
      <c r="K34" s="85" t="s">
        <v>523</v>
      </c>
      <c r="L34" s="85" t="s">
        <v>523</v>
      </c>
      <c r="M34" s="85" t="s">
        <v>523</v>
      </c>
      <c r="N34" s="85" t="s">
        <v>523</v>
      </c>
      <c r="O34" s="6" t="s">
        <v>1190</v>
      </c>
      <c r="P34" s="6"/>
    </row>
    <row r="35" spans="1:16" ht="26.4" x14ac:dyDescent="0.3">
      <c r="A35" s="1"/>
      <c r="B35" s="6" t="s">
        <v>37</v>
      </c>
      <c r="C35" s="6" t="s">
        <v>139</v>
      </c>
      <c r="D35" s="85" t="s">
        <v>61</v>
      </c>
      <c r="E35" s="6" t="s">
        <v>1244</v>
      </c>
      <c r="F35" s="85" t="s">
        <v>1235</v>
      </c>
      <c r="G35" s="85" t="s">
        <v>1245</v>
      </c>
      <c r="H35" s="85" t="s">
        <v>523</v>
      </c>
      <c r="I35" s="85" t="s">
        <v>523</v>
      </c>
      <c r="J35" s="180" t="s">
        <v>1206</v>
      </c>
      <c r="K35" s="85" t="s">
        <v>523</v>
      </c>
      <c r="L35" s="85" t="s">
        <v>523</v>
      </c>
      <c r="M35" s="85" t="s">
        <v>523</v>
      </c>
      <c r="N35" s="85" t="s">
        <v>523</v>
      </c>
      <c r="O35" s="6" t="s">
        <v>1190</v>
      </c>
      <c r="P35" s="6"/>
    </row>
    <row r="36" spans="1:16" x14ac:dyDescent="0.3">
      <c r="A36" s="1"/>
      <c r="B36" s="6" t="s">
        <v>37</v>
      </c>
      <c r="C36" s="6" t="s">
        <v>139</v>
      </c>
      <c r="D36" s="85" t="s">
        <v>61</v>
      </c>
      <c r="E36" s="6" t="s">
        <v>1241</v>
      </c>
      <c r="F36" s="85" t="s">
        <v>1245</v>
      </c>
      <c r="G36" s="85" t="s">
        <v>42</v>
      </c>
      <c r="H36" s="85" t="s">
        <v>523</v>
      </c>
      <c r="I36" s="85" t="s">
        <v>523</v>
      </c>
      <c r="J36" s="181" t="s">
        <v>1215</v>
      </c>
      <c r="K36" s="85" t="s">
        <v>523</v>
      </c>
      <c r="L36" s="85" t="s">
        <v>523</v>
      </c>
      <c r="M36" s="85" t="s">
        <v>523</v>
      </c>
      <c r="N36" s="85" t="s">
        <v>523</v>
      </c>
      <c r="O36" s="6" t="s">
        <v>1190</v>
      </c>
      <c r="P36" s="6" t="s">
        <v>1246</v>
      </c>
    </row>
    <row r="37" spans="1:16" x14ac:dyDescent="0.3">
      <c r="A37" s="1"/>
      <c r="B37" s="6" t="s">
        <v>359</v>
      </c>
      <c r="C37" s="6" t="s">
        <v>1020</v>
      </c>
      <c r="D37" s="85" t="s">
        <v>61</v>
      </c>
      <c r="E37" s="6" t="s">
        <v>1247</v>
      </c>
      <c r="F37" s="85" t="s">
        <v>27</v>
      </c>
      <c r="G37" s="85" t="s">
        <v>42</v>
      </c>
      <c r="H37" s="85" t="s">
        <v>523</v>
      </c>
      <c r="I37" s="85" t="s">
        <v>523</v>
      </c>
      <c r="J37" s="181" t="s">
        <v>1215</v>
      </c>
      <c r="K37" s="85" t="s">
        <v>523</v>
      </c>
      <c r="L37" s="85" t="s">
        <v>523</v>
      </c>
      <c r="M37" s="85" t="s">
        <v>523</v>
      </c>
      <c r="N37" s="85" t="s">
        <v>523</v>
      </c>
      <c r="O37" s="6" t="s">
        <v>1190</v>
      </c>
      <c r="P37" s="6"/>
    </row>
    <row r="38" spans="1:16" x14ac:dyDescent="0.3">
      <c r="A38" s="1"/>
      <c r="B38" s="6" t="s">
        <v>359</v>
      </c>
      <c r="C38" s="6" t="s">
        <v>1125</v>
      </c>
      <c r="D38" s="85" t="s">
        <v>93</v>
      </c>
      <c r="E38" s="6" t="s">
        <v>1248</v>
      </c>
      <c r="F38" s="85" t="s">
        <v>27</v>
      </c>
      <c r="G38" s="85" t="s">
        <v>42</v>
      </c>
      <c r="H38" s="85" t="s">
        <v>523</v>
      </c>
      <c r="I38" s="85" t="s">
        <v>523</v>
      </c>
      <c r="J38" s="181" t="s">
        <v>1215</v>
      </c>
      <c r="K38" s="85" t="s">
        <v>523</v>
      </c>
      <c r="L38" s="85" t="s">
        <v>523</v>
      </c>
      <c r="M38" s="85" t="s">
        <v>523</v>
      </c>
      <c r="N38" s="85" t="s">
        <v>523</v>
      </c>
      <c r="O38" s="6" t="s">
        <v>1190</v>
      </c>
      <c r="P38" s="6"/>
    </row>
    <row r="39" spans="1:16" x14ac:dyDescent="0.3">
      <c r="A39" s="1"/>
      <c r="B39" s="6" t="s">
        <v>359</v>
      </c>
      <c r="C39" s="6" t="s">
        <v>1126</v>
      </c>
      <c r="D39" s="85" t="s">
        <v>61</v>
      </c>
      <c r="E39" s="6" t="s">
        <v>1249</v>
      </c>
      <c r="F39" s="85" t="s">
        <v>27</v>
      </c>
      <c r="G39" s="85" t="s">
        <v>42</v>
      </c>
      <c r="H39" s="85" t="s">
        <v>523</v>
      </c>
      <c r="I39" s="85" t="s">
        <v>523</v>
      </c>
      <c r="J39" s="181" t="s">
        <v>1215</v>
      </c>
      <c r="K39" s="85" t="s">
        <v>523</v>
      </c>
      <c r="L39" s="85" t="s">
        <v>523</v>
      </c>
      <c r="M39" s="85" t="s">
        <v>523</v>
      </c>
      <c r="N39" s="85" t="s">
        <v>523</v>
      </c>
      <c r="O39" s="6" t="s">
        <v>1190</v>
      </c>
      <c r="P39" s="6"/>
    </row>
    <row r="40" spans="1:16" x14ac:dyDescent="0.3">
      <c r="A40" s="1"/>
      <c r="B40" s="6" t="s">
        <v>359</v>
      </c>
      <c r="C40" s="6" t="s">
        <v>1127</v>
      </c>
      <c r="D40" s="85" t="s">
        <v>1250</v>
      </c>
      <c r="E40" s="6" t="s">
        <v>1251</v>
      </c>
      <c r="F40" s="85" t="s">
        <v>27</v>
      </c>
      <c r="G40" s="85" t="s">
        <v>42</v>
      </c>
      <c r="H40" s="85" t="s">
        <v>523</v>
      </c>
      <c r="I40" s="85" t="s">
        <v>523</v>
      </c>
      <c r="J40" s="181" t="s">
        <v>1215</v>
      </c>
      <c r="K40" s="85" t="s">
        <v>523</v>
      </c>
      <c r="L40" s="85" t="s">
        <v>523</v>
      </c>
      <c r="M40" s="85" t="s">
        <v>523</v>
      </c>
      <c r="N40" s="85" t="s">
        <v>523</v>
      </c>
      <c r="O40" s="6" t="s">
        <v>1190</v>
      </c>
      <c r="P40" s="6"/>
    </row>
    <row r="41" spans="1:16" x14ac:dyDescent="0.3">
      <c r="A41" s="1"/>
      <c r="B41" s="6" t="s">
        <v>150</v>
      </c>
      <c r="C41" s="6" t="s">
        <v>1137</v>
      </c>
      <c r="D41" s="85" t="s">
        <v>1098</v>
      </c>
      <c r="E41" s="6" t="s">
        <v>1252</v>
      </c>
      <c r="F41" s="85" t="s">
        <v>1253</v>
      </c>
      <c r="G41" s="85" t="s">
        <v>1235</v>
      </c>
      <c r="H41" s="85" t="s">
        <v>1254</v>
      </c>
      <c r="I41" s="85" t="s">
        <v>523</v>
      </c>
      <c r="J41" s="181" t="s">
        <v>1215</v>
      </c>
      <c r="K41" s="85" t="s">
        <v>523</v>
      </c>
      <c r="L41" s="85" t="s">
        <v>523</v>
      </c>
      <c r="M41" s="85" t="s">
        <v>523</v>
      </c>
      <c r="N41" s="85" t="s">
        <v>523</v>
      </c>
      <c r="O41" s="6" t="s">
        <v>1190</v>
      </c>
      <c r="P41" s="6"/>
    </row>
    <row r="42" spans="1:16" x14ac:dyDescent="0.3">
      <c r="A42" s="1"/>
      <c r="B42" s="6" t="s">
        <v>150</v>
      </c>
      <c r="C42" s="6" t="s">
        <v>1137</v>
      </c>
      <c r="D42" s="85" t="s">
        <v>1098</v>
      </c>
      <c r="E42" s="6" t="s">
        <v>1252</v>
      </c>
      <c r="F42" s="85" t="s">
        <v>1235</v>
      </c>
      <c r="G42" s="85" t="s">
        <v>1255</v>
      </c>
      <c r="H42" s="85" t="s">
        <v>523</v>
      </c>
      <c r="I42" s="85" t="s">
        <v>523</v>
      </c>
      <c r="J42" s="180" t="s">
        <v>1206</v>
      </c>
      <c r="K42" s="85" t="s">
        <v>523</v>
      </c>
      <c r="L42" s="85" t="s">
        <v>523</v>
      </c>
      <c r="M42" s="85" t="s">
        <v>523</v>
      </c>
      <c r="N42" s="85" t="s">
        <v>523</v>
      </c>
      <c r="O42" s="6" t="s">
        <v>1190</v>
      </c>
      <c r="P4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4" t="s">
        <v>0</v>
      </c>
      <c r="C3" s="195"/>
      <c r="D3" s="195"/>
      <c r="E3" s="195"/>
      <c r="F3" s="195"/>
      <c r="G3" s="195"/>
      <c r="H3" s="1"/>
    </row>
    <row r="4" spans="1:8" ht="0" hidden="1" customHeight="1" x14ac:dyDescent="0.3">
      <c r="A4" s="1"/>
      <c r="B4" s="1"/>
      <c r="C4" s="1"/>
      <c r="D4" s="1"/>
      <c r="E4" s="1"/>
      <c r="F4" s="1"/>
      <c r="G4" s="1"/>
      <c r="H4" s="1"/>
    </row>
    <row r="5" spans="1:8" ht="30" customHeight="1" x14ac:dyDescent="0.4">
      <c r="A5" s="1"/>
      <c r="B5" s="22" t="s">
        <v>2776</v>
      </c>
      <c r="C5" s="1"/>
      <c r="D5" s="1"/>
      <c r="E5" s="1"/>
      <c r="F5" s="1"/>
      <c r="G5" s="1"/>
      <c r="H5" s="1"/>
    </row>
    <row r="6" spans="1:8" ht="52.95" customHeight="1" x14ac:dyDescent="0.3">
      <c r="A6" s="1"/>
      <c r="B6" s="3" t="s">
        <v>4</v>
      </c>
      <c r="C6" s="3" t="s">
        <v>2777</v>
      </c>
      <c r="D6" s="3" t="s">
        <v>2778</v>
      </c>
      <c r="E6" s="3" t="s">
        <v>7</v>
      </c>
      <c r="F6" s="3" t="s">
        <v>8</v>
      </c>
      <c r="G6" s="3" t="s">
        <v>2779</v>
      </c>
      <c r="H6" s="3" t="s">
        <v>1530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4" t="s">
        <v>0</v>
      </c>
      <c r="C3" s="195"/>
      <c r="D3" s="195"/>
      <c r="E3" s="195"/>
      <c r="F3" s="195"/>
      <c r="G3" s="195"/>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2780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523</v>
      </c>
      <c r="C8" s="183" t="s">
        <v>523</v>
      </c>
      <c r="D8" s="183" t="s">
        <v>523</v>
      </c>
      <c r="E8" s="183" t="s">
        <v>523</v>
      </c>
      <c r="F8" s="183" t="s">
        <v>523</v>
      </c>
      <c r="G8" s="183" t="s">
        <v>2783</v>
      </c>
      <c r="H8" s="183" t="s">
        <v>523</v>
      </c>
      <c r="I8" s="183" t="s">
        <v>523</v>
      </c>
      <c r="J8" s="183" t="s">
        <v>2784</v>
      </c>
      <c r="K8" s="183" t="s">
        <v>523</v>
      </c>
      <c r="L8" s="183" t="s">
        <v>523</v>
      </c>
      <c r="M8" s="183" t="s">
        <v>2785</v>
      </c>
      <c r="N8" s="183" t="s">
        <v>523</v>
      </c>
      <c r="O8" s="183" t="s">
        <v>523</v>
      </c>
      <c r="P8" s="183" t="s">
        <v>2786</v>
      </c>
      <c r="Q8" s="183" t="s">
        <v>523</v>
      </c>
      <c r="R8" s="183" t="s">
        <v>523</v>
      </c>
      <c r="S8" s="183" t="s">
        <v>2787</v>
      </c>
      <c r="T8" s="183" t="s">
        <v>523</v>
      </c>
      <c r="U8" s="183" t="s">
        <v>523</v>
      </c>
      <c r="V8" s="183" t="s">
        <v>2788</v>
      </c>
      <c r="W8" s="183" t="s">
        <v>523</v>
      </c>
      <c r="X8" s="183" t="s">
        <v>523</v>
      </c>
      <c r="Y8" s="183" t="s">
        <v>2789</v>
      </c>
      <c r="Z8" s="183" t="s">
        <v>523</v>
      </c>
      <c r="AA8" s="183" t="s">
        <v>523</v>
      </c>
      <c r="AB8" s="183" t="s">
        <v>2790</v>
      </c>
      <c r="AC8" s="183" t="s">
        <v>523</v>
      </c>
      <c r="AD8" s="183" t="s">
        <v>523</v>
      </c>
      <c r="AE8" s="183" t="s">
        <v>2791</v>
      </c>
      <c r="AF8" s="183" t="s">
        <v>523</v>
      </c>
      <c r="AG8" s="183" t="s">
        <v>523</v>
      </c>
      <c r="AH8" s="183" t="s">
        <v>2792</v>
      </c>
      <c r="AI8" s="183" t="s">
        <v>523</v>
      </c>
      <c r="AJ8" s="183" t="s">
        <v>523</v>
      </c>
      <c r="AK8" s="183" t="s">
        <v>2793</v>
      </c>
      <c r="AL8" s="183" t="s">
        <v>523</v>
      </c>
      <c r="AM8" s="183" t="s">
        <v>523</v>
      </c>
      <c r="AN8" s="183" t="s">
        <v>2794</v>
      </c>
      <c r="AO8" s="183" t="s">
        <v>523</v>
      </c>
      <c r="AP8" s="183" t="s">
        <v>523</v>
      </c>
      <c r="AQ8" s="183" t="s">
        <v>2795</v>
      </c>
      <c r="AR8" s="183" t="s">
        <v>523</v>
      </c>
      <c r="AS8" s="183" t="s">
        <v>523</v>
      </c>
      <c r="AT8" s="183" t="s">
        <v>2796</v>
      </c>
      <c r="AU8" s="183" t="s">
        <v>523</v>
      </c>
      <c r="AV8" s="183" t="s">
        <v>523</v>
      </c>
      <c r="AW8" s="183" t="s">
        <v>2797</v>
      </c>
      <c r="AX8" s="183" t="s">
        <v>523</v>
      </c>
      <c r="AY8" s="183" t="s">
        <v>523</v>
      </c>
      <c r="AZ8" s="183" t="s">
        <v>2798</v>
      </c>
      <c r="BA8" s="183" t="s">
        <v>523</v>
      </c>
      <c r="BB8" s="183" t="s">
        <v>523</v>
      </c>
      <c r="BC8" s="183" t="s">
        <v>2799</v>
      </c>
      <c r="BD8" s="183" t="s">
        <v>523</v>
      </c>
      <c r="BE8" s="183" t="s">
        <v>523</v>
      </c>
      <c r="BF8" s="183" t="s">
        <v>2800</v>
      </c>
      <c r="BG8" s="183" t="s">
        <v>523</v>
      </c>
      <c r="BH8" s="183" t="s">
        <v>523</v>
      </c>
      <c r="BI8" s="183" t="s">
        <v>2801</v>
      </c>
      <c r="BJ8" s="183" t="s">
        <v>523</v>
      </c>
      <c r="BK8" s="183" t="s">
        <v>523</v>
      </c>
      <c r="BL8" s="183" t="s">
        <v>2802</v>
      </c>
      <c r="BM8" s="183" t="s">
        <v>523</v>
      </c>
      <c r="BN8" s="183" t="s">
        <v>523</v>
      </c>
      <c r="BO8" s="183" t="s">
        <v>2803</v>
      </c>
      <c r="BP8" s="183" t="s">
        <v>523</v>
      </c>
      <c r="BQ8" s="183" t="s">
        <v>523</v>
      </c>
      <c r="BR8" s="183" t="s">
        <v>2804</v>
      </c>
      <c r="BS8" s="183" t="s">
        <v>523</v>
      </c>
      <c r="BT8" s="183" t="s">
        <v>523</v>
      </c>
      <c r="BU8" s="183" t="s">
        <v>2805</v>
      </c>
      <c r="BV8" s="183" t="s">
        <v>523</v>
      </c>
      <c r="BW8" s="183" t="s">
        <v>523</v>
      </c>
      <c r="BX8" s="183" t="s">
        <v>2806</v>
      </c>
      <c r="BY8" s="183" t="s">
        <v>523</v>
      </c>
      <c r="BZ8" s="183" t="s">
        <v>523</v>
      </c>
      <c r="CA8" s="183" t="s">
        <v>2807</v>
      </c>
      <c r="CB8" s="183" t="s">
        <v>523</v>
      </c>
      <c r="CC8" s="183" t="s">
        <v>523</v>
      </c>
      <c r="CD8" s="183" t="s">
        <v>2808</v>
      </c>
      <c r="CE8" s="183" t="s">
        <v>523</v>
      </c>
      <c r="CF8" s="183" t="s">
        <v>523</v>
      </c>
      <c r="CG8" s="183" t="s">
        <v>2809</v>
      </c>
      <c r="CH8" s="183" t="s">
        <v>523</v>
      </c>
      <c r="CI8" s="183" t="s">
        <v>523</v>
      </c>
      <c r="CJ8" s="183" t="s">
        <v>2810</v>
      </c>
      <c r="CK8" s="183" t="s">
        <v>523</v>
      </c>
      <c r="CL8" s="183" t="s">
        <v>523</v>
      </c>
      <c r="CM8" s="183" t="s">
        <v>2811</v>
      </c>
      <c r="CN8" s="183" t="s">
        <v>523</v>
      </c>
      <c r="CO8" s="183" t="s">
        <v>523</v>
      </c>
      <c r="CP8" s="183" t="s">
        <v>2812</v>
      </c>
      <c r="CQ8" s="183" t="s">
        <v>523</v>
      </c>
      <c r="CR8" s="183" t="s">
        <v>523</v>
      </c>
      <c r="CS8" s="183" t="s">
        <v>2813</v>
      </c>
      <c r="CT8" s="183" t="s">
        <v>523</v>
      </c>
      <c r="CU8" s="183" t="s">
        <v>523</v>
      </c>
      <c r="CV8" s="183" t="s">
        <v>2814</v>
      </c>
      <c r="CW8" s="183" t="s">
        <v>523</v>
      </c>
      <c r="CX8" s="183" t="s">
        <v>523</v>
      </c>
      <c r="CY8" s="183" t="s">
        <v>2815</v>
      </c>
      <c r="CZ8" s="183" t="s">
        <v>523</v>
      </c>
      <c r="DA8" s="183" t="s">
        <v>523</v>
      </c>
      <c r="DB8" s="183" t="s">
        <v>2816</v>
      </c>
      <c r="DC8" s="183" t="s">
        <v>523</v>
      </c>
      <c r="DD8" s="183" t="s">
        <v>523</v>
      </c>
      <c r="DE8" s="183" t="s">
        <v>2817</v>
      </c>
      <c r="DF8" s="183" t="s">
        <v>523</v>
      </c>
      <c r="DG8" s="183" t="s">
        <v>523</v>
      </c>
      <c r="DH8" s="183" t="s">
        <v>2818</v>
      </c>
      <c r="DI8" s="183" t="s">
        <v>523</v>
      </c>
      <c r="DJ8" s="183" t="s">
        <v>523</v>
      </c>
      <c r="DK8" s="183" t="s">
        <v>2819</v>
      </c>
      <c r="DL8" s="183" t="s">
        <v>523</v>
      </c>
      <c r="DM8" s="183" t="s">
        <v>523</v>
      </c>
      <c r="DN8" s="183" t="s">
        <v>2820</v>
      </c>
      <c r="DO8" s="183" t="s">
        <v>523</v>
      </c>
      <c r="DP8" s="183" t="s">
        <v>523</v>
      </c>
      <c r="DQ8" s="183" t="s">
        <v>2821</v>
      </c>
      <c r="DR8" s="183" t="s">
        <v>523</v>
      </c>
      <c r="DS8" s="183" t="s">
        <v>523</v>
      </c>
      <c r="DT8" s="183" t="s">
        <v>2822</v>
      </c>
      <c r="DU8" s="183" t="s">
        <v>523</v>
      </c>
      <c r="DV8" s="183" t="s">
        <v>523</v>
      </c>
      <c r="DW8" s="183" t="s">
        <v>2823</v>
      </c>
      <c r="DX8" s="183" t="s">
        <v>523</v>
      </c>
      <c r="DY8" s="183" t="s">
        <v>523</v>
      </c>
      <c r="DZ8" s="183" t="s">
        <v>2824</v>
      </c>
      <c r="EA8" s="183" t="s">
        <v>523</v>
      </c>
      <c r="EB8" s="183" t="s">
        <v>523</v>
      </c>
      <c r="EC8" s="183" t="s">
        <v>2825</v>
      </c>
      <c r="ED8" s="183" t="s">
        <v>523</v>
      </c>
      <c r="EE8" s="183" t="s">
        <v>523</v>
      </c>
      <c r="EF8" s="183" t="s">
        <v>2826</v>
      </c>
      <c r="EG8" s="183" t="s">
        <v>523</v>
      </c>
      <c r="EH8" s="183" t="s">
        <v>523</v>
      </c>
      <c r="EI8" s="183" t="s">
        <v>2827</v>
      </c>
      <c r="EJ8" s="183" t="s">
        <v>523</v>
      </c>
      <c r="EK8" s="183" t="s">
        <v>523</v>
      </c>
      <c r="EL8" s="183" t="s">
        <v>2828</v>
      </c>
      <c r="EM8" s="183" t="s">
        <v>523</v>
      </c>
      <c r="EN8" s="183" t="s">
        <v>523</v>
      </c>
      <c r="EO8" s="183" t="s">
        <v>2829</v>
      </c>
      <c r="EP8" s="183" t="s">
        <v>523</v>
      </c>
      <c r="EQ8" s="183" t="s">
        <v>523</v>
      </c>
      <c r="ER8" s="183" t="s">
        <v>2830</v>
      </c>
      <c r="ES8" s="183" t="s">
        <v>523</v>
      </c>
      <c r="ET8" s="183" t="s">
        <v>523</v>
      </c>
    </row>
    <row r="9" spans="1:150" x14ac:dyDescent="0.3">
      <c r="A9" s="1"/>
      <c r="B9" s="183" t="s">
        <v>2831</v>
      </c>
      <c r="C9" s="183" t="s">
        <v>3</v>
      </c>
      <c r="D9" s="183" t="s">
        <v>61</v>
      </c>
      <c r="E9" s="183" t="s">
        <v>2832</v>
      </c>
      <c r="F9" s="183" t="s">
        <v>2833</v>
      </c>
      <c r="G9" s="183" t="s">
        <v>2834</v>
      </c>
      <c r="H9" s="183" t="s">
        <v>2835</v>
      </c>
      <c r="I9" s="183" t="s">
        <v>2836</v>
      </c>
      <c r="J9" s="183" t="s">
        <v>2834</v>
      </c>
      <c r="K9" s="183" t="s">
        <v>2835</v>
      </c>
      <c r="L9" s="183" t="s">
        <v>2836</v>
      </c>
      <c r="M9" s="183" t="s">
        <v>2834</v>
      </c>
      <c r="N9" s="183" t="s">
        <v>2835</v>
      </c>
      <c r="O9" s="183" t="s">
        <v>2836</v>
      </c>
      <c r="P9" s="183" t="s">
        <v>2834</v>
      </c>
      <c r="Q9" s="183" t="s">
        <v>2835</v>
      </c>
      <c r="R9" s="183" t="s">
        <v>2836</v>
      </c>
      <c r="S9" s="183" t="s">
        <v>2834</v>
      </c>
      <c r="T9" s="183" t="s">
        <v>2835</v>
      </c>
      <c r="U9" s="183" t="s">
        <v>2836</v>
      </c>
      <c r="V9" s="183" t="s">
        <v>2834</v>
      </c>
      <c r="W9" s="183" t="s">
        <v>2835</v>
      </c>
      <c r="X9" s="183" t="s">
        <v>2836</v>
      </c>
      <c r="Y9" s="183" t="s">
        <v>2834</v>
      </c>
      <c r="Z9" s="183" t="s">
        <v>2835</v>
      </c>
      <c r="AA9" s="183" t="s">
        <v>2836</v>
      </c>
      <c r="AB9" s="183" t="s">
        <v>2834</v>
      </c>
      <c r="AC9" s="183" t="s">
        <v>2835</v>
      </c>
      <c r="AD9" s="183" t="s">
        <v>2836</v>
      </c>
      <c r="AE9" s="183" t="s">
        <v>2834</v>
      </c>
      <c r="AF9" s="183" t="s">
        <v>2835</v>
      </c>
      <c r="AG9" s="183" t="s">
        <v>2836</v>
      </c>
      <c r="AH9" s="183" t="s">
        <v>2834</v>
      </c>
      <c r="AI9" s="183" t="s">
        <v>2835</v>
      </c>
      <c r="AJ9" s="183" t="s">
        <v>2836</v>
      </c>
      <c r="AK9" s="183" t="s">
        <v>2834</v>
      </c>
      <c r="AL9" s="183" t="s">
        <v>2835</v>
      </c>
      <c r="AM9" s="183" t="s">
        <v>2836</v>
      </c>
      <c r="AN9" s="183" t="s">
        <v>2834</v>
      </c>
      <c r="AO9" s="183" t="s">
        <v>2835</v>
      </c>
      <c r="AP9" s="183" t="s">
        <v>2836</v>
      </c>
      <c r="AQ9" s="183" t="s">
        <v>2834</v>
      </c>
      <c r="AR9" s="183" t="s">
        <v>2835</v>
      </c>
      <c r="AS9" s="183" t="s">
        <v>2836</v>
      </c>
      <c r="AT9" s="183" t="s">
        <v>2834</v>
      </c>
      <c r="AU9" s="183" t="s">
        <v>2835</v>
      </c>
      <c r="AV9" s="183" t="s">
        <v>2836</v>
      </c>
      <c r="AW9" s="183" t="s">
        <v>2834</v>
      </c>
      <c r="AX9" s="183" t="s">
        <v>2835</v>
      </c>
      <c r="AY9" s="183" t="s">
        <v>2836</v>
      </c>
      <c r="AZ9" s="183" t="s">
        <v>2834</v>
      </c>
      <c r="BA9" s="183" t="s">
        <v>2835</v>
      </c>
      <c r="BB9" s="183" t="s">
        <v>2836</v>
      </c>
      <c r="BC9" s="183" t="s">
        <v>2834</v>
      </c>
      <c r="BD9" s="183" t="s">
        <v>2835</v>
      </c>
      <c r="BE9" s="183" t="s">
        <v>2836</v>
      </c>
      <c r="BF9" s="183" t="s">
        <v>2834</v>
      </c>
      <c r="BG9" s="183" t="s">
        <v>2835</v>
      </c>
      <c r="BH9" s="183" t="s">
        <v>2836</v>
      </c>
      <c r="BI9" s="183" t="s">
        <v>2834</v>
      </c>
      <c r="BJ9" s="183" t="s">
        <v>2835</v>
      </c>
      <c r="BK9" s="183" t="s">
        <v>2836</v>
      </c>
      <c r="BL9" s="183" t="s">
        <v>2834</v>
      </c>
      <c r="BM9" s="183" t="s">
        <v>2835</v>
      </c>
      <c r="BN9" s="183" t="s">
        <v>2836</v>
      </c>
      <c r="BO9" s="183" t="s">
        <v>2834</v>
      </c>
      <c r="BP9" s="183" t="s">
        <v>2835</v>
      </c>
      <c r="BQ9" s="183" t="s">
        <v>2836</v>
      </c>
      <c r="BR9" s="183" t="s">
        <v>2834</v>
      </c>
      <c r="BS9" s="183" t="s">
        <v>2835</v>
      </c>
      <c r="BT9" s="183" t="s">
        <v>2836</v>
      </c>
      <c r="BU9" s="183" t="s">
        <v>2834</v>
      </c>
      <c r="BV9" s="183" t="s">
        <v>2835</v>
      </c>
      <c r="BW9" s="183" t="s">
        <v>2836</v>
      </c>
      <c r="BX9" s="183" t="s">
        <v>2834</v>
      </c>
      <c r="BY9" s="183" t="s">
        <v>2835</v>
      </c>
      <c r="BZ9" s="183" t="s">
        <v>2836</v>
      </c>
      <c r="CA9" s="183" t="s">
        <v>2834</v>
      </c>
      <c r="CB9" s="183" t="s">
        <v>2835</v>
      </c>
      <c r="CC9" s="183" t="s">
        <v>2836</v>
      </c>
      <c r="CD9" s="183" t="s">
        <v>2834</v>
      </c>
      <c r="CE9" s="183" t="s">
        <v>2835</v>
      </c>
      <c r="CF9" s="183" t="s">
        <v>2836</v>
      </c>
      <c r="CG9" s="183" t="s">
        <v>2834</v>
      </c>
      <c r="CH9" s="183" t="s">
        <v>2835</v>
      </c>
      <c r="CI9" s="183" t="s">
        <v>2836</v>
      </c>
      <c r="CJ9" s="183" t="s">
        <v>2834</v>
      </c>
      <c r="CK9" s="183" t="s">
        <v>2835</v>
      </c>
      <c r="CL9" s="183" t="s">
        <v>2836</v>
      </c>
      <c r="CM9" s="183" t="s">
        <v>2834</v>
      </c>
      <c r="CN9" s="183" t="s">
        <v>2835</v>
      </c>
      <c r="CO9" s="183" t="s">
        <v>2836</v>
      </c>
      <c r="CP9" s="183" t="s">
        <v>2834</v>
      </c>
      <c r="CQ9" s="183" t="s">
        <v>2835</v>
      </c>
      <c r="CR9" s="183" t="s">
        <v>2836</v>
      </c>
      <c r="CS9" s="183" t="s">
        <v>2834</v>
      </c>
      <c r="CT9" s="183" t="s">
        <v>2835</v>
      </c>
      <c r="CU9" s="183" t="s">
        <v>2836</v>
      </c>
      <c r="CV9" s="183" t="s">
        <v>2834</v>
      </c>
      <c r="CW9" s="183" t="s">
        <v>2835</v>
      </c>
      <c r="CX9" s="183" t="s">
        <v>2836</v>
      </c>
      <c r="CY9" s="183" t="s">
        <v>2834</v>
      </c>
      <c r="CZ9" s="183" t="s">
        <v>2835</v>
      </c>
      <c r="DA9" s="183" t="s">
        <v>2836</v>
      </c>
      <c r="DB9" s="183" t="s">
        <v>2834</v>
      </c>
      <c r="DC9" s="183" t="s">
        <v>2835</v>
      </c>
      <c r="DD9" s="183" t="s">
        <v>2836</v>
      </c>
      <c r="DE9" s="183" t="s">
        <v>2834</v>
      </c>
      <c r="DF9" s="183" t="s">
        <v>2835</v>
      </c>
      <c r="DG9" s="183" t="s">
        <v>2836</v>
      </c>
      <c r="DH9" s="183" t="s">
        <v>2834</v>
      </c>
      <c r="DI9" s="183" t="s">
        <v>2835</v>
      </c>
      <c r="DJ9" s="183" t="s">
        <v>2836</v>
      </c>
      <c r="DK9" s="183" t="s">
        <v>2834</v>
      </c>
      <c r="DL9" s="183" t="s">
        <v>2835</v>
      </c>
      <c r="DM9" s="183" t="s">
        <v>2836</v>
      </c>
      <c r="DN9" s="183" t="s">
        <v>2834</v>
      </c>
      <c r="DO9" s="183" t="s">
        <v>2835</v>
      </c>
      <c r="DP9" s="183" t="s">
        <v>2836</v>
      </c>
      <c r="DQ9" s="183" t="s">
        <v>2834</v>
      </c>
      <c r="DR9" s="183" t="s">
        <v>2835</v>
      </c>
      <c r="DS9" s="183" t="s">
        <v>2836</v>
      </c>
      <c r="DT9" s="183" t="s">
        <v>2834</v>
      </c>
      <c r="DU9" s="183" t="s">
        <v>2835</v>
      </c>
      <c r="DV9" s="183" t="s">
        <v>2836</v>
      </c>
      <c r="DW9" s="183" t="s">
        <v>2834</v>
      </c>
      <c r="DX9" s="183" t="s">
        <v>2835</v>
      </c>
      <c r="DY9" s="183" t="s">
        <v>2836</v>
      </c>
      <c r="DZ9" s="183" t="s">
        <v>2834</v>
      </c>
      <c r="EA9" s="183" t="s">
        <v>2835</v>
      </c>
      <c r="EB9" s="183" t="s">
        <v>2836</v>
      </c>
      <c r="EC9" s="183" t="s">
        <v>2834</v>
      </c>
      <c r="ED9" s="183" t="s">
        <v>2835</v>
      </c>
      <c r="EE9" s="183" t="s">
        <v>2836</v>
      </c>
      <c r="EF9" s="183" t="s">
        <v>2834</v>
      </c>
      <c r="EG9" s="183" t="s">
        <v>2835</v>
      </c>
      <c r="EH9" s="183" t="s">
        <v>2836</v>
      </c>
      <c r="EI9" s="183" t="s">
        <v>2834</v>
      </c>
      <c r="EJ9" s="183" t="s">
        <v>2835</v>
      </c>
      <c r="EK9" s="183" t="s">
        <v>2836</v>
      </c>
      <c r="EL9" s="183" t="s">
        <v>2834</v>
      </c>
      <c r="EM9" s="183" t="s">
        <v>2835</v>
      </c>
      <c r="EN9" s="183" t="s">
        <v>2836</v>
      </c>
      <c r="EO9" s="183" t="s">
        <v>2834</v>
      </c>
      <c r="EP9" s="183" t="s">
        <v>2835</v>
      </c>
      <c r="EQ9" s="183" t="s">
        <v>2836</v>
      </c>
      <c r="ER9" s="183" t="s">
        <v>2834</v>
      </c>
      <c r="ES9" s="183" t="s">
        <v>2835</v>
      </c>
      <c r="ET9" s="183" t="s">
        <v>2836</v>
      </c>
    </row>
    <row r="10" spans="1:150" x14ac:dyDescent="0.3">
      <c r="A10" s="1"/>
      <c r="B10" s="184" t="s">
        <v>2837</v>
      </c>
      <c r="C10" s="184" t="s">
        <v>89</v>
      </c>
      <c r="D10" s="184" t="s">
        <v>99</v>
      </c>
      <c r="E10" s="184" t="s">
        <v>2838</v>
      </c>
      <c r="F10" s="184" t="s">
        <v>2839</v>
      </c>
      <c r="G10" s="184" t="s">
        <v>2840</v>
      </c>
      <c r="H10" s="184" t="s">
        <v>2731</v>
      </c>
      <c r="I10" s="184" t="s">
        <v>2731</v>
      </c>
      <c r="J10" s="184" t="s">
        <v>2840</v>
      </c>
      <c r="K10" s="184" t="s">
        <v>2731</v>
      </c>
      <c r="L10" s="184" t="s">
        <v>2731</v>
      </c>
      <c r="M10" s="184" t="s">
        <v>2840</v>
      </c>
      <c r="N10" s="184" t="s">
        <v>2731</v>
      </c>
      <c r="O10" s="184" t="s">
        <v>2731</v>
      </c>
      <c r="P10" s="184" t="s">
        <v>2840</v>
      </c>
      <c r="Q10" s="184" t="s">
        <v>2731</v>
      </c>
      <c r="R10" s="184" t="s">
        <v>2731</v>
      </c>
      <c r="S10" s="184" t="s">
        <v>2840</v>
      </c>
      <c r="T10" s="184" t="s">
        <v>2731</v>
      </c>
      <c r="U10" s="184" t="s">
        <v>2731</v>
      </c>
      <c r="V10" s="184" t="s">
        <v>2840</v>
      </c>
      <c r="W10" s="184" t="s">
        <v>2731</v>
      </c>
      <c r="X10" s="184" t="s">
        <v>2731</v>
      </c>
      <c r="Y10" s="184" t="s">
        <v>2840</v>
      </c>
      <c r="Z10" s="184" t="s">
        <v>2731</v>
      </c>
      <c r="AA10" s="184" t="s">
        <v>2731</v>
      </c>
      <c r="AB10" s="184" t="s">
        <v>2840</v>
      </c>
      <c r="AC10" s="184" t="s">
        <v>2731</v>
      </c>
      <c r="AD10" s="184" t="s">
        <v>2731</v>
      </c>
      <c r="AE10" s="184" t="s">
        <v>2840</v>
      </c>
      <c r="AF10" s="184" t="s">
        <v>2731</v>
      </c>
      <c r="AG10" s="184" t="s">
        <v>2731</v>
      </c>
      <c r="AH10" s="184" t="s">
        <v>2840</v>
      </c>
      <c r="AI10" s="184" t="s">
        <v>2731</v>
      </c>
      <c r="AJ10" s="184" t="s">
        <v>2731</v>
      </c>
      <c r="AK10" s="184" t="s">
        <v>2840</v>
      </c>
      <c r="AL10" s="184" t="s">
        <v>2731</v>
      </c>
      <c r="AM10" s="184" t="s">
        <v>2731</v>
      </c>
      <c r="AN10" s="184" t="s">
        <v>2840</v>
      </c>
      <c r="AO10" s="184" t="s">
        <v>2731</v>
      </c>
      <c r="AP10" s="184" t="s">
        <v>2731</v>
      </c>
      <c r="AQ10" s="184" t="s">
        <v>2840</v>
      </c>
      <c r="AR10" s="184" t="s">
        <v>2731</v>
      </c>
      <c r="AS10" s="184" t="s">
        <v>2731</v>
      </c>
      <c r="AT10" s="184" t="s">
        <v>2840</v>
      </c>
      <c r="AU10" s="184" t="s">
        <v>2731</v>
      </c>
      <c r="AV10" s="184" t="s">
        <v>2731</v>
      </c>
      <c r="AW10" s="184" t="s">
        <v>2840</v>
      </c>
      <c r="AX10" s="184" t="s">
        <v>2731</v>
      </c>
      <c r="AY10" s="184" t="s">
        <v>2731</v>
      </c>
      <c r="AZ10" s="184" t="s">
        <v>2840</v>
      </c>
      <c r="BA10" s="184" t="s">
        <v>2731</v>
      </c>
      <c r="BB10" s="184" t="s">
        <v>2731</v>
      </c>
      <c r="BC10" s="184" t="s">
        <v>2840</v>
      </c>
      <c r="BD10" s="184" t="s">
        <v>2731</v>
      </c>
      <c r="BE10" s="184" t="s">
        <v>2731</v>
      </c>
      <c r="BF10" s="184" t="s">
        <v>2840</v>
      </c>
      <c r="BG10" s="184" t="s">
        <v>2731</v>
      </c>
      <c r="BH10" s="184" t="s">
        <v>2731</v>
      </c>
      <c r="BI10" s="184" t="s">
        <v>2840</v>
      </c>
      <c r="BJ10" s="184" t="s">
        <v>2731</v>
      </c>
      <c r="BK10" s="184" t="s">
        <v>2731</v>
      </c>
      <c r="BL10" s="184" t="s">
        <v>2840</v>
      </c>
      <c r="BM10" s="184" t="s">
        <v>2731</v>
      </c>
      <c r="BN10" s="184" t="s">
        <v>2731</v>
      </c>
      <c r="BO10" s="184" t="s">
        <v>2840</v>
      </c>
      <c r="BP10" s="184" t="s">
        <v>2731</v>
      </c>
      <c r="BQ10" s="184" t="s">
        <v>2731</v>
      </c>
      <c r="BR10" s="184" t="s">
        <v>2840</v>
      </c>
      <c r="BS10" s="184" t="s">
        <v>2731</v>
      </c>
      <c r="BT10" s="184" t="s">
        <v>2731</v>
      </c>
      <c r="BU10" s="184" t="s">
        <v>2840</v>
      </c>
      <c r="BV10" s="184" t="s">
        <v>2731</v>
      </c>
      <c r="BW10" s="184" t="s">
        <v>2731</v>
      </c>
      <c r="BX10" s="184" t="s">
        <v>2840</v>
      </c>
      <c r="BY10" s="184" t="s">
        <v>2731</v>
      </c>
      <c r="BZ10" s="184" t="s">
        <v>2731</v>
      </c>
      <c r="CA10" s="184" t="s">
        <v>2840</v>
      </c>
      <c r="CB10" s="184" t="s">
        <v>2731</v>
      </c>
      <c r="CC10" s="184" t="s">
        <v>2731</v>
      </c>
      <c r="CD10" s="184" t="s">
        <v>2840</v>
      </c>
      <c r="CE10" s="184" t="s">
        <v>2731</v>
      </c>
      <c r="CF10" s="184" t="s">
        <v>2731</v>
      </c>
      <c r="CG10" s="184" t="s">
        <v>2840</v>
      </c>
      <c r="CH10" s="184" t="s">
        <v>2731</v>
      </c>
      <c r="CI10" s="184" t="s">
        <v>2731</v>
      </c>
      <c r="CJ10" s="184" t="s">
        <v>2840</v>
      </c>
      <c r="CK10" s="184" t="s">
        <v>2731</v>
      </c>
      <c r="CL10" s="184" t="s">
        <v>2731</v>
      </c>
      <c r="CM10" s="184" t="s">
        <v>2840</v>
      </c>
      <c r="CN10" s="184" t="s">
        <v>2731</v>
      </c>
      <c r="CO10" s="184" t="s">
        <v>2731</v>
      </c>
      <c r="CP10" s="184" t="s">
        <v>2840</v>
      </c>
      <c r="CQ10" s="184" t="s">
        <v>2731</v>
      </c>
      <c r="CR10" s="184" t="s">
        <v>2731</v>
      </c>
      <c r="CS10" s="184" t="s">
        <v>2840</v>
      </c>
      <c r="CT10" s="184" t="s">
        <v>2731</v>
      </c>
      <c r="CU10" s="184" t="s">
        <v>2731</v>
      </c>
      <c r="CV10" s="184" t="s">
        <v>2840</v>
      </c>
      <c r="CW10" s="184" t="s">
        <v>2731</v>
      </c>
      <c r="CX10" s="184" t="s">
        <v>2731</v>
      </c>
      <c r="CY10" s="184" t="s">
        <v>2840</v>
      </c>
      <c r="CZ10" s="184" t="s">
        <v>2731</v>
      </c>
      <c r="DA10" s="184" t="s">
        <v>2731</v>
      </c>
      <c r="DB10" s="184" t="s">
        <v>2840</v>
      </c>
      <c r="DC10" s="184" t="s">
        <v>2731</v>
      </c>
      <c r="DD10" s="184" t="s">
        <v>2731</v>
      </c>
      <c r="DE10" s="184" t="s">
        <v>2840</v>
      </c>
      <c r="DF10" s="184" t="s">
        <v>2731</v>
      </c>
      <c r="DG10" s="184" t="s">
        <v>2731</v>
      </c>
      <c r="DH10" s="184" t="s">
        <v>2840</v>
      </c>
      <c r="DI10" s="184" t="s">
        <v>2731</v>
      </c>
      <c r="DJ10" s="184" t="s">
        <v>2731</v>
      </c>
      <c r="DK10" s="184" t="s">
        <v>2840</v>
      </c>
      <c r="DL10" s="184" t="s">
        <v>2731</v>
      </c>
      <c r="DM10" s="184" t="s">
        <v>2731</v>
      </c>
      <c r="DN10" s="184" t="s">
        <v>2840</v>
      </c>
      <c r="DO10" s="184" t="s">
        <v>2731</v>
      </c>
      <c r="DP10" s="184" t="s">
        <v>2731</v>
      </c>
      <c r="DQ10" s="184" t="s">
        <v>2840</v>
      </c>
      <c r="DR10" s="184" t="s">
        <v>2731</v>
      </c>
      <c r="DS10" s="184" t="s">
        <v>2731</v>
      </c>
      <c r="DT10" s="184" t="s">
        <v>2840</v>
      </c>
      <c r="DU10" s="184" t="s">
        <v>2731</v>
      </c>
      <c r="DV10" s="184" t="s">
        <v>2731</v>
      </c>
      <c r="DW10" s="184" t="s">
        <v>2840</v>
      </c>
      <c r="DX10" s="184" t="s">
        <v>2731</v>
      </c>
      <c r="DY10" s="184" t="s">
        <v>2731</v>
      </c>
      <c r="DZ10" s="184" t="s">
        <v>2840</v>
      </c>
      <c r="EA10" s="184" t="s">
        <v>2731</v>
      </c>
      <c r="EB10" s="184" t="s">
        <v>2731</v>
      </c>
      <c r="EC10" s="184" t="s">
        <v>2840</v>
      </c>
      <c r="ED10" s="184" t="s">
        <v>2731</v>
      </c>
      <c r="EE10" s="184" t="s">
        <v>2731</v>
      </c>
      <c r="EF10" s="184" t="s">
        <v>2840</v>
      </c>
      <c r="EG10" s="184" t="s">
        <v>2731</v>
      </c>
      <c r="EH10" s="184" t="s">
        <v>2731</v>
      </c>
      <c r="EI10" s="184" t="s">
        <v>2840</v>
      </c>
      <c r="EJ10" s="184" t="s">
        <v>2731</v>
      </c>
      <c r="EK10" s="184" t="s">
        <v>2731</v>
      </c>
      <c r="EL10" s="184" t="s">
        <v>2840</v>
      </c>
      <c r="EM10" s="184" t="s">
        <v>2731</v>
      </c>
      <c r="EN10" s="184" t="s">
        <v>2731</v>
      </c>
      <c r="EO10" s="184" t="s">
        <v>2840</v>
      </c>
      <c r="EP10" s="184" t="s">
        <v>2731</v>
      </c>
      <c r="EQ10" s="184" t="s">
        <v>2731</v>
      </c>
      <c r="ER10" s="184" t="s">
        <v>2840</v>
      </c>
      <c r="ES10" s="184" t="s">
        <v>2731</v>
      </c>
      <c r="ET10" s="184" t="s">
        <v>2731</v>
      </c>
    </row>
    <row r="11" spans="1:150" x14ac:dyDescent="0.3">
      <c r="A11" s="1"/>
      <c r="B11" s="185" t="s">
        <v>2841</v>
      </c>
      <c r="C11" s="185" t="s">
        <v>89</v>
      </c>
      <c r="D11" s="185" t="s">
        <v>99</v>
      </c>
      <c r="E11" s="185" t="s">
        <v>2842</v>
      </c>
      <c r="F11" s="185" t="s">
        <v>2843</v>
      </c>
      <c r="G11" s="186" t="s">
        <v>2840</v>
      </c>
      <c r="H11" s="186" t="s">
        <v>523</v>
      </c>
      <c r="I11" s="186" t="s">
        <v>523</v>
      </c>
      <c r="J11" s="186" t="s">
        <v>2840</v>
      </c>
      <c r="K11" s="186" t="s">
        <v>523</v>
      </c>
      <c r="L11" s="186" t="s">
        <v>523</v>
      </c>
      <c r="M11" s="186" t="s">
        <v>2840</v>
      </c>
      <c r="N11" s="186" t="s">
        <v>523</v>
      </c>
      <c r="O11" s="186" t="s">
        <v>523</v>
      </c>
      <c r="P11" s="186" t="s">
        <v>2840</v>
      </c>
      <c r="Q11" s="186" t="s">
        <v>523</v>
      </c>
      <c r="R11" s="186" t="s">
        <v>523</v>
      </c>
      <c r="S11" s="186" t="s">
        <v>2840</v>
      </c>
      <c r="T11" s="186" t="s">
        <v>523</v>
      </c>
      <c r="U11" s="186" t="s">
        <v>523</v>
      </c>
      <c r="V11" s="186" t="s">
        <v>2840</v>
      </c>
      <c r="W11" s="186" t="s">
        <v>523</v>
      </c>
      <c r="X11" s="186" t="s">
        <v>523</v>
      </c>
      <c r="Y11" s="186" t="s">
        <v>2840</v>
      </c>
      <c r="Z11" s="186" t="s">
        <v>523</v>
      </c>
      <c r="AA11" s="186" t="s">
        <v>523</v>
      </c>
      <c r="AB11" s="186" t="s">
        <v>2840</v>
      </c>
      <c r="AC11" s="186" t="s">
        <v>523</v>
      </c>
      <c r="AD11" s="186" t="s">
        <v>523</v>
      </c>
      <c r="AE11" s="186" t="s">
        <v>2840</v>
      </c>
      <c r="AF11" s="186" t="s">
        <v>523</v>
      </c>
      <c r="AG11" s="186" t="s">
        <v>523</v>
      </c>
      <c r="AH11" s="186" t="s">
        <v>2840</v>
      </c>
      <c r="AI11" s="186" t="s">
        <v>523</v>
      </c>
      <c r="AJ11" s="186" t="s">
        <v>523</v>
      </c>
      <c r="AK11" s="186" t="s">
        <v>2840</v>
      </c>
      <c r="AL11" s="186" t="s">
        <v>523</v>
      </c>
      <c r="AM11" s="186" t="s">
        <v>523</v>
      </c>
      <c r="AN11" s="186" t="s">
        <v>2840</v>
      </c>
      <c r="AO11" s="186" t="s">
        <v>523</v>
      </c>
      <c r="AP11" s="186" t="s">
        <v>523</v>
      </c>
      <c r="AQ11" s="186" t="s">
        <v>2840</v>
      </c>
      <c r="AR11" s="186" t="s">
        <v>523</v>
      </c>
      <c r="AS11" s="186" t="s">
        <v>523</v>
      </c>
      <c r="AT11" s="186" t="s">
        <v>2840</v>
      </c>
      <c r="AU11" s="186" t="s">
        <v>523</v>
      </c>
      <c r="AV11" s="186" t="s">
        <v>523</v>
      </c>
      <c r="AW11" s="186" t="s">
        <v>2840</v>
      </c>
      <c r="AX11" s="186" t="s">
        <v>523</v>
      </c>
      <c r="AY11" s="186" t="s">
        <v>523</v>
      </c>
      <c r="AZ11" s="186" t="s">
        <v>2840</v>
      </c>
      <c r="BA11" s="186" t="s">
        <v>523</v>
      </c>
      <c r="BB11" s="186" t="s">
        <v>523</v>
      </c>
      <c r="BC11" s="186" t="s">
        <v>2840</v>
      </c>
      <c r="BD11" s="186" t="s">
        <v>523</v>
      </c>
      <c r="BE11" s="186" t="s">
        <v>523</v>
      </c>
      <c r="BF11" s="186" t="s">
        <v>2840</v>
      </c>
      <c r="BG11" s="186" t="s">
        <v>523</v>
      </c>
      <c r="BH11" s="186" t="s">
        <v>523</v>
      </c>
      <c r="BI11" s="186" t="s">
        <v>2840</v>
      </c>
      <c r="BJ11" s="186" t="s">
        <v>523</v>
      </c>
      <c r="BK11" s="186" t="s">
        <v>523</v>
      </c>
      <c r="BL11" s="186" t="s">
        <v>2840</v>
      </c>
      <c r="BM11" s="186" t="s">
        <v>523</v>
      </c>
      <c r="BN11" s="186" t="s">
        <v>523</v>
      </c>
      <c r="BO11" s="186" t="s">
        <v>2840</v>
      </c>
      <c r="BP11" s="186" t="s">
        <v>523</v>
      </c>
      <c r="BQ11" s="186" t="s">
        <v>523</v>
      </c>
      <c r="BR11" s="186" t="s">
        <v>2840</v>
      </c>
      <c r="BS11" s="186" t="s">
        <v>523</v>
      </c>
      <c r="BT11" s="186" t="s">
        <v>523</v>
      </c>
      <c r="BU11" s="186" t="s">
        <v>2840</v>
      </c>
      <c r="BV11" s="186" t="s">
        <v>523</v>
      </c>
      <c r="BW11" s="186" t="s">
        <v>523</v>
      </c>
      <c r="BX11" s="186" t="s">
        <v>2840</v>
      </c>
      <c r="BY11" s="186" t="s">
        <v>523</v>
      </c>
      <c r="BZ11" s="186" t="s">
        <v>523</v>
      </c>
      <c r="CA11" s="186" t="s">
        <v>2840</v>
      </c>
      <c r="CB11" s="186" t="s">
        <v>523</v>
      </c>
      <c r="CC11" s="186" t="s">
        <v>523</v>
      </c>
      <c r="CD11" s="186" t="s">
        <v>2840</v>
      </c>
      <c r="CE11" s="186" t="s">
        <v>523</v>
      </c>
      <c r="CF11" s="186" t="s">
        <v>523</v>
      </c>
      <c r="CG11" s="186" t="s">
        <v>2840</v>
      </c>
      <c r="CH11" s="186" t="s">
        <v>523</v>
      </c>
      <c r="CI11" s="186" t="s">
        <v>523</v>
      </c>
      <c r="CJ11" s="186" t="s">
        <v>2840</v>
      </c>
      <c r="CK11" s="186" t="s">
        <v>523</v>
      </c>
      <c r="CL11" s="186" t="s">
        <v>523</v>
      </c>
      <c r="CM11" s="186" t="s">
        <v>2840</v>
      </c>
      <c r="CN11" s="186" t="s">
        <v>523</v>
      </c>
      <c r="CO11" s="186" t="s">
        <v>523</v>
      </c>
      <c r="CP11" s="186" t="s">
        <v>2840</v>
      </c>
      <c r="CQ11" s="186" t="s">
        <v>523</v>
      </c>
      <c r="CR11" s="186" t="s">
        <v>523</v>
      </c>
      <c r="CS11" s="186" t="s">
        <v>2840</v>
      </c>
      <c r="CT11" s="186" t="s">
        <v>523</v>
      </c>
      <c r="CU11" s="186" t="s">
        <v>523</v>
      </c>
      <c r="CV11" s="186" t="s">
        <v>2840</v>
      </c>
      <c r="CW11" s="186" t="s">
        <v>523</v>
      </c>
      <c r="CX11" s="186" t="s">
        <v>523</v>
      </c>
      <c r="CY11" s="186" t="s">
        <v>2840</v>
      </c>
      <c r="CZ11" s="186" t="s">
        <v>523</v>
      </c>
      <c r="DA11" s="186" t="s">
        <v>523</v>
      </c>
      <c r="DB11" s="186" t="s">
        <v>2840</v>
      </c>
      <c r="DC11" s="186" t="s">
        <v>523</v>
      </c>
      <c r="DD11" s="186" t="s">
        <v>523</v>
      </c>
      <c r="DE11" s="186" t="s">
        <v>2840</v>
      </c>
      <c r="DF11" s="186" t="s">
        <v>523</v>
      </c>
      <c r="DG11" s="186" t="s">
        <v>523</v>
      </c>
      <c r="DH11" s="186" t="s">
        <v>2840</v>
      </c>
      <c r="DI11" s="186" t="s">
        <v>523</v>
      </c>
      <c r="DJ11" s="186" t="s">
        <v>523</v>
      </c>
      <c r="DK11" s="186" t="s">
        <v>2840</v>
      </c>
      <c r="DL11" s="186" t="s">
        <v>523</v>
      </c>
      <c r="DM11" s="186" t="s">
        <v>523</v>
      </c>
      <c r="DN11" s="186" t="s">
        <v>2840</v>
      </c>
      <c r="DO11" s="186" t="s">
        <v>523</v>
      </c>
      <c r="DP11" s="186" t="s">
        <v>523</v>
      </c>
      <c r="DQ11" s="186" t="s">
        <v>2840</v>
      </c>
      <c r="DR11" s="186" t="s">
        <v>523</v>
      </c>
      <c r="DS11" s="186" t="s">
        <v>523</v>
      </c>
      <c r="DT11" s="186" t="s">
        <v>2840</v>
      </c>
      <c r="DU11" s="186" t="s">
        <v>523</v>
      </c>
      <c r="DV11" s="186" t="s">
        <v>523</v>
      </c>
      <c r="DW11" s="186" t="s">
        <v>2840</v>
      </c>
      <c r="DX11" s="186" t="s">
        <v>523</v>
      </c>
      <c r="DY11" s="186" t="s">
        <v>523</v>
      </c>
      <c r="DZ11" s="186" t="s">
        <v>2840</v>
      </c>
      <c r="EA11" s="186" t="s">
        <v>523</v>
      </c>
      <c r="EB11" s="186" t="s">
        <v>523</v>
      </c>
      <c r="EC11" s="186" t="s">
        <v>2840</v>
      </c>
      <c r="ED11" s="186" t="s">
        <v>523</v>
      </c>
      <c r="EE11" s="186" t="s">
        <v>523</v>
      </c>
      <c r="EF11" s="186" t="s">
        <v>2840</v>
      </c>
      <c r="EG11" s="186" t="s">
        <v>523</v>
      </c>
      <c r="EH11" s="186" t="s">
        <v>523</v>
      </c>
      <c r="EI11" s="186" t="s">
        <v>2840</v>
      </c>
      <c r="EJ11" s="186" t="s">
        <v>523</v>
      </c>
      <c r="EK11" s="186" t="s">
        <v>523</v>
      </c>
      <c r="EL11" s="186" t="s">
        <v>2840</v>
      </c>
      <c r="EM11" s="186" t="s">
        <v>523</v>
      </c>
      <c r="EN11" s="186" t="s">
        <v>523</v>
      </c>
      <c r="EO11" s="186" t="s">
        <v>2840</v>
      </c>
      <c r="EP11" s="186" t="s">
        <v>523</v>
      </c>
      <c r="EQ11" s="186" t="s">
        <v>523</v>
      </c>
      <c r="ER11" s="186" t="s">
        <v>2840</v>
      </c>
      <c r="ES11" s="186" t="s">
        <v>523</v>
      </c>
      <c r="ET11" s="186" t="s">
        <v>523</v>
      </c>
    </row>
    <row r="12" spans="1:150" x14ac:dyDescent="0.3">
      <c r="A12" s="1"/>
      <c r="B12" s="185" t="s">
        <v>2844</v>
      </c>
      <c r="C12" s="185" t="s">
        <v>89</v>
      </c>
      <c r="D12" s="185" t="s">
        <v>99</v>
      </c>
      <c r="E12" s="185" t="s">
        <v>2845</v>
      </c>
      <c r="F12" s="185" t="s">
        <v>2846</v>
      </c>
      <c r="G12" s="186" t="s">
        <v>2840</v>
      </c>
      <c r="H12" s="186" t="s">
        <v>523</v>
      </c>
      <c r="I12" s="186" t="s">
        <v>523</v>
      </c>
      <c r="J12" s="186" t="s">
        <v>2840</v>
      </c>
      <c r="K12" s="186" t="s">
        <v>523</v>
      </c>
      <c r="L12" s="186" t="s">
        <v>523</v>
      </c>
      <c r="M12" s="186" t="s">
        <v>2840</v>
      </c>
      <c r="N12" s="186" t="s">
        <v>523</v>
      </c>
      <c r="O12" s="186" t="s">
        <v>523</v>
      </c>
      <c r="P12" s="186" t="s">
        <v>2840</v>
      </c>
      <c r="Q12" s="186" t="s">
        <v>523</v>
      </c>
      <c r="R12" s="186" t="s">
        <v>523</v>
      </c>
      <c r="S12" s="186" t="s">
        <v>2840</v>
      </c>
      <c r="T12" s="186" t="s">
        <v>523</v>
      </c>
      <c r="U12" s="186" t="s">
        <v>523</v>
      </c>
      <c r="V12" s="186" t="s">
        <v>2840</v>
      </c>
      <c r="W12" s="186" t="s">
        <v>523</v>
      </c>
      <c r="X12" s="186" t="s">
        <v>523</v>
      </c>
      <c r="Y12" s="186" t="s">
        <v>2840</v>
      </c>
      <c r="Z12" s="186" t="s">
        <v>523</v>
      </c>
      <c r="AA12" s="186" t="s">
        <v>523</v>
      </c>
      <c r="AB12" s="186" t="s">
        <v>2840</v>
      </c>
      <c r="AC12" s="186" t="s">
        <v>523</v>
      </c>
      <c r="AD12" s="186" t="s">
        <v>523</v>
      </c>
      <c r="AE12" s="186" t="s">
        <v>2840</v>
      </c>
      <c r="AF12" s="186" t="s">
        <v>523</v>
      </c>
      <c r="AG12" s="186" t="s">
        <v>523</v>
      </c>
      <c r="AH12" s="186" t="s">
        <v>2840</v>
      </c>
      <c r="AI12" s="186" t="s">
        <v>523</v>
      </c>
      <c r="AJ12" s="186" t="s">
        <v>523</v>
      </c>
      <c r="AK12" s="186" t="s">
        <v>2840</v>
      </c>
      <c r="AL12" s="186" t="s">
        <v>523</v>
      </c>
      <c r="AM12" s="186" t="s">
        <v>523</v>
      </c>
      <c r="AN12" s="186" t="s">
        <v>2840</v>
      </c>
      <c r="AO12" s="186" t="s">
        <v>523</v>
      </c>
      <c r="AP12" s="186" t="s">
        <v>523</v>
      </c>
      <c r="AQ12" s="186" t="s">
        <v>2840</v>
      </c>
      <c r="AR12" s="186" t="s">
        <v>523</v>
      </c>
      <c r="AS12" s="186" t="s">
        <v>523</v>
      </c>
      <c r="AT12" s="186" t="s">
        <v>2840</v>
      </c>
      <c r="AU12" s="186" t="s">
        <v>523</v>
      </c>
      <c r="AV12" s="186" t="s">
        <v>523</v>
      </c>
      <c r="AW12" s="186" t="s">
        <v>2840</v>
      </c>
      <c r="AX12" s="186" t="s">
        <v>523</v>
      </c>
      <c r="AY12" s="186" t="s">
        <v>523</v>
      </c>
      <c r="AZ12" s="186" t="s">
        <v>2840</v>
      </c>
      <c r="BA12" s="186" t="s">
        <v>523</v>
      </c>
      <c r="BB12" s="186" t="s">
        <v>523</v>
      </c>
      <c r="BC12" s="186" t="s">
        <v>2840</v>
      </c>
      <c r="BD12" s="186" t="s">
        <v>523</v>
      </c>
      <c r="BE12" s="186" t="s">
        <v>523</v>
      </c>
      <c r="BF12" s="186" t="s">
        <v>2840</v>
      </c>
      <c r="BG12" s="186" t="s">
        <v>523</v>
      </c>
      <c r="BH12" s="186" t="s">
        <v>523</v>
      </c>
      <c r="BI12" s="186" t="s">
        <v>2840</v>
      </c>
      <c r="BJ12" s="186" t="s">
        <v>523</v>
      </c>
      <c r="BK12" s="186" t="s">
        <v>523</v>
      </c>
      <c r="BL12" s="186" t="s">
        <v>2840</v>
      </c>
      <c r="BM12" s="186" t="s">
        <v>523</v>
      </c>
      <c r="BN12" s="186" t="s">
        <v>523</v>
      </c>
      <c r="BO12" s="186" t="s">
        <v>2840</v>
      </c>
      <c r="BP12" s="186" t="s">
        <v>523</v>
      </c>
      <c r="BQ12" s="186" t="s">
        <v>523</v>
      </c>
      <c r="BR12" s="186" t="s">
        <v>2840</v>
      </c>
      <c r="BS12" s="186" t="s">
        <v>523</v>
      </c>
      <c r="BT12" s="186" t="s">
        <v>523</v>
      </c>
      <c r="BU12" s="186" t="s">
        <v>2840</v>
      </c>
      <c r="BV12" s="186" t="s">
        <v>523</v>
      </c>
      <c r="BW12" s="186" t="s">
        <v>523</v>
      </c>
      <c r="BX12" s="186" t="s">
        <v>2840</v>
      </c>
      <c r="BY12" s="186" t="s">
        <v>523</v>
      </c>
      <c r="BZ12" s="186" t="s">
        <v>523</v>
      </c>
      <c r="CA12" s="186" t="s">
        <v>2840</v>
      </c>
      <c r="CB12" s="186" t="s">
        <v>523</v>
      </c>
      <c r="CC12" s="186" t="s">
        <v>523</v>
      </c>
      <c r="CD12" s="186" t="s">
        <v>2840</v>
      </c>
      <c r="CE12" s="186" t="s">
        <v>523</v>
      </c>
      <c r="CF12" s="186" t="s">
        <v>523</v>
      </c>
      <c r="CG12" s="186" t="s">
        <v>2840</v>
      </c>
      <c r="CH12" s="186" t="s">
        <v>523</v>
      </c>
      <c r="CI12" s="186" t="s">
        <v>523</v>
      </c>
      <c r="CJ12" s="186" t="s">
        <v>2840</v>
      </c>
      <c r="CK12" s="186" t="s">
        <v>523</v>
      </c>
      <c r="CL12" s="186" t="s">
        <v>523</v>
      </c>
      <c r="CM12" s="186" t="s">
        <v>2840</v>
      </c>
      <c r="CN12" s="186" t="s">
        <v>523</v>
      </c>
      <c r="CO12" s="186" t="s">
        <v>523</v>
      </c>
      <c r="CP12" s="186" t="s">
        <v>2840</v>
      </c>
      <c r="CQ12" s="186" t="s">
        <v>523</v>
      </c>
      <c r="CR12" s="186" t="s">
        <v>523</v>
      </c>
      <c r="CS12" s="186" t="s">
        <v>2840</v>
      </c>
      <c r="CT12" s="186" t="s">
        <v>523</v>
      </c>
      <c r="CU12" s="186" t="s">
        <v>523</v>
      </c>
      <c r="CV12" s="186" t="s">
        <v>2840</v>
      </c>
      <c r="CW12" s="186" t="s">
        <v>523</v>
      </c>
      <c r="CX12" s="186" t="s">
        <v>523</v>
      </c>
      <c r="CY12" s="186" t="s">
        <v>2840</v>
      </c>
      <c r="CZ12" s="186" t="s">
        <v>523</v>
      </c>
      <c r="DA12" s="186" t="s">
        <v>523</v>
      </c>
      <c r="DB12" s="186" t="s">
        <v>2840</v>
      </c>
      <c r="DC12" s="186" t="s">
        <v>523</v>
      </c>
      <c r="DD12" s="186" t="s">
        <v>523</v>
      </c>
      <c r="DE12" s="186" t="s">
        <v>2840</v>
      </c>
      <c r="DF12" s="186" t="s">
        <v>523</v>
      </c>
      <c r="DG12" s="186" t="s">
        <v>523</v>
      </c>
      <c r="DH12" s="186" t="s">
        <v>2840</v>
      </c>
      <c r="DI12" s="186" t="s">
        <v>523</v>
      </c>
      <c r="DJ12" s="186" t="s">
        <v>523</v>
      </c>
      <c r="DK12" s="186" t="s">
        <v>2840</v>
      </c>
      <c r="DL12" s="186" t="s">
        <v>523</v>
      </c>
      <c r="DM12" s="186" t="s">
        <v>523</v>
      </c>
      <c r="DN12" s="186" t="s">
        <v>2840</v>
      </c>
      <c r="DO12" s="186" t="s">
        <v>523</v>
      </c>
      <c r="DP12" s="186" t="s">
        <v>523</v>
      </c>
      <c r="DQ12" s="186" t="s">
        <v>2840</v>
      </c>
      <c r="DR12" s="186" t="s">
        <v>523</v>
      </c>
      <c r="DS12" s="186" t="s">
        <v>523</v>
      </c>
      <c r="DT12" s="186" t="s">
        <v>2840</v>
      </c>
      <c r="DU12" s="186" t="s">
        <v>523</v>
      </c>
      <c r="DV12" s="186" t="s">
        <v>523</v>
      </c>
      <c r="DW12" s="186" t="s">
        <v>2840</v>
      </c>
      <c r="DX12" s="186" t="s">
        <v>523</v>
      </c>
      <c r="DY12" s="186" t="s">
        <v>523</v>
      </c>
      <c r="DZ12" s="186" t="s">
        <v>2840</v>
      </c>
      <c r="EA12" s="186" t="s">
        <v>523</v>
      </c>
      <c r="EB12" s="186" t="s">
        <v>523</v>
      </c>
      <c r="EC12" s="186" t="s">
        <v>2840</v>
      </c>
      <c r="ED12" s="186" t="s">
        <v>523</v>
      </c>
      <c r="EE12" s="186" t="s">
        <v>523</v>
      </c>
      <c r="EF12" s="186" t="s">
        <v>2840</v>
      </c>
      <c r="EG12" s="186" t="s">
        <v>523</v>
      </c>
      <c r="EH12" s="186" t="s">
        <v>523</v>
      </c>
      <c r="EI12" s="186" t="s">
        <v>2840</v>
      </c>
      <c r="EJ12" s="186" t="s">
        <v>523</v>
      </c>
      <c r="EK12" s="186" t="s">
        <v>523</v>
      </c>
      <c r="EL12" s="186" t="s">
        <v>2840</v>
      </c>
      <c r="EM12" s="186" t="s">
        <v>523</v>
      </c>
      <c r="EN12" s="186" t="s">
        <v>523</v>
      </c>
      <c r="EO12" s="186" t="s">
        <v>2840</v>
      </c>
      <c r="EP12" s="186" t="s">
        <v>523</v>
      </c>
      <c r="EQ12" s="186" t="s">
        <v>523</v>
      </c>
      <c r="ER12" s="186" t="s">
        <v>2840</v>
      </c>
      <c r="ES12" s="186" t="s">
        <v>523</v>
      </c>
      <c r="ET12" s="186" t="s">
        <v>523</v>
      </c>
    </row>
    <row r="13" spans="1:150" x14ac:dyDescent="0.3">
      <c r="A13" s="1"/>
      <c r="B13" s="185" t="s">
        <v>2847</v>
      </c>
      <c r="C13" s="185" t="s">
        <v>89</v>
      </c>
      <c r="D13" s="185" t="s">
        <v>99</v>
      </c>
      <c r="E13" s="185" t="s">
        <v>2848</v>
      </c>
      <c r="F13" s="185" t="s">
        <v>2849</v>
      </c>
      <c r="G13" s="186" t="s">
        <v>2840</v>
      </c>
      <c r="H13" s="186" t="s">
        <v>523</v>
      </c>
      <c r="I13" s="186" t="s">
        <v>523</v>
      </c>
      <c r="J13" s="186" t="s">
        <v>2840</v>
      </c>
      <c r="K13" s="186" t="s">
        <v>523</v>
      </c>
      <c r="L13" s="186" t="s">
        <v>523</v>
      </c>
      <c r="M13" s="186" t="s">
        <v>2840</v>
      </c>
      <c r="N13" s="186" t="s">
        <v>523</v>
      </c>
      <c r="O13" s="186" t="s">
        <v>523</v>
      </c>
      <c r="P13" s="186" t="s">
        <v>2840</v>
      </c>
      <c r="Q13" s="186" t="s">
        <v>523</v>
      </c>
      <c r="R13" s="186" t="s">
        <v>523</v>
      </c>
      <c r="S13" s="186" t="s">
        <v>2840</v>
      </c>
      <c r="T13" s="186" t="s">
        <v>523</v>
      </c>
      <c r="U13" s="186" t="s">
        <v>523</v>
      </c>
      <c r="V13" s="186" t="s">
        <v>2840</v>
      </c>
      <c r="W13" s="186" t="s">
        <v>523</v>
      </c>
      <c r="X13" s="186" t="s">
        <v>523</v>
      </c>
      <c r="Y13" s="186" t="s">
        <v>2840</v>
      </c>
      <c r="Z13" s="186" t="s">
        <v>523</v>
      </c>
      <c r="AA13" s="186" t="s">
        <v>523</v>
      </c>
      <c r="AB13" s="186" t="s">
        <v>2840</v>
      </c>
      <c r="AC13" s="186" t="s">
        <v>523</v>
      </c>
      <c r="AD13" s="186" t="s">
        <v>523</v>
      </c>
      <c r="AE13" s="186" t="s">
        <v>2840</v>
      </c>
      <c r="AF13" s="186" t="s">
        <v>523</v>
      </c>
      <c r="AG13" s="186" t="s">
        <v>523</v>
      </c>
      <c r="AH13" s="186" t="s">
        <v>2840</v>
      </c>
      <c r="AI13" s="186" t="s">
        <v>523</v>
      </c>
      <c r="AJ13" s="186" t="s">
        <v>523</v>
      </c>
      <c r="AK13" s="186" t="s">
        <v>2840</v>
      </c>
      <c r="AL13" s="186" t="s">
        <v>523</v>
      </c>
      <c r="AM13" s="186" t="s">
        <v>523</v>
      </c>
      <c r="AN13" s="186" t="s">
        <v>2840</v>
      </c>
      <c r="AO13" s="186" t="s">
        <v>523</v>
      </c>
      <c r="AP13" s="186" t="s">
        <v>523</v>
      </c>
      <c r="AQ13" s="186" t="s">
        <v>2840</v>
      </c>
      <c r="AR13" s="186" t="s">
        <v>523</v>
      </c>
      <c r="AS13" s="186" t="s">
        <v>523</v>
      </c>
      <c r="AT13" s="186" t="s">
        <v>2840</v>
      </c>
      <c r="AU13" s="186" t="s">
        <v>523</v>
      </c>
      <c r="AV13" s="186" t="s">
        <v>523</v>
      </c>
      <c r="AW13" s="186" t="s">
        <v>2840</v>
      </c>
      <c r="AX13" s="186" t="s">
        <v>523</v>
      </c>
      <c r="AY13" s="186" t="s">
        <v>523</v>
      </c>
      <c r="AZ13" s="186" t="s">
        <v>2840</v>
      </c>
      <c r="BA13" s="186" t="s">
        <v>523</v>
      </c>
      <c r="BB13" s="186" t="s">
        <v>523</v>
      </c>
      <c r="BC13" s="186" t="s">
        <v>2840</v>
      </c>
      <c r="BD13" s="186" t="s">
        <v>523</v>
      </c>
      <c r="BE13" s="186" t="s">
        <v>523</v>
      </c>
      <c r="BF13" s="186" t="s">
        <v>2840</v>
      </c>
      <c r="BG13" s="186" t="s">
        <v>523</v>
      </c>
      <c r="BH13" s="186" t="s">
        <v>523</v>
      </c>
      <c r="BI13" s="186" t="s">
        <v>2840</v>
      </c>
      <c r="BJ13" s="186" t="s">
        <v>523</v>
      </c>
      <c r="BK13" s="186" t="s">
        <v>523</v>
      </c>
      <c r="BL13" s="186" t="s">
        <v>2840</v>
      </c>
      <c r="BM13" s="186" t="s">
        <v>523</v>
      </c>
      <c r="BN13" s="186" t="s">
        <v>523</v>
      </c>
      <c r="BO13" s="186" t="s">
        <v>2840</v>
      </c>
      <c r="BP13" s="186" t="s">
        <v>523</v>
      </c>
      <c r="BQ13" s="186" t="s">
        <v>523</v>
      </c>
      <c r="BR13" s="186" t="s">
        <v>2840</v>
      </c>
      <c r="BS13" s="186" t="s">
        <v>523</v>
      </c>
      <c r="BT13" s="186" t="s">
        <v>523</v>
      </c>
      <c r="BU13" s="186" t="s">
        <v>2840</v>
      </c>
      <c r="BV13" s="186" t="s">
        <v>523</v>
      </c>
      <c r="BW13" s="186" t="s">
        <v>523</v>
      </c>
      <c r="BX13" s="186" t="s">
        <v>2840</v>
      </c>
      <c r="BY13" s="186" t="s">
        <v>523</v>
      </c>
      <c r="BZ13" s="186" t="s">
        <v>523</v>
      </c>
      <c r="CA13" s="186" t="s">
        <v>2840</v>
      </c>
      <c r="CB13" s="186" t="s">
        <v>523</v>
      </c>
      <c r="CC13" s="186" t="s">
        <v>523</v>
      </c>
      <c r="CD13" s="186" t="s">
        <v>2840</v>
      </c>
      <c r="CE13" s="186" t="s">
        <v>523</v>
      </c>
      <c r="CF13" s="186" t="s">
        <v>523</v>
      </c>
      <c r="CG13" s="186" t="s">
        <v>2840</v>
      </c>
      <c r="CH13" s="186" t="s">
        <v>523</v>
      </c>
      <c r="CI13" s="186" t="s">
        <v>523</v>
      </c>
      <c r="CJ13" s="186" t="s">
        <v>2840</v>
      </c>
      <c r="CK13" s="186" t="s">
        <v>523</v>
      </c>
      <c r="CL13" s="186" t="s">
        <v>523</v>
      </c>
      <c r="CM13" s="186" t="s">
        <v>2840</v>
      </c>
      <c r="CN13" s="186" t="s">
        <v>523</v>
      </c>
      <c r="CO13" s="186" t="s">
        <v>523</v>
      </c>
      <c r="CP13" s="186" t="s">
        <v>2840</v>
      </c>
      <c r="CQ13" s="186" t="s">
        <v>523</v>
      </c>
      <c r="CR13" s="186" t="s">
        <v>523</v>
      </c>
      <c r="CS13" s="186" t="s">
        <v>2840</v>
      </c>
      <c r="CT13" s="186" t="s">
        <v>523</v>
      </c>
      <c r="CU13" s="186" t="s">
        <v>523</v>
      </c>
      <c r="CV13" s="186" t="s">
        <v>2840</v>
      </c>
      <c r="CW13" s="186" t="s">
        <v>523</v>
      </c>
      <c r="CX13" s="186" t="s">
        <v>523</v>
      </c>
      <c r="CY13" s="186" t="s">
        <v>2840</v>
      </c>
      <c r="CZ13" s="186" t="s">
        <v>523</v>
      </c>
      <c r="DA13" s="186" t="s">
        <v>523</v>
      </c>
      <c r="DB13" s="186" t="s">
        <v>2840</v>
      </c>
      <c r="DC13" s="186" t="s">
        <v>523</v>
      </c>
      <c r="DD13" s="186" t="s">
        <v>523</v>
      </c>
      <c r="DE13" s="186" t="s">
        <v>2840</v>
      </c>
      <c r="DF13" s="186" t="s">
        <v>523</v>
      </c>
      <c r="DG13" s="186" t="s">
        <v>523</v>
      </c>
      <c r="DH13" s="186" t="s">
        <v>2840</v>
      </c>
      <c r="DI13" s="186" t="s">
        <v>523</v>
      </c>
      <c r="DJ13" s="186" t="s">
        <v>523</v>
      </c>
      <c r="DK13" s="186" t="s">
        <v>2840</v>
      </c>
      <c r="DL13" s="186" t="s">
        <v>523</v>
      </c>
      <c r="DM13" s="186" t="s">
        <v>523</v>
      </c>
      <c r="DN13" s="186" t="s">
        <v>2840</v>
      </c>
      <c r="DO13" s="186" t="s">
        <v>523</v>
      </c>
      <c r="DP13" s="186" t="s">
        <v>523</v>
      </c>
      <c r="DQ13" s="186" t="s">
        <v>2840</v>
      </c>
      <c r="DR13" s="186" t="s">
        <v>523</v>
      </c>
      <c r="DS13" s="186" t="s">
        <v>523</v>
      </c>
      <c r="DT13" s="186" t="s">
        <v>2840</v>
      </c>
      <c r="DU13" s="186" t="s">
        <v>523</v>
      </c>
      <c r="DV13" s="186" t="s">
        <v>523</v>
      </c>
      <c r="DW13" s="186" t="s">
        <v>2840</v>
      </c>
      <c r="DX13" s="186" t="s">
        <v>523</v>
      </c>
      <c r="DY13" s="186" t="s">
        <v>523</v>
      </c>
      <c r="DZ13" s="186" t="s">
        <v>2840</v>
      </c>
      <c r="EA13" s="186" t="s">
        <v>523</v>
      </c>
      <c r="EB13" s="186" t="s">
        <v>523</v>
      </c>
      <c r="EC13" s="186" t="s">
        <v>2840</v>
      </c>
      <c r="ED13" s="186" t="s">
        <v>523</v>
      </c>
      <c r="EE13" s="186" t="s">
        <v>523</v>
      </c>
      <c r="EF13" s="186" t="s">
        <v>2840</v>
      </c>
      <c r="EG13" s="186" t="s">
        <v>523</v>
      </c>
      <c r="EH13" s="186" t="s">
        <v>523</v>
      </c>
      <c r="EI13" s="186" t="s">
        <v>2840</v>
      </c>
      <c r="EJ13" s="186" t="s">
        <v>523</v>
      </c>
      <c r="EK13" s="186" t="s">
        <v>523</v>
      </c>
      <c r="EL13" s="186" t="s">
        <v>2840</v>
      </c>
      <c r="EM13" s="186" t="s">
        <v>523</v>
      </c>
      <c r="EN13" s="186" t="s">
        <v>523</v>
      </c>
      <c r="EO13" s="186" t="s">
        <v>2840</v>
      </c>
      <c r="EP13" s="186" t="s">
        <v>523</v>
      </c>
      <c r="EQ13" s="186" t="s">
        <v>523</v>
      </c>
      <c r="ER13" s="186" t="s">
        <v>2840</v>
      </c>
      <c r="ES13" s="186" t="s">
        <v>523</v>
      </c>
      <c r="ET13" s="186" t="s">
        <v>523</v>
      </c>
    </row>
    <row r="14" spans="1:150" x14ac:dyDescent="0.3">
      <c r="A14" s="1"/>
      <c r="B14" s="185" t="s">
        <v>2850</v>
      </c>
      <c r="C14" s="185" t="s">
        <v>89</v>
      </c>
      <c r="D14" s="185" t="s">
        <v>99</v>
      </c>
      <c r="E14" s="185" t="s">
        <v>2851</v>
      </c>
      <c r="F14" s="185" t="s">
        <v>2852</v>
      </c>
      <c r="G14" s="186" t="s">
        <v>2840</v>
      </c>
      <c r="H14" s="186" t="s">
        <v>2731</v>
      </c>
      <c r="I14" s="186" t="s">
        <v>2731</v>
      </c>
      <c r="J14" s="186" t="s">
        <v>2840</v>
      </c>
      <c r="K14" s="186" t="s">
        <v>2731</v>
      </c>
      <c r="L14" s="186" t="s">
        <v>2731</v>
      </c>
      <c r="M14" s="186" t="s">
        <v>2840</v>
      </c>
      <c r="N14" s="186" t="s">
        <v>2731</v>
      </c>
      <c r="O14" s="186" t="s">
        <v>2731</v>
      </c>
      <c r="P14" s="186" t="s">
        <v>2840</v>
      </c>
      <c r="Q14" s="186" t="s">
        <v>2731</v>
      </c>
      <c r="R14" s="186" t="s">
        <v>2731</v>
      </c>
      <c r="S14" s="186" t="s">
        <v>2840</v>
      </c>
      <c r="T14" s="186" t="s">
        <v>2731</v>
      </c>
      <c r="U14" s="186" t="s">
        <v>2731</v>
      </c>
      <c r="V14" s="186" t="s">
        <v>2840</v>
      </c>
      <c r="W14" s="186" t="s">
        <v>2731</v>
      </c>
      <c r="X14" s="186" t="s">
        <v>2731</v>
      </c>
      <c r="Y14" s="186" t="s">
        <v>2840</v>
      </c>
      <c r="Z14" s="186" t="s">
        <v>2731</v>
      </c>
      <c r="AA14" s="186" t="s">
        <v>2731</v>
      </c>
      <c r="AB14" s="186" t="s">
        <v>2840</v>
      </c>
      <c r="AC14" s="186" t="s">
        <v>2731</v>
      </c>
      <c r="AD14" s="186" t="s">
        <v>2731</v>
      </c>
      <c r="AE14" s="186" t="s">
        <v>2840</v>
      </c>
      <c r="AF14" s="186" t="s">
        <v>2731</v>
      </c>
      <c r="AG14" s="186" t="s">
        <v>2731</v>
      </c>
      <c r="AH14" s="186" t="s">
        <v>2840</v>
      </c>
      <c r="AI14" s="186" t="s">
        <v>2731</v>
      </c>
      <c r="AJ14" s="186" t="s">
        <v>2731</v>
      </c>
      <c r="AK14" s="186" t="s">
        <v>2840</v>
      </c>
      <c r="AL14" s="186" t="s">
        <v>2731</v>
      </c>
      <c r="AM14" s="186" t="s">
        <v>2731</v>
      </c>
      <c r="AN14" s="186" t="s">
        <v>2840</v>
      </c>
      <c r="AO14" s="186" t="s">
        <v>2731</v>
      </c>
      <c r="AP14" s="186" t="s">
        <v>2731</v>
      </c>
      <c r="AQ14" s="186" t="s">
        <v>2840</v>
      </c>
      <c r="AR14" s="186" t="s">
        <v>2731</v>
      </c>
      <c r="AS14" s="186" t="s">
        <v>2731</v>
      </c>
      <c r="AT14" s="186" t="s">
        <v>2840</v>
      </c>
      <c r="AU14" s="186" t="s">
        <v>2731</v>
      </c>
      <c r="AV14" s="186" t="s">
        <v>2731</v>
      </c>
      <c r="AW14" s="186" t="s">
        <v>2840</v>
      </c>
      <c r="AX14" s="186" t="s">
        <v>2731</v>
      </c>
      <c r="AY14" s="186" t="s">
        <v>2731</v>
      </c>
      <c r="AZ14" s="186" t="s">
        <v>2840</v>
      </c>
      <c r="BA14" s="186" t="s">
        <v>2731</v>
      </c>
      <c r="BB14" s="186" t="s">
        <v>2731</v>
      </c>
      <c r="BC14" s="186" t="s">
        <v>2840</v>
      </c>
      <c r="BD14" s="186" t="s">
        <v>2731</v>
      </c>
      <c r="BE14" s="186" t="s">
        <v>2731</v>
      </c>
      <c r="BF14" s="186" t="s">
        <v>2840</v>
      </c>
      <c r="BG14" s="186" t="s">
        <v>2731</v>
      </c>
      <c r="BH14" s="186" t="s">
        <v>2731</v>
      </c>
      <c r="BI14" s="186" t="s">
        <v>2840</v>
      </c>
      <c r="BJ14" s="186" t="s">
        <v>2731</v>
      </c>
      <c r="BK14" s="186" t="s">
        <v>2731</v>
      </c>
      <c r="BL14" s="186" t="s">
        <v>2840</v>
      </c>
      <c r="BM14" s="186" t="s">
        <v>2731</v>
      </c>
      <c r="BN14" s="186" t="s">
        <v>2731</v>
      </c>
      <c r="BO14" s="186" t="s">
        <v>2840</v>
      </c>
      <c r="BP14" s="186" t="s">
        <v>2731</v>
      </c>
      <c r="BQ14" s="186" t="s">
        <v>2731</v>
      </c>
      <c r="BR14" s="186" t="s">
        <v>2840</v>
      </c>
      <c r="BS14" s="186" t="s">
        <v>2731</v>
      </c>
      <c r="BT14" s="186" t="s">
        <v>2731</v>
      </c>
      <c r="BU14" s="186" t="s">
        <v>2840</v>
      </c>
      <c r="BV14" s="186" t="s">
        <v>2731</v>
      </c>
      <c r="BW14" s="186" t="s">
        <v>2731</v>
      </c>
      <c r="BX14" s="186" t="s">
        <v>2840</v>
      </c>
      <c r="BY14" s="186" t="s">
        <v>2731</v>
      </c>
      <c r="BZ14" s="186" t="s">
        <v>2731</v>
      </c>
      <c r="CA14" s="186" t="s">
        <v>2840</v>
      </c>
      <c r="CB14" s="186" t="s">
        <v>2731</v>
      </c>
      <c r="CC14" s="186" t="s">
        <v>2731</v>
      </c>
      <c r="CD14" s="186" t="s">
        <v>2840</v>
      </c>
      <c r="CE14" s="186" t="s">
        <v>2731</v>
      </c>
      <c r="CF14" s="186" t="s">
        <v>2731</v>
      </c>
      <c r="CG14" s="186" t="s">
        <v>2840</v>
      </c>
      <c r="CH14" s="186" t="s">
        <v>2731</v>
      </c>
      <c r="CI14" s="186" t="s">
        <v>2731</v>
      </c>
      <c r="CJ14" s="186" t="s">
        <v>2840</v>
      </c>
      <c r="CK14" s="186" t="s">
        <v>2731</v>
      </c>
      <c r="CL14" s="186" t="s">
        <v>2731</v>
      </c>
      <c r="CM14" s="186" t="s">
        <v>2840</v>
      </c>
      <c r="CN14" s="186" t="s">
        <v>2731</v>
      </c>
      <c r="CO14" s="186" t="s">
        <v>2731</v>
      </c>
      <c r="CP14" s="186" t="s">
        <v>2840</v>
      </c>
      <c r="CQ14" s="186" t="s">
        <v>2731</v>
      </c>
      <c r="CR14" s="186" t="s">
        <v>2731</v>
      </c>
      <c r="CS14" s="186" t="s">
        <v>2840</v>
      </c>
      <c r="CT14" s="186" t="s">
        <v>2731</v>
      </c>
      <c r="CU14" s="186" t="s">
        <v>2731</v>
      </c>
      <c r="CV14" s="186" t="s">
        <v>2840</v>
      </c>
      <c r="CW14" s="186" t="s">
        <v>2731</v>
      </c>
      <c r="CX14" s="186" t="s">
        <v>2731</v>
      </c>
      <c r="CY14" s="186" t="s">
        <v>2840</v>
      </c>
      <c r="CZ14" s="186" t="s">
        <v>2731</v>
      </c>
      <c r="DA14" s="186" t="s">
        <v>2731</v>
      </c>
      <c r="DB14" s="186" t="s">
        <v>2840</v>
      </c>
      <c r="DC14" s="186" t="s">
        <v>2731</v>
      </c>
      <c r="DD14" s="186" t="s">
        <v>2731</v>
      </c>
      <c r="DE14" s="186" t="s">
        <v>2840</v>
      </c>
      <c r="DF14" s="186" t="s">
        <v>2731</v>
      </c>
      <c r="DG14" s="186" t="s">
        <v>2731</v>
      </c>
      <c r="DH14" s="186" t="s">
        <v>2840</v>
      </c>
      <c r="DI14" s="186" t="s">
        <v>2731</v>
      </c>
      <c r="DJ14" s="186" t="s">
        <v>2731</v>
      </c>
      <c r="DK14" s="186" t="s">
        <v>2840</v>
      </c>
      <c r="DL14" s="186" t="s">
        <v>2731</v>
      </c>
      <c r="DM14" s="186" t="s">
        <v>2731</v>
      </c>
      <c r="DN14" s="186" t="s">
        <v>2840</v>
      </c>
      <c r="DO14" s="186" t="s">
        <v>2731</v>
      </c>
      <c r="DP14" s="186" t="s">
        <v>2731</v>
      </c>
      <c r="DQ14" s="186" t="s">
        <v>2840</v>
      </c>
      <c r="DR14" s="186" t="s">
        <v>2731</v>
      </c>
      <c r="DS14" s="186" t="s">
        <v>2731</v>
      </c>
      <c r="DT14" s="186" t="s">
        <v>2840</v>
      </c>
      <c r="DU14" s="186" t="s">
        <v>2731</v>
      </c>
      <c r="DV14" s="186" t="s">
        <v>2731</v>
      </c>
      <c r="DW14" s="186" t="s">
        <v>2840</v>
      </c>
      <c r="DX14" s="186" t="s">
        <v>2731</v>
      </c>
      <c r="DY14" s="186" t="s">
        <v>2731</v>
      </c>
      <c r="DZ14" s="186" t="s">
        <v>2840</v>
      </c>
      <c r="EA14" s="186" t="s">
        <v>2731</v>
      </c>
      <c r="EB14" s="186" t="s">
        <v>2731</v>
      </c>
      <c r="EC14" s="186" t="s">
        <v>2840</v>
      </c>
      <c r="ED14" s="186" t="s">
        <v>2731</v>
      </c>
      <c r="EE14" s="186" t="s">
        <v>2731</v>
      </c>
      <c r="EF14" s="186" t="s">
        <v>2840</v>
      </c>
      <c r="EG14" s="186" t="s">
        <v>2731</v>
      </c>
      <c r="EH14" s="186" t="s">
        <v>2731</v>
      </c>
      <c r="EI14" s="186" t="s">
        <v>2840</v>
      </c>
      <c r="EJ14" s="186" t="s">
        <v>2731</v>
      </c>
      <c r="EK14" s="186" t="s">
        <v>2731</v>
      </c>
      <c r="EL14" s="186" t="s">
        <v>2840</v>
      </c>
      <c r="EM14" s="186" t="s">
        <v>2731</v>
      </c>
      <c r="EN14" s="186" t="s">
        <v>2731</v>
      </c>
      <c r="EO14" s="186" t="s">
        <v>2840</v>
      </c>
      <c r="EP14" s="186" t="s">
        <v>2731</v>
      </c>
      <c r="EQ14" s="186" t="s">
        <v>2731</v>
      </c>
      <c r="ER14" s="186" t="s">
        <v>2840</v>
      </c>
      <c r="ES14" s="186" t="s">
        <v>2731</v>
      </c>
      <c r="ET14" s="186" t="s">
        <v>2731</v>
      </c>
    </row>
    <row r="15" spans="1:150" x14ac:dyDescent="0.3">
      <c r="A15" s="1"/>
      <c r="B15" s="184" t="s">
        <v>2853</v>
      </c>
      <c r="C15" s="184" t="s">
        <v>89</v>
      </c>
      <c r="D15" s="184" t="s">
        <v>102</v>
      </c>
      <c r="E15" s="184" t="s">
        <v>2854</v>
      </c>
      <c r="F15" s="184" t="s">
        <v>2855</v>
      </c>
      <c r="G15" s="184" t="s">
        <v>2840</v>
      </c>
      <c r="H15" s="184" t="s">
        <v>2731</v>
      </c>
      <c r="I15" s="184" t="s">
        <v>2731</v>
      </c>
      <c r="J15" s="184" t="s">
        <v>2840</v>
      </c>
      <c r="K15" s="184" t="s">
        <v>2731</v>
      </c>
      <c r="L15" s="184" t="s">
        <v>2731</v>
      </c>
      <c r="M15" s="184" t="s">
        <v>2840</v>
      </c>
      <c r="N15" s="184" t="s">
        <v>2731</v>
      </c>
      <c r="O15" s="184" t="s">
        <v>2731</v>
      </c>
      <c r="P15" s="184" t="s">
        <v>2840</v>
      </c>
      <c r="Q15" s="184" t="s">
        <v>2731</v>
      </c>
      <c r="R15" s="184" t="s">
        <v>2731</v>
      </c>
      <c r="S15" s="184" t="s">
        <v>2840</v>
      </c>
      <c r="T15" s="184" t="s">
        <v>2731</v>
      </c>
      <c r="U15" s="184" t="s">
        <v>2731</v>
      </c>
      <c r="V15" s="184" t="s">
        <v>2840</v>
      </c>
      <c r="W15" s="184" t="s">
        <v>2731</v>
      </c>
      <c r="X15" s="184" t="s">
        <v>2731</v>
      </c>
      <c r="Y15" s="184" t="s">
        <v>2840</v>
      </c>
      <c r="Z15" s="184" t="s">
        <v>2731</v>
      </c>
      <c r="AA15" s="184" t="s">
        <v>2731</v>
      </c>
      <c r="AB15" s="184" t="s">
        <v>2840</v>
      </c>
      <c r="AC15" s="184" t="s">
        <v>2731</v>
      </c>
      <c r="AD15" s="184" t="s">
        <v>2731</v>
      </c>
      <c r="AE15" s="184" t="s">
        <v>2840</v>
      </c>
      <c r="AF15" s="184" t="s">
        <v>2731</v>
      </c>
      <c r="AG15" s="184" t="s">
        <v>2731</v>
      </c>
      <c r="AH15" s="184" t="s">
        <v>2840</v>
      </c>
      <c r="AI15" s="184" t="s">
        <v>2731</v>
      </c>
      <c r="AJ15" s="184" t="s">
        <v>2731</v>
      </c>
      <c r="AK15" s="184" t="s">
        <v>2840</v>
      </c>
      <c r="AL15" s="184" t="s">
        <v>2731</v>
      </c>
      <c r="AM15" s="184" t="s">
        <v>2731</v>
      </c>
      <c r="AN15" s="184" t="s">
        <v>2840</v>
      </c>
      <c r="AO15" s="184" t="s">
        <v>2731</v>
      </c>
      <c r="AP15" s="184" t="s">
        <v>2731</v>
      </c>
      <c r="AQ15" s="184" t="s">
        <v>2840</v>
      </c>
      <c r="AR15" s="184" t="s">
        <v>2731</v>
      </c>
      <c r="AS15" s="184" t="s">
        <v>2731</v>
      </c>
      <c r="AT15" s="184" t="s">
        <v>2840</v>
      </c>
      <c r="AU15" s="184" t="s">
        <v>2731</v>
      </c>
      <c r="AV15" s="184" t="s">
        <v>2731</v>
      </c>
      <c r="AW15" s="184" t="s">
        <v>2840</v>
      </c>
      <c r="AX15" s="184" t="s">
        <v>2731</v>
      </c>
      <c r="AY15" s="184" t="s">
        <v>2731</v>
      </c>
      <c r="AZ15" s="184" t="s">
        <v>2840</v>
      </c>
      <c r="BA15" s="184" t="s">
        <v>2731</v>
      </c>
      <c r="BB15" s="184" t="s">
        <v>2731</v>
      </c>
      <c r="BC15" s="184" t="s">
        <v>2840</v>
      </c>
      <c r="BD15" s="184" t="s">
        <v>2731</v>
      </c>
      <c r="BE15" s="184" t="s">
        <v>2731</v>
      </c>
      <c r="BF15" s="184" t="s">
        <v>2840</v>
      </c>
      <c r="BG15" s="184" t="s">
        <v>2731</v>
      </c>
      <c r="BH15" s="184" t="s">
        <v>2731</v>
      </c>
      <c r="BI15" s="184" t="s">
        <v>2840</v>
      </c>
      <c r="BJ15" s="184" t="s">
        <v>2731</v>
      </c>
      <c r="BK15" s="184" t="s">
        <v>2731</v>
      </c>
      <c r="BL15" s="184" t="s">
        <v>2840</v>
      </c>
      <c r="BM15" s="184" t="s">
        <v>2731</v>
      </c>
      <c r="BN15" s="184" t="s">
        <v>2731</v>
      </c>
      <c r="BO15" s="184" t="s">
        <v>2840</v>
      </c>
      <c r="BP15" s="184" t="s">
        <v>2731</v>
      </c>
      <c r="BQ15" s="184" t="s">
        <v>2731</v>
      </c>
      <c r="BR15" s="184" t="s">
        <v>2840</v>
      </c>
      <c r="BS15" s="184" t="s">
        <v>2731</v>
      </c>
      <c r="BT15" s="184" t="s">
        <v>2731</v>
      </c>
      <c r="BU15" s="184" t="s">
        <v>2840</v>
      </c>
      <c r="BV15" s="184" t="s">
        <v>2731</v>
      </c>
      <c r="BW15" s="184" t="s">
        <v>2731</v>
      </c>
      <c r="BX15" s="184" t="s">
        <v>2840</v>
      </c>
      <c r="BY15" s="184" t="s">
        <v>2731</v>
      </c>
      <c r="BZ15" s="184" t="s">
        <v>2731</v>
      </c>
      <c r="CA15" s="184" t="s">
        <v>2840</v>
      </c>
      <c r="CB15" s="184" t="s">
        <v>2731</v>
      </c>
      <c r="CC15" s="184" t="s">
        <v>2731</v>
      </c>
      <c r="CD15" s="184" t="s">
        <v>2840</v>
      </c>
      <c r="CE15" s="184" t="s">
        <v>2731</v>
      </c>
      <c r="CF15" s="184" t="s">
        <v>2731</v>
      </c>
      <c r="CG15" s="184" t="s">
        <v>2840</v>
      </c>
      <c r="CH15" s="184" t="s">
        <v>2731</v>
      </c>
      <c r="CI15" s="184" t="s">
        <v>2731</v>
      </c>
      <c r="CJ15" s="184" t="s">
        <v>2840</v>
      </c>
      <c r="CK15" s="184" t="s">
        <v>2731</v>
      </c>
      <c r="CL15" s="184" t="s">
        <v>2731</v>
      </c>
      <c r="CM15" s="184" t="s">
        <v>2840</v>
      </c>
      <c r="CN15" s="184" t="s">
        <v>2731</v>
      </c>
      <c r="CO15" s="184" t="s">
        <v>2731</v>
      </c>
      <c r="CP15" s="184" t="s">
        <v>2840</v>
      </c>
      <c r="CQ15" s="184" t="s">
        <v>2731</v>
      </c>
      <c r="CR15" s="184" t="s">
        <v>2731</v>
      </c>
      <c r="CS15" s="184" t="s">
        <v>2840</v>
      </c>
      <c r="CT15" s="184" t="s">
        <v>2731</v>
      </c>
      <c r="CU15" s="184" t="s">
        <v>2731</v>
      </c>
      <c r="CV15" s="184" t="s">
        <v>2840</v>
      </c>
      <c r="CW15" s="184" t="s">
        <v>2731</v>
      </c>
      <c r="CX15" s="184" t="s">
        <v>2731</v>
      </c>
      <c r="CY15" s="184" t="s">
        <v>2840</v>
      </c>
      <c r="CZ15" s="184" t="s">
        <v>2731</v>
      </c>
      <c r="DA15" s="184" t="s">
        <v>2731</v>
      </c>
      <c r="DB15" s="184" t="s">
        <v>2840</v>
      </c>
      <c r="DC15" s="184" t="s">
        <v>2731</v>
      </c>
      <c r="DD15" s="184" t="s">
        <v>2731</v>
      </c>
      <c r="DE15" s="184" t="s">
        <v>2840</v>
      </c>
      <c r="DF15" s="184" t="s">
        <v>2731</v>
      </c>
      <c r="DG15" s="184" t="s">
        <v>2731</v>
      </c>
      <c r="DH15" s="184" t="s">
        <v>2840</v>
      </c>
      <c r="DI15" s="184" t="s">
        <v>2731</v>
      </c>
      <c r="DJ15" s="184" t="s">
        <v>2731</v>
      </c>
      <c r="DK15" s="184" t="s">
        <v>2840</v>
      </c>
      <c r="DL15" s="184" t="s">
        <v>2731</v>
      </c>
      <c r="DM15" s="184" t="s">
        <v>2731</v>
      </c>
      <c r="DN15" s="184" t="s">
        <v>2840</v>
      </c>
      <c r="DO15" s="184" t="s">
        <v>2731</v>
      </c>
      <c r="DP15" s="184" t="s">
        <v>2731</v>
      </c>
      <c r="DQ15" s="184" t="s">
        <v>2840</v>
      </c>
      <c r="DR15" s="184" t="s">
        <v>2731</v>
      </c>
      <c r="DS15" s="184" t="s">
        <v>2731</v>
      </c>
      <c r="DT15" s="184" t="s">
        <v>2840</v>
      </c>
      <c r="DU15" s="184" t="s">
        <v>2731</v>
      </c>
      <c r="DV15" s="184" t="s">
        <v>2731</v>
      </c>
      <c r="DW15" s="184" t="s">
        <v>2840</v>
      </c>
      <c r="DX15" s="184" t="s">
        <v>2731</v>
      </c>
      <c r="DY15" s="184" t="s">
        <v>2731</v>
      </c>
      <c r="DZ15" s="184" t="s">
        <v>2840</v>
      </c>
      <c r="EA15" s="184" t="s">
        <v>2731</v>
      </c>
      <c r="EB15" s="184" t="s">
        <v>2731</v>
      </c>
      <c r="EC15" s="184" t="s">
        <v>2840</v>
      </c>
      <c r="ED15" s="184" t="s">
        <v>2731</v>
      </c>
      <c r="EE15" s="184" t="s">
        <v>2731</v>
      </c>
      <c r="EF15" s="184" t="s">
        <v>2840</v>
      </c>
      <c r="EG15" s="184" t="s">
        <v>2731</v>
      </c>
      <c r="EH15" s="184" t="s">
        <v>2731</v>
      </c>
      <c r="EI15" s="184" t="s">
        <v>2840</v>
      </c>
      <c r="EJ15" s="184" t="s">
        <v>2731</v>
      </c>
      <c r="EK15" s="184" t="s">
        <v>2731</v>
      </c>
      <c r="EL15" s="184" t="s">
        <v>2840</v>
      </c>
      <c r="EM15" s="184" t="s">
        <v>2731</v>
      </c>
      <c r="EN15" s="184" t="s">
        <v>2731</v>
      </c>
      <c r="EO15" s="184" t="s">
        <v>2840</v>
      </c>
      <c r="EP15" s="184" t="s">
        <v>2731</v>
      </c>
      <c r="EQ15" s="184" t="s">
        <v>2731</v>
      </c>
      <c r="ER15" s="184" t="s">
        <v>2840</v>
      </c>
      <c r="ES15" s="184" t="s">
        <v>2731</v>
      </c>
      <c r="ET15" s="184" t="s">
        <v>2731</v>
      </c>
    </row>
    <row r="16" spans="1:150" x14ac:dyDescent="0.3">
      <c r="A16" s="1"/>
      <c r="B16" s="185" t="s">
        <v>2856</v>
      </c>
      <c r="C16" s="185" t="s">
        <v>89</v>
      </c>
      <c r="D16" s="185" t="s">
        <v>102</v>
      </c>
      <c r="E16" s="185" t="s">
        <v>2857</v>
      </c>
      <c r="F16" s="185" t="s">
        <v>2858</v>
      </c>
      <c r="G16" s="186" t="s">
        <v>2840</v>
      </c>
      <c r="H16" s="186" t="s">
        <v>2731</v>
      </c>
      <c r="I16" s="186" t="s">
        <v>2731</v>
      </c>
      <c r="J16" s="186" t="s">
        <v>2840</v>
      </c>
      <c r="K16" s="186" t="s">
        <v>2731</v>
      </c>
      <c r="L16" s="186" t="s">
        <v>2731</v>
      </c>
      <c r="M16" s="186" t="s">
        <v>2840</v>
      </c>
      <c r="N16" s="186" t="s">
        <v>2731</v>
      </c>
      <c r="O16" s="186" t="s">
        <v>2731</v>
      </c>
      <c r="P16" s="186" t="s">
        <v>2840</v>
      </c>
      <c r="Q16" s="186" t="s">
        <v>2731</v>
      </c>
      <c r="R16" s="186" t="s">
        <v>2731</v>
      </c>
      <c r="S16" s="186" t="s">
        <v>2840</v>
      </c>
      <c r="T16" s="186" t="s">
        <v>2731</v>
      </c>
      <c r="U16" s="186" t="s">
        <v>2731</v>
      </c>
      <c r="V16" s="186" t="s">
        <v>2840</v>
      </c>
      <c r="W16" s="186" t="s">
        <v>2731</v>
      </c>
      <c r="X16" s="186" t="s">
        <v>2731</v>
      </c>
      <c r="Y16" s="186" t="s">
        <v>2840</v>
      </c>
      <c r="Z16" s="186" t="s">
        <v>2731</v>
      </c>
      <c r="AA16" s="186" t="s">
        <v>2731</v>
      </c>
      <c r="AB16" s="186" t="s">
        <v>2840</v>
      </c>
      <c r="AC16" s="186" t="s">
        <v>2731</v>
      </c>
      <c r="AD16" s="186" t="s">
        <v>2731</v>
      </c>
      <c r="AE16" s="186" t="s">
        <v>2840</v>
      </c>
      <c r="AF16" s="186" t="s">
        <v>2731</v>
      </c>
      <c r="AG16" s="186" t="s">
        <v>2731</v>
      </c>
      <c r="AH16" s="186" t="s">
        <v>2840</v>
      </c>
      <c r="AI16" s="186" t="s">
        <v>2731</v>
      </c>
      <c r="AJ16" s="186" t="s">
        <v>2731</v>
      </c>
      <c r="AK16" s="186" t="s">
        <v>2840</v>
      </c>
      <c r="AL16" s="186" t="s">
        <v>2731</v>
      </c>
      <c r="AM16" s="186" t="s">
        <v>2731</v>
      </c>
      <c r="AN16" s="186" t="s">
        <v>2840</v>
      </c>
      <c r="AO16" s="186" t="s">
        <v>2731</v>
      </c>
      <c r="AP16" s="186" t="s">
        <v>2731</v>
      </c>
      <c r="AQ16" s="186" t="s">
        <v>2840</v>
      </c>
      <c r="AR16" s="186" t="s">
        <v>2731</v>
      </c>
      <c r="AS16" s="186" t="s">
        <v>2731</v>
      </c>
      <c r="AT16" s="186" t="s">
        <v>2840</v>
      </c>
      <c r="AU16" s="186" t="s">
        <v>2731</v>
      </c>
      <c r="AV16" s="186" t="s">
        <v>2731</v>
      </c>
      <c r="AW16" s="186" t="s">
        <v>2840</v>
      </c>
      <c r="AX16" s="186" t="s">
        <v>2731</v>
      </c>
      <c r="AY16" s="186" t="s">
        <v>2731</v>
      </c>
      <c r="AZ16" s="186" t="s">
        <v>2840</v>
      </c>
      <c r="BA16" s="186" t="s">
        <v>2731</v>
      </c>
      <c r="BB16" s="186" t="s">
        <v>2731</v>
      </c>
      <c r="BC16" s="186" t="s">
        <v>2840</v>
      </c>
      <c r="BD16" s="186" t="s">
        <v>2731</v>
      </c>
      <c r="BE16" s="186" t="s">
        <v>2731</v>
      </c>
      <c r="BF16" s="186" t="s">
        <v>2840</v>
      </c>
      <c r="BG16" s="186" t="s">
        <v>2731</v>
      </c>
      <c r="BH16" s="186" t="s">
        <v>2731</v>
      </c>
      <c r="BI16" s="186" t="s">
        <v>2840</v>
      </c>
      <c r="BJ16" s="186" t="s">
        <v>2731</v>
      </c>
      <c r="BK16" s="186" t="s">
        <v>2731</v>
      </c>
      <c r="BL16" s="186" t="s">
        <v>2840</v>
      </c>
      <c r="BM16" s="186" t="s">
        <v>2731</v>
      </c>
      <c r="BN16" s="186" t="s">
        <v>2731</v>
      </c>
      <c r="BO16" s="186" t="s">
        <v>2840</v>
      </c>
      <c r="BP16" s="186" t="s">
        <v>2731</v>
      </c>
      <c r="BQ16" s="186" t="s">
        <v>2731</v>
      </c>
      <c r="BR16" s="186" t="s">
        <v>2840</v>
      </c>
      <c r="BS16" s="186" t="s">
        <v>2731</v>
      </c>
      <c r="BT16" s="186" t="s">
        <v>2731</v>
      </c>
      <c r="BU16" s="186" t="s">
        <v>2840</v>
      </c>
      <c r="BV16" s="186" t="s">
        <v>2731</v>
      </c>
      <c r="BW16" s="186" t="s">
        <v>2731</v>
      </c>
      <c r="BX16" s="186" t="s">
        <v>2840</v>
      </c>
      <c r="BY16" s="186" t="s">
        <v>2731</v>
      </c>
      <c r="BZ16" s="186" t="s">
        <v>2731</v>
      </c>
      <c r="CA16" s="186" t="s">
        <v>2840</v>
      </c>
      <c r="CB16" s="186" t="s">
        <v>2731</v>
      </c>
      <c r="CC16" s="186" t="s">
        <v>2731</v>
      </c>
      <c r="CD16" s="186" t="s">
        <v>2840</v>
      </c>
      <c r="CE16" s="186" t="s">
        <v>2731</v>
      </c>
      <c r="CF16" s="186" t="s">
        <v>2731</v>
      </c>
      <c r="CG16" s="186" t="s">
        <v>2840</v>
      </c>
      <c r="CH16" s="186" t="s">
        <v>2731</v>
      </c>
      <c r="CI16" s="186" t="s">
        <v>2731</v>
      </c>
      <c r="CJ16" s="186" t="s">
        <v>2840</v>
      </c>
      <c r="CK16" s="186" t="s">
        <v>2731</v>
      </c>
      <c r="CL16" s="186" t="s">
        <v>2731</v>
      </c>
      <c r="CM16" s="186" t="s">
        <v>2840</v>
      </c>
      <c r="CN16" s="186" t="s">
        <v>2731</v>
      </c>
      <c r="CO16" s="186" t="s">
        <v>2731</v>
      </c>
      <c r="CP16" s="186" t="s">
        <v>2840</v>
      </c>
      <c r="CQ16" s="186" t="s">
        <v>2731</v>
      </c>
      <c r="CR16" s="186" t="s">
        <v>2731</v>
      </c>
      <c r="CS16" s="186" t="s">
        <v>2840</v>
      </c>
      <c r="CT16" s="186" t="s">
        <v>2731</v>
      </c>
      <c r="CU16" s="186" t="s">
        <v>2731</v>
      </c>
      <c r="CV16" s="186" t="s">
        <v>2840</v>
      </c>
      <c r="CW16" s="186" t="s">
        <v>2731</v>
      </c>
      <c r="CX16" s="186" t="s">
        <v>2731</v>
      </c>
      <c r="CY16" s="186" t="s">
        <v>2840</v>
      </c>
      <c r="CZ16" s="186" t="s">
        <v>2731</v>
      </c>
      <c r="DA16" s="186" t="s">
        <v>2731</v>
      </c>
      <c r="DB16" s="186" t="s">
        <v>2840</v>
      </c>
      <c r="DC16" s="186" t="s">
        <v>2731</v>
      </c>
      <c r="DD16" s="186" t="s">
        <v>2731</v>
      </c>
      <c r="DE16" s="186" t="s">
        <v>2840</v>
      </c>
      <c r="DF16" s="186" t="s">
        <v>2731</v>
      </c>
      <c r="DG16" s="186" t="s">
        <v>2731</v>
      </c>
      <c r="DH16" s="186" t="s">
        <v>2840</v>
      </c>
      <c r="DI16" s="186" t="s">
        <v>2731</v>
      </c>
      <c r="DJ16" s="186" t="s">
        <v>2731</v>
      </c>
      <c r="DK16" s="186" t="s">
        <v>2840</v>
      </c>
      <c r="DL16" s="186" t="s">
        <v>2731</v>
      </c>
      <c r="DM16" s="186" t="s">
        <v>2731</v>
      </c>
      <c r="DN16" s="186" t="s">
        <v>2840</v>
      </c>
      <c r="DO16" s="186" t="s">
        <v>2731</v>
      </c>
      <c r="DP16" s="186" t="s">
        <v>2731</v>
      </c>
      <c r="DQ16" s="186" t="s">
        <v>2840</v>
      </c>
      <c r="DR16" s="186" t="s">
        <v>2731</v>
      </c>
      <c r="DS16" s="186" t="s">
        <v>2731</v>
      </c>
      <c r="DT16" s="186" t="s">
        <v>2840</v>
      </c>
      <c r="DU16" s="186" t="s">
        <v>2731</v>
      </c>
      <c r="DV16" s="186" t="s">
        <v>2731</v>
      </c>
      <c r="DW16" s="186" t="s">
        <v>2840</v>
      </c>
      <c r="DX16" s="186" t="s">
        <v>2731</v>
      </c>
      <c r="DY16" s="186" t="s">
        <v>2731</v>
      </c>
      <c r="DZ16" s="186" t="s">
        <v>2840</v>
      </c>
      <c r="EA16" s="186" t="s">
        <v>2731</v>
      </c>
      <c r="EB16" s="186" t="s">
        <v>2731</v>
      </c>
      <c r="EC16" s="186" t="s">
        <v>2840</v>
      </c>
      <c r="ED16" s="186" t="s">
        <v>2731</v>
      </c>
      <c r="EE16" s="186" t="s">
        <v>2731</v>
      </c>
      <c r="EF16" s="186" t="s">
        <v>2840</v>
      </c>
      <c r="EG16" s="186" t="s">
        <v>2731</v>
      </c>
      <c r="EH16" s="186" t="s">
        <v>2731</v>
      </c>
      <c r="EI16" s="186" t="s">
        <v>2840</v>
      </c>
      <c r="EJ16" s="186" t="s">
        <v>2731</v>
      </c>
      <c r="EK16" s="186" t="s">
        <v>2731</v>
      </c>
      <c r="EL16" s="186" t="s">
        <v>2840</v>
      </c>
      <c r="EM16" s="186" t="s">
        <v>2731</v>
      </c>
      <c r="EN16" s="186" t="s">
        <v>2731</v>
      </c>
      <c r="EO16" s="186" t="s">
        <v>2840</v>
      </c>
      <c r="EP16" s="186" t="s">
        <v>2731</v>
      </c>
      <c r="EQ16" s="186" t="s">
        <v>2731</v>
      </c>
      <c r="ER16" s="186" t="s">
        <v>2840</v>
      </c>
      <c r="ES16" s="186" t="s">
        <v>2731</v>
      </c>
      <c r="ET16" s="186" t="s">
        <v>2731</v>
      </c>
    </row>
    <row r="17" spans="1:150" x14ac:dyDescent="0.3">
      <c r="A17" s="1"/>
      <c r="B17" s="185" t="s">
        <v>2859</v>
      </c>
      <c r="C17" s="185" t="s">
        <v>89</v>
      </c>
      <c r="D17" s="185" t="s">
        <v>102</v>
      </c>
      <c r="E17" s="185" t="s">
        <v>2860</v>
      </c>
      <c r="F17" s="185" t="s">
        <v>2861</v>
      </c>
      <c r="G17" s="186" t="s">
        <v>2840</v>
      </c>
      <c r="H17" s="186" t="s">
        <v>523</v>
      </c>
      <c r="I17" s="186" t="s">
        <v>523</v>
      </c>
      <c r="J17" s="186" t="s">
        <v>2840</v>
      </c>
      <c r="K17" s="186" t="s">
        <v>523</v>
      </c>
      <c r="L17" s="186" t="s">
        <v>523</v>
      </c>
      <c r="M17" s="186" t="s">
        <v>2840</v>
      </c>
      <c r="N17" s="186" t="s">
        <v>523</v>
      </c>
      <c r="O17" s="186" t="s">
        <v>523</v>
      </c>
      <c r="P17" s="186" t="s">
        <v>2840</v>
      </c>
      <c r="Q17" s="186" t="s">
        <v>523</v>
      </c>
      <c r="R17" s="186" t="s">
        <v>523</v>
      </c>
      <c r="S17" s="186" t="s">
        <v>2840</v>
      </c>
      <c r="T17" s="186" t="s">
        <v>523</v>
      </c>
      <c r="U17" s="186" t="s">
        <v>523</v>
      </c>
      <c r="V17" s="186" t="s">
        <v>2840</v>
      </c>
      <c r="W17" s="186" t="s">
        <v>523</v>
      </c>
      <c r="X17" s="186" t="s">
        <v>523</v>
      </c>
      <c r="Y17" s="186" t="s">
        <v>2840</v>
      </c>
      <c r="Z17" s="186" t="s">
        <v>523</v>
      </c>
      <c r="AA17" s="186" t="s">
        <v>523</v>
      </c>
      <c r="AB17" s="186" t="s">
        <v>2840</v>
      </c>
      <c r="AC17" s="186" t="s">
        <v>523</v>
      </c>
      <c r="AD17" s="186" t="s">
        <v>523</v>
      </c>
      <c r="AE17" s="186" t="s">
        <v>2840</v>
      </c>
      <c r="AF17" s="186" t="s">
        <v>523</v>
      </c>
      <c r="AG17" s="186" t="s">
        <v>523</v>
      </c>
      <c r="AH17" s="186" t="s">
        <v>2840</v>
      </c>
      <c r="AI17" s="186" t="s">
        <v>523</v>
      </c>
      <c r="AJ17" s="186" t="s">
        <v>523</v>
      </c>
      <c r="AK17" s="186" t="s">
        <v>2840</v>
      </c>
      <c r="AL17" s="186" t="s">
        <v>523</v>
      </c>
      <c r="AM17" s="186" t="s">
        <v>523</v>
      </c>
      <c r="AN17" s="186" t="s">
        <v>2840</v>
      </c>
      <c r="AO17" s="186" t="s">
        <v>523</v>
      </c>
      <c r="AP17" s="186" t="s">
        <v>523</v>
      </c>
      <c r="AQ17" s="186" t="s">
        <v>2840</v>
      </c>
      <c r="AR17" s="186" t="s">
        <v>523</v>
      </c>
      <c r="AS17" s="186" t="s">
        <v>523</v>
      </c>
      <c r="AT17" s="186" t="s">
        <v>2840</v>
      </c>
      <c r="AU17" s="186" t="s">
        <v>523</v>
      </c>
      <c r="AV17" s="186" t="s">
        <v>523</v>
      </c>
      <c r="AW17" s="186" t="s">
        <v>2840</v>
      </c>
      <c r="AX17" s="186" t="s">
        <v>523</v>
      </c>
      <c r="AY17" s="186" t="s">
        <v>523</v>
      </c>
      <c r="AZ17" s="186" t="s">
        <v>2840</v>
      </c>
      <c r="BA17" s="186" t="s">
        <v>523</v>
      </c>
      <c r="BB17" s="186" t="s">
        <v>523</v>
      </c>
      <c r="BC17" s="186" t="s">
        <v>2840</v>
      </c>
      <c r="BD17" s="186" t="s">
        <v>523</v>
      </c>
      <c r="BE17" s="186" t="s">
        <v>523</v>
      </c>
      <c r="BF17" s="186" t="s">
        <v>2840</v>
      </c>
      <c r="BG17" s="186" t="s">
        <v>523</v>
      </c>
      <c r="BH17" s="186" t="s">
        <v>523</v>
      </c>
      <c r="BI17" s="186" t="s">
        <v>2840</v>
      </c>
      <c r="BJ17" s="186" t="s">
        <v>523</v>
      </c>
      <c r="BK17" s="186" t="s">
        <v>523</v>
      </c>
      <c r="BL17" s="186" t="s">
        <v>2840</v>
      </c>
      <c r="BM17" s="186" t="s">
        <v>523</v>
      </c>
      <c r="BN17" s="186" t="s">
        <v>523</v>
      </c>
      <c r="BO17" s="186" t="s">
        <v>2840</v>
      </c>
      <c r="BP17" s="186" t="s">
        <v>523</v>
      </c>
      <c r="BQ17" s="186" t="s">
        <v>523</v>
      </c>
      <c r="BR17" s="186" t="s">
        <v>2840</v>
      </c>
      <c r="BS17" s="186" t="s">
        <v>523</v>
      </c>
      <c r="BT17" s="186" t="s">
        <v>523</v>
      </c>
      <c r="BU17" s="186" t="s">
        <v>2840</v>
      </c>
      <c r="BV17" s="186" t="s">
        <v>523</v>
      </c>
      <c r="BW17" s="186" t="s">
        <v>523</v>
      </c>
      <c r="BX17" s="186" t="s">
        <v>2840</v>
      </c>
      <c r="BY17" s="186" t="s">
        <v>523</v>
      </c>
      <c r="BZ17" s="186" t="s">
        <v>523</v>
      </c>
      <c r="CA17" s="186" t="s">
        <v>2840</v>
      </c>
      <c r="CB17" s="186" t="s">
        <v>523</v>
      </c>
      <c r="CC17" s="186" t="s">
        <v>523</v>
      </c>
      <c r="CD17" s="186" t="s">
        <v>2840</v>
      </c>
      <c r="CE17" s="186" t="s">
        <v>523</v>
      </c>
      <c r="CF17" s="186" t="s">
        <v>523</v>
      </c>
      <c r="CG17" s="186" t="s">
        <v>2840</v>
      </c>
      <c r="CH17" s="186" t="s">
        <v>523</v>
      </c>
      <c r="CI17" s="186" t="s">
        <v>523</v>
      </c>
      <c r="CJ17" s="186" t="s">
        <v>2840</v>
      </c>
      <c r="CK17" s="186" t="s">
        <v>523</v>
      </c>
      <c r="CL17" s="186" t="s">
        <v>523</v>
      </c>
      <c r="CM17" s="186" t="s">
        <v>2840</v>
      </c>
      <c r="CN17" s="186" t="s">
        <v>523</v>
      </c>
      <c r="CO17" s="186" t="s">
        <v>523</v>
      </c>
      <c r="CP17" s="186" t="s">
        <v>2840</v>
      </c>
      <c r="CQ17" s="186" t="s">
        <v>523</v>
      </c>
      <c r="CR17" s="186" t="s">
        <v>523</v>
      </c>
      <c r="CS17" s="186" t="s">
        <v>2840</v>
      </c>
      <c r="CT17" s="186" t="s">
        <v>523</v>
      </c>
      <c r="CU17" s="186" t="s">
        <v>523</v>
      </c>
      <c r="CV17" s="186" t="s">
        <v>2840</v>
      </c>
      <c r="CW17" s="186" t="s">
        <v>523</v>
      </c>
      <c r="CX17" s="186" t="s">
        <v>523</v>
      </c>
      <c r="CY17" s="186" t="s">
        <v>2840</v>
      </c>
      <c r="CZ17" s="186" t="s">
        <v>523</v>
      </c>
      <c r="DA17" s="186" t="s">
        <v>523</v>
      </c>
      <c r="DB17" s="186" t="s">
        <v>2840</v>
      </c>
      <c r="DC17" s="186" t="s">
        <v>523</v>
      </c>
      <c r="DD17" s="186" t="s">
        <v>523</v>
      </c>
      <c r="DE17" s="186" t="s">
        <v>2840</v>
      </c>
      <c r="DF17" s="186" t="s">
        <v>523</v>
      </c>
      <c r="DG17" s="186" t="s">
        <v>523</v>
      </c>
      <c r="DH17" s="186" t="s">
        <v>2840</v>
      </c>
      <c r="DI17" s="186" t="s">
        <v>523</v>
      </c>
      <c r="DJ17" s="186" t="s">
        <v>523</v>
      </c>
      <c r="DK17" s="186" t="s">
        <v>2840</v>
      </c>
      <c r="DL17" s="186" t="s">
        <v>523</v>
      </c>
      <c r="DM17" s="186" t="s">
        <v>523</v>
      </c>
      <c r="DN17" s="186" t="s">
        <v>2840</v>
      </c>
      <c r="DO17" s="186" t="s">
        <v>523</v>
      </c>
      <c r="DP17" s="186" t="s">
        <v>523</v>
      </c>
      <c r="DQ17" s="186" t="s">
        <v>2840</v>
      </c>
      <c r="DR17" s="186" t="s">
        <v>523</v>
      </c>
      <c r="DS17" s="186" t="s">
        <v>523</v>
      </c>
      <c r="DT17" s="186" t="s">
        <v>2840</v>
      </c>
      <c r="DU17" s="186" t="s">
        <v>523</v>
      </c>
      <c r="DV17" s="186" t="s">
        <v>523</v>
      </c>
      <c r="DW17" s="186" t="s">
        <v>2840</v>
      </c>
      <c r="DX17" s="186" t="s">
        <v>523</v>
      </c>
      <c r="DY17" s="186" t="s">
        <v>523</v>
      </c>
      <c r="DZ17" s="186" t="s">
        <v>2840</v>
      </c>
      <c r="EA17" s="186" t="s">
        <v>523</v>
      </c>
      <c r="EB17" s="186" t="s">
        <v>523</v>
      </c>
      <c r="EC17" s="186" t="s">
        <v>2840</v>
      </c>
      <c r="ED17" s="186" t="s">
        <v>523</v>
      </c>
      <c r="EE17" s="186" t="s">
        <v>523</v>
      </c>
      <c r="EF17" s="186" t="s">
        <v>2840</v>
      </c>
      <c r="EG17" s="186" t="s">
        <v>523</v>
      </c>
      <c r="EH17" s="186" t="s">
        <v>523</v>
      </c>
      <c r="EI17" s="186" t="s">
        <v>2840</v>
      </c>
      <c r="EJ17" s="186" t="s">
        <v>523</v>
      </c>
      <c r="EK17" s="186" t="s">
        <v>523</v>
      </c>
      <c r="EL17" s="186" t="s">
        <v>2840</v>
      </c>
      <c r="EM17" s="186" t="s">
        <v>523</v>
      </c>
      <c r="EN17" s="186" t="s">
        <v>523</v>
      </c>
      <c r="EO17" s="186" t="s">
        <v>2840</v>
      </c>
      <c r="EP17" s="186" t="s">
        <v>523</v>
      </c>
      <c r="EQ17" s="186" t="s">
        <v>523</v>
      </c>
      <c r="ER17" s="186" t="s">
        <v>2840</v>
      </c>
      <c r="ES17" s="186" t="s">
        <v>523</v>
      </c>
      <c r="ET17" s="186" t="s">
        <v>523</v>
      </c>
    </row>
    <row r="18" spans="1:150" x14ac:dyDescent="0.3">
      <c r="A18" s="1"/>
      <c r="B18" s="184" t="s">
        <v>2862</v>
      </c>
      <c r="C18" s="184" t="s">
        <v>44</v>
      </c>
      <c r="D18" s="184" t="s">
        <v>967</v>
      </c>
      <c r="E18" s="184" t="s">
        <v>2863</v>
      </c>
      <c r="F18" s="184" t="s">
        <v>2864</v>
      </c>
      <c r="G18" s="184" t="s">
        <v>2840</v>
      </c>
      <c r="H18" s="184" t="s">
        <v>2731</v>
      </c>
      <c r="I18" s="184" t="s">
        <v>2731</v>
      </c>
      <c r="J18" s="184" t="s">
        <v>2840</v>
      </c>
      <c r="K18" s="184" t="s">
        <v>2731</v>
      </c>
      <c r="L18" s="184" t="s">
        <v>2731</v>
      </c>
      <c r="M18" s="184" t="s">
        <v>2840</v>
      </c>
      <c r="N18" s="184" t="s">
        <v>2731</v>
      </c>
      <c r="O18" s="184" t="s">
        <v>2731</v>
      </c>
      <c r="P18" s="184" t="s">
        <v>2840</v>
      </c>
      <c r="Q18" s="184" t="s">
        <v>2731</v>
      </c>
      <c r="R18" s="184" t="s">
        <v>2731</v>
      </c>
      <c r="S18" s="184" t="s">
        <v>2840</v>
      </c>
      <c r="T18" s="184" t="s">
        <v>2731</v>
      </c>
      <c r="U18" s="184" t="s">
        <v>2731</v>
      </c>
      <c r="V18" s="184" t="s">
        <v>2840</v>
      </c>
      <c r="W18" s="184" t="s">
        <v>2731</v>
      </c>
      <c r="X18" s="184" t="s">
        <v>2731</v>
      </c>
      <c r="Y18" s="184" t="s">
        <v>2840</v>
      </c>
      <c r="Z18" s="184" t="s">
        <v>2731</v>
      </c>
      <c r="AA18" s="184" t="s">
        <v>2731</v>
      </c>
      <c r="AB18" s="184" t="s">
        <v>2840</v>
      </c>
      <c r="AC18" s="184" t="s">
        <v>2731</v>
      </c>
      <c r="AD18" s="184" t="s">
        <v>2731</v>
      </c>
      <c r="AE18" s="184" t="s">
        <v>2840</v>
      </c>
      <c r="AF18" s="184" t="s">
        <v>2731</v>
      </c>
      <c r="AG18" s="184" t="s">
        <v>2731</v>
      </c>
      <c r="AH18" s="184" t="s">
        <v>2840</v>
      </c>
      <c r="AI18" s="184" t="s">
        <v>2731</v>
      </c>
      <c r="AJ18" s="184" t="s">
        <v>2731</v>
      </c>
      <c r="AK18" s="184" t="s">
        <v>2840</v>
      </c>
      <c r="AL18" s="184" t="s">
        <v>2731</v>
      </c>
      <c r="AM18" s="184" t="s">
        <v>2731</v>
      </c>
      <c r="AN18" s="184" t="s">
        <v>2840</v>
      </c>
      <c r="AO18" s="184" t="s">
        <v>2731</v>
      </c>
      <c r="AP18" s="184" t="s">
        <v>2731</v>
      </c>
      <c r="AQ18" s="184" t="s">
        <v>2840</v>
      </c>
      <c r="AR18" s="184" t="s">
        <v>2731</v>
      </c>
      <c r="AS18" s="184" t="s">
        <v>2731</v>
      </c>
      <c r="AT18" s="184" t="s">
        <v>2840</v>
      </c>
      <c r="AU18" s="184" t="s">
        <v>2731</v>
      </c>
      <c r="AV18" s="184" t="s">
        <v>2731</v>
      </c>
      <c r="AW18" s="184" t="s">
        <v>2840</v>
      </c>
      <c r="AX18" s="184" t="s">
        <v>2731</v>
      </c>
      <c r="AY18" s="184" t="s">
        <v>2731</v>
      </c>
      <c r="AZ18" s="184" t="s">
        <v>2840</v>
      </c>
      <c r="BA18" s="184" t="s">
        <v>2731</v>
      </c>
      <c r="BB18" s="184" t="s">
        <v>2731</v>
      </c>
      <c r="BC18" s="184" t="s">
        <v>2840</v>
      </c>
      <c r="BD18" s="184" t="s">
        <v>2731</v>
      </c>
      <c r="BE18" s="184" t="s">
        <v>2731</v>
      </c>
      <c r="BF18" s="184" t="s">
        <v>2840</v>
      </c>
      <c r="BG18" s="184" t="s">
        <v>2731</v>
      </c>
      <c r="BH18" s="184" t="s">
        <v>2731</v>
      </c>
      <c r="BI18" s="184" t="s">
        <v>2840</v>
      </c>
      <c r="BJ18" s="184" t="s">
        <v>2731</v>
      </c>
      <c r="BK18" s="184" t="s">
        <v>2731</v>
      </c>
      <c r="BL18" s="184" t="s">
        <v>2840</v>
      </c>
      <c r="BM18" s="184" t="s">
        <v>2731</v>
      </c>
      <c r="BN18" s="184" t="s">
        <v>2731</v>
      </c>
      <c r="BO18" s="184" t="s">
        <v>2840</v>
      </c>
      <c r="BP18" s="184" t="s">
        <v>2731</v>
      </c>
      <c r="BQ18" s="184" t="s">
        <v>2731</v>
      </c>
      <c r="BR18" s="184" t="s">
        <v>2840</v>
      </c>
      <c r="BS18" s="184" t="s">
        <v>2731</v>
      </c>
      <c r="BT18" s="184" t="s">
        <v>2731</v>
      </c>
      <c r="BU18" s="184" t="s">
        <v>2840</v>
      </c>
      <c r="BV18" s="184" t="s">
        <v>2731</v>
      </c>
      <c r="BW18" s="184" t="s">
        <v>2731</v>
      </c>
      <c r="BX18" s="184" t="s">
        <v>2840</v>
      </c>
      <c r="BY18" s="184" t="s">
        <v>2731</v>
      </c>
      <c r="BZ18" s="184" t="s">
        <v>2731</v>
      </c>
      <c r="CA18" s="184" t="s">
        <v>2840</v>
      </c>
      <c r="CB18" s="184" t="s">
        <v>2731</v>
      </c>
      <c r="CC18" s="184" t="s">
        <v>2731</v>
      </c>
      <c r="CD18" s="184" t="s">
        <v>2840</v>
      </c>
      <c r="CE18" s="184" t="s">
        <v>2731</v>
      </c>
      <c r="CF18" s="184" t="s">
        <v>2731</v>
      </c>
      <c r="CG18" s="184" t="s">
        <v>2840</v>
      </c>
      <c r="CH18" s="184" t="s">
        <v>2731</v>
      </c>
      <c r="CI18" s="184" t="s">
        <v>2731</v>
      </c>
      <c r="CJ18" s="184" t="s">
        <v>2840</v>
      </c>
      <c r="CK18" s="184" t="s">
        <v>2731</v>
      </c>
      <c r="CL18" s="184" t="s">
        <v>2731</v>
      </c>
      <c r="CM18" s="184" t="s">
        <v>2840</v>
      </c>
      <c r="CN18" s="184" t="s">
        <v>2731</v>
      </c>
      <c r="CO18" s="184" t="s">
        <v>2731</v>
      </c>
      <c r="CP18" s="184" t="s">
        <v>2840</v>
      </c>
      <c r="CQ18" s="184" t="s">
        <v>2731</v>
      </c>
      <c r="CR18" s="184" t="s">
        <v>2731</v>
      </c>
      <c r="CS18" s="184" t="s">
        <v>2840</v>
      </c>
      <c r="CT18" s="184" t="s">
        <v>2731</v>
      </c>
      <c r="CU18" s="184" t="s">
        <v>2731</v>
      </c>
      <c r="CV18" s="184" t="s">
        <v>2840</v>
      </c>
      <c r="CW18" s="184" t="s">
        <v>2731</v>
      </c>
      <c r="CX18" s="184" t="s">
        <v>2731</v>
      </c>
      <c r="CY18" s="184" t="s">
        <v>2840</v>
      </c>
      <c r="CZ18" s="184" t="s">
        <v>2731</v>
      </c>
      <c r="DA18" s="184" t="s">
        <v>2731</v>
      </c>
      <c r="DB18" s="184" t="s">
        <v>2840</v>
      </c>
      <c r="DC18" s="184" t="s">
        <v>2731</v>
      </c>
      <c r="DD18" s="184" t="s">
        <v>2731</v>
      </c>
      <c r="DE18" s="184" t="s">
        <v>2840</v>
      </c>
      <c r="DF18" s="184" t="s">
        <v>2731</v>
      </c>
      <c r="DG18" s="184" t="s">
        <v>2731</v>
      </c>
      <c r="DH18" s="184" t="s">
        <v>2840</v>
      </c>
      <c r="DI18" s="184" t="s">
        <v>2731</v>
      </c>
      <c r="DJ18" s="184" t="s">
        <v>2731</v>
      </c>
      <c r="DK18" s="184" t="s">
        <v>2840</v>
      </c>
      <c r="DL18" s="184" t="s">
        <v>2731</v>
      </c>
      <c r="DM18" s="184" t="s">
        <v>2731</v>
      </c>
      <c r="DN18" s="184" t="s">
        <v>2840</v>
      </c>
      <c r="DO18" s="184" t="s">
        <v>2731</v>
      </c>
      <c r="DP18" s="184" t="s">
        <v>2731</v>
      </c>
      <c r="DQ18" s="184" t="s">
        <v>2840</v>
      </c>
      <c r="DR18" s="184" t="s">
        <v>2731</v>
      </c>
      <c r="DS18" s="184" t="s">
        <v>2731</v>
      </c>
      <c r="DT18" s="184" t="s">
        <v>2840</v>
      </c>
      <c r="DU18" s="184" t="s">
        <v>2731</v>
      </c>
      <c r="DV18" s="184" t="s">
        <v>2731</v>
      </c>
      <c r="DW18" s="184" t="s">
        <v>2840</v>
      </c>
      <c r="DX18" s="184" t="s">
        <v>2731</v>
      </c>
      <c r="DY18" s="184" t="s">
        <v>2731</v>
      </c>
      <c r="DZ18" s="184" t="s">
        <v>2840</v>
      </c>
      <c r="EA18" s="184" t="s">
        <v>2731</v>
      </c>
      <c r="EB18" s="184" t="s">
        <v>2731</v>
      </c>
      <c r="EC18" s="184" t="s">
        <v>2840</v>
      </c>
      <c r="ED18" s="184" t="s">
        <v>2731</v>
      </c>
      <c r="EE18" s="184" t="s">
        <v>2731</v>
      </c>
      <c r="EF18" s="184" t="s">
        <v>2840</v>
      </c>
      <c r="EG18" s="184" t="s">
        <v>2731</v>
      </c>
      <c r="EH18" s="184" t="s">
        <v>2731</v>
      </c>
      <c r="EI18" s="184" t="s">
        <v>2840</v>
      </c>
      <c r="EJ18" s="184" t="s">
        <v>2731</v>
      </c>
      <c r="EK18" s="184" t="s">
        <v>2731</v>
      </c>
      <c r="EL18" s="184" t="s">
        <v>2840</v>
      </c>
      <c r="EM18" s="184" t="s">
        <v>2731</v>
      </c>
      <c r="EN18" s="184" t="s">
        <v>2731</v>
      </c>
      <c r="EO18" s="184" t="s">
        <v>2840</v>
      </c>
      <c r="EP18" s="184" t="s">
        <v>2731</v>
      </c>
      <c r="EQ18" s="184" t="s">
        <v>2731</v>
      </c>
      <c r="ER18" s="184" t="s">
        <v>2840</v>
      </c>
      <c r="ES18" s="184" t="s">
        <v>2731</v>
      </c>
      <c r="ET18" s="184" t="s">
        <v>2731</v>
      </c>
    </row>
    <row r="19" spans="1:150" x14ac:dyDescent="0.3">
      <c r="A19" s="1"/>
      <c r="B19" s="185" t="s">
        <v>2865</v>
      </c>
      <c r="C19" s="185" t="s">
        <v>44</v>
      </c>
      <c r="D19" s="185" t="s">
        <v>967</v>
      </c>
      <c r="E19" s="185" t="s">
        <v>2866</v>
      </c>
      <c r="F19" s="185" t="s">
        <v>2867</v>
      </c>
      <c r="G19" s="186" t="s">
        <v>2840</v>
      </c>
      <c r="H19" s="186" t="s">
        <v>2731</v>
      </c>
      <c r="I19" s="186" t="s">
        <v>2731</v>
      </c>
      <c r="J19" s="186" t="s">
        <v>2840</v>
      </c>
      <c r="K19" s="186" t="s">
        <v>2731</v>
      </c>
      <c r="L19" s="186" t="s">
        <v>2731</v>
      </c>
      <c r="M19" s="186" t="s">
        <v>2840</v>
      </c>
      <c r="N19" s="186" t="s">
        <v>2731</v>
      </c>
      <c r="O19" s="186" t="s">
        <v>2731</v>
      </c>
      <c r="P19" s="186" t="s">
        <v>2840</v>
      </c>
      <c r="Q19" s="186" t="s">
        <v>2731</v>
      </c>
      <c r="R19" s="186" t="s">
        <v>2731</v>
      </c>
      <c r="S19" s="186" t="s">
        <v>2840</v>
      </c>
      <c r="T19" s="186" t="s">
        <v>2731</v>
      </c>
      <c r="U19" s="186" t="s">
        <v>2731</v>
      </c>
      <c r="V19" s="186" t="s">
        <v>2840</v>
      </c>
      <c r="W19" s="186" t="s">
        <v>2731</v>
      </c>
      <c r="X19" s="186" t="s">
        <v>2731</v>
      </c>
      <c r="Y19" s="186" t="s">
        <v>2840</v>
      </c>
      <c r="Z19" s="186" t="s">
        <v>2731</v>
      </c>
      <c r="AA19" s="186" t="s">
        <v>2731</v>
      </c>
      <c r="AB19" s="186" t="s">
        <v>2840</v>
      </c>
      <c r="AC19" s="186" t="s">
        <v>2731</v>
      </c>
      <c r="AD19" s="186" t="s">
        <v>2731</v>
      </c>
      <c r="AE19" s="186" t="s">
        <v>2840</v>
      </c>
      <c r="AF19" s="186" t="s">
        <v>2731</v>
      </c>
      <c r="AG19" s="186" t="s">
        <v>2731</v>
      </c>
      <c r="AH19" s="186" t="s">
        <v>2840</v>
      </c>
      <c r="AI19" s="186" t="s">
        <v>2731</v>
      </c>
      <c r="AJ19" s="186" t="s">
        <v>2731</v>
      </c>
      <c r="AK19" s="186" t="s">
        <v>2840</v>
      </c>
      <c r="AL19" s="186" t="s">
        <v>2731</v>
      </c>
      <c r="AM19" s="186" t="s">
        <v>2731</v>
      </c>
      <c r="AN19" s="186" t="s">
        <v>2840</v>
      </c>
      <c r="AO19" s="186" t="s">
        <v>2731</v>
      </c>
      <c r="AP19" s="186" t="s">
        <v>2731</v>
      </c>
      <c r="AQ19" s="186" t="s">
        <v>2840</v>
      </c>
      <c r="AR19" s="186" t="s">
        <v>2731</v>
      </c>
      <c r="AS19" s="186" t="s">
        <v>2731</v>
      </c>
      <c r="AT19" s="186" t="s">
        <v>2840</v>
      </c>
      <c r="AU19" s="186" t="s">
        <v>2731</v>
      </c>
      <c r="AV19" s="186" t="s">
        <v>2731</v>
      </c>
      <c r="AW19" s="186" t="s">
        <v>2840</v>
      </c>
      <c r="AX19" s="186" t="s">
        <v>2731</v>
      </c>
      <c r="AY19" s="186" t="s">
        <v>2731</v>
      </c>
      <c r="AZ19" s="186" t="s">
        <v>2840</v>
      </c>
      <c r="BA19" s="186" t="s">
        <v>2731</v>
      </c>
      <c r="BB19" s="186" t="s">
        <v>2731</v>
      </c>
      <c r="BC19" s="186" t="s">
        <v>2840</v>
      </c>
      <c r="BD19" s="186" t="s">
        <v>2731</v>
      </c>
      <c r="BE19" s="186" t="s">
        <v>2731</v>
      </c>
      <c r="BF19" s="186" t="s">
        <v>2840</v>
      </c>
      <c r="BG19" s="186" t="s">
        <v>2731</v>
      </c>
      <c r="BH19" s="186" t="s">
        <v>2731</v>
      </c>
      <c r="BI19" s="186" t="s">
        <v>2840</v>
      </c>
      <c r="BJ19" s="186" t="s">
        <v>2731</v>
      </c>
      <c r="BK19" s="186" t="s">
        <v>2731</v>
      </c>
      <c r="BL19" s="186" t="s">
        <v>2840</v>
      </c>
      <c r="BM19" s="186" t="s">
        <v>2731</v>
      </c>
      <c r="BN19" s="186" t="s">
        <v>2731</v>
      </c>
      <c r="BO19" s="186" t="s">
        <v>2840</v>
      </c>
      <c r="BP19" s="186" t="s">
        <v>2731</v>
      </c>
      <c r="BQ19" s="186" t="s">
        <v>2731</v>
      </c>
      <c r="BR19" s="186" t="s">
        <v>2840</v>
      </c>
      <c r="BS19" s="186" t="s">
        <v>2731</v>
      </c>
      <c r="BT19" s="186" t="s">
        <v>2731</v>
      </c>
      <c r="BU19" s="186" t="s">
        <v>2840</v>
      </c>
      <c r="BV19" s="186" t="s">
        <v>2731</v>
      </c>
      <c r="BW19" s="186" t="s">
        <v>2731</v>
      </c>
      <c r="BX19" s="186" t="s">
        <v>2840</v>
      </c>
      <c r="BY19" s="186" t="s">
        <v>2731</v>
      </c>
      <c r="BZ19" s="186" t="s">
        <v>2731</v>
      </c>
      <c r="CA19" s="186" t="s">
        <v>2840</v>
      </c>
      <c r="CB19" s="186" t="s">
        <v>2731</v>
      </c>
      <c r="CC19" s="186" t="s">
        <v>2731</v>
      </c>
      <c r="CD19" s="186" t="s">
        <v>2840</v>
      </c>
      <c r="CE19" s="186" t="s">
        <v>2731</v>
      </c>
      <c r="CF19" s="186" t="s">
        <v>2731</v>
      </c>
      <c r="CG19" s="186" t="s">
        <v>2840</v>
      </c>
      <c r="CH19" s="186" t="s">
        <v>2731</v>
      </c>
      <c r="CI19" s="186" t="s">
        <v>2731</v>
      </c>
      <c r="CJ19" s="186" t="s">
        <v>2840</v>
      </c>
      <c r="CK19" s="186" t="s">
        <v>2731</v>
      </c>
      <c r="CL19" s="186" t="s">
        <v>2731</v>
      </c>
      <c r="CM19" s="186" t="s">
        <v>2840</v>
      </c>
      <c r="CN19" s="186" t="s">
        <v>2731</v>
      </c>
      <c r="CO19" s="186" t="s">
        <v>2731</v>
      </c>
      <c r="CP19" s="186" t="s">
        <v>2840</v>
      </c>
      <c r="CQ19" s="186" t="s">
        <v>2731</v>
      </c>
      <c r="CR19" s="186" t="s">
        <v>2731</v>
      </c>
      <c r="CS19" s="186" t="s">
        <v>2840</v>
      </c>
      <c r="CT19" s="186" t="s">
        <v>2731</v>
      </c>
      <c r="CU19" s="186" t="s">
        <v>2731</v>
      </c>
      <c r="CV19" s="186" t="s">
        <v>2840</v>
      </c>
      <c r="CW19" s="186" t="s">
        <v>2731</v>
      </c>
      <c r="CX19" s="186" t="s">
        <v>2731</v>
      </c>
      <c r="CY19" s="186" t="s">
        <v>2840</v>
      </c>
      <c r="CZ19" s="186" t="s">
        <v>2731</v>
      </c>
      <c r="DA19" s="186" t="s">
        <v>2731</v>
      </c>
      <c r="DB19" s="186" t="s">
        <v>2840</v>
      </c>
      <c r="DC19" s="186" t="s">
        <v>2731</v>
      </c>
      <c r="DD19" s="186" t="s">
        <v>2731</v>
      </c>
      <c r="DE19" s="186" t="s">
        <v>2840</v>
      </c>
      <c r="DF19" s="186" t="s">
        <v>2731</v>
      </c>
      <c r="DG19" s="186" t="s">
        <v>2731</v>
      </c>
      <c r="DH19" s="186" t="s">
        <v>2840</v>
      </c>
      <c r="DI19" s="186" t="s">
        <v>2731</v>
      </c>
      <c r="DJ19" s="186" t="s">
        <v>2731</v>
      </c>
      <c r="DK19" s="186" t="s">
        <v>2840</v>
      </c>
      <c r="DL19" s="186" t="s">
        <v>2731</v>
      </c>
      <c r="DM19" s="186" t="s">
        <v>2731</v>
      </c>
      <c r="DN19" s="186" t="s">
        <v>2840</v>
      </c>
      <c r="DO19" s="186" t="s">
        <v>2731</v>
      </c>
      <c r="DP19" s="186" t="s">
        <v>2731</v>
      </c>
      <c r="DQ19" s="186" t="s">
        <v>2840</v>
      </c>
      <c r="DR19" s="186" t="s">
        <v>2731</v>
      </c>
      <c r="DS19" s="186" t="s">
        <v>2731</v>
      </c>
      <c r="DT19" s="186" t="s">
        <v>2840</v>
      </c>
      <c r="DU19" s="186" t="s">
        <v>2731</v>
      </c>
      <c r="DV19" s="186" t="s">
        <v>2731</v>
      </c>
      <c r="DW19" s="186" t="s">
        <v>2840</v>
      </c>
      <c r="DX19" s="186" t="s">
        <v>2731</v>
      </c>
      <c r="DY19" s="186" t="s">
        <v>2731</v>
      </c>
      <c r="DZ19" s="186" t="s">
        <v>2840</v>
      </c>
      <c r="EA19" s="186" t="s">
        <v>2731</v>
      </c>
      <c r="EB19" s="186" t="s">
        <v>2731</v>
      </c>
      <c r="EC19" s="186" t="s">
        <v>2840</v>
      </c>
      <c r="ED19" s="186" t="s">
        <v>2731</v>
      </c>
      <c r="EE19" s="186" t="s">
        <v>2731</v>
      </c>
      <c r="EF19" s="186" t="s">
        <v>2840</v>
      </c>
      <c r="EG19" s="186" t="s">
        <v>2731</v>
      </c>
      <c r="EH19" s="186" t="s">
        <v>2731</v>
      </c>
      <c r="EI19" s="186" t="s">
        <v>2840</v>
      </c>
      <c r="EJ19" s="186" t="s">
        <v>2731</v>
      </c>
      <c r="EK19" s="186" t="s">
        <v>2731</v>
      </c>
      <c r="EL19" s="186" t="s">
        <v>2840</v>
      </c>
      <c r="EM19" s="186" t="s">
        <v>2731</v>
      </c>
      <c r="EN19" s="186" t="s">
        <v>2731</v>
      </c>
      <c r="EO19" s="186" t="s">
        <v>2840</v>
      </c>
      <c r="EP19" s="186" t="s">
        <v>2731</v>
      </c>
      <c r="EQ19" s="186" t="s">
        <v>2731</v>
      </c>
      <c r="ER19" s="186" t="s">
        <v>2840</v>
      </c>
      <c r="ES19" s="186" t="s">
        <v>2731</v>
      </c>
      <c r="ET19" s="186" t="s">
        <v>2731</v>
      </c>
    </row>
    <row r="20" spans="1:150" x14ac:dyDescent="0.3">
      <c r="A20" s="1"/>
      <c r="B20" s="185" t="s">
        <v>2868</v>
      </c>
      <c r="C20" s="185" t="s">
        <v>44</v>
      </c>
      <c r="D20" s="185" t="s">
        <v>967</v>
      </c>
      <c r="E20" s="185" t="s">
        <v>2869</v>
      </c>
      <c r="F20" s="185" t="s">
        <v>2870</v>
      </c>
      <c r="G20" s="186" t="s">
        <v>2840</v>
      </c>
      <c r="H20" s="186" t="s">
        <v>2731</v>
      </c>
      <c r="I20" s="186" t="s">
        <v>2731</v>
      </c>
      <c r="J20" s="186" t="s">
        <v>2840</v>
      </c>
      <c r="K20" s="186" t="s">
        <v>2731</v>
      </c>
      <c r="L20" s="186" t="s">
        <v>2731</v>
      </c>
      <c r="M20" s="186" t="s">
        <v>2840</v>
      </c>
      <c r="N20" s="186" t="s">
        <v>2731</v>
      </c>
      <c r="O20" s="186" t="s">
        <v>2731</v>
      </c>
      <c r="P20" s="186" t="s">
        <v>2840</v>
      </c>
      <c r="Q20" s="186" t="s">
        <v>2731</v>
      </c>
      <c r="R20" s="186" t="s">
        <v>2731</v>
      </c>
      <c r="S20" s="186" t="s">
        <v>2840</v>
      </c>
      <c r="T20" s="186" t="s">
        <v>2731</v>
      </c>
      <c r="U20" s="186" t="s">
        <v>2731</v>
      </c>
      <c r="V20" s="186" t="s">
        <v>2840</v>
      </c>
      <c r="W20" s="186" t="s">
        <v>2731</v>
      </c>
      <c r="X20" s="186" t="s">
        <v>2731</v>
      </c>
      <c r="Y20" s="186" t="s">
        <v>2840</v>
      </c>
      <c r="Z20" s="186" t="s">
        <v>2731</v>
      </c>
      <c r="AA20" s="186" t="s">
        <v>2731</v>
      </c>
      <c r="AB20" s="186" t="s">
        <v>2840</v>
      </c>
      <c r="AC20" s="186" t="s">
        <v>2731</v>
      </c>
      <c r="AD20" s="186" t="s">
        <v>2731</v>
      </c>
      <c r="AE20" s="186" t="s">
        <v>2840</v>
      </c>
      <c r="AF20" s="186" t="s">
        <v>2731</v>
      </c>
      <c r="AG20" s="186" t="s">
        <v>2731</v>
      </c>
      <c r="AH20" s="186" t="s">
        <v>2840</v>
      </c>
      <c r="AI20" s="186" t="s">
        <v>2731</v>
      </c>
      <c r="AJ20" s="186" t="s">
        <v>2731</v>
      </c>
      <c r="AK20" s="186" t="s">
        <v>2840</v>
      </c>
      <c r="AL20" s="186" t="s">
        <v>2731</v>
      </c>
      <c r="AM20" s="186" t="s">
        <v>2731</v>
      </c>
      <c r="AN20" s="186" t="s">
        <v>2840</v>
      </c>
      <c r="AO20" s="186" t="s">
        <v>2731</v>
      </c>
      <c r="AP20" s="186" t="s">
        <v>2731</v>
      </c>
      <c r="AQ20" s="186" t="s">
        <v>2840</v>
      </c>
      <c r="AR20" s="186" t="s">
        <v>2731</v>
      </c>
      <c r="AS20" s="186" t="s">
        <v>2731</v>
      </c>
      <c r="AT20" s="186" t="s">
        <v>2840</v>
      </c>
      <c r="AU20" s="186" t="s">
        <v>2731</v>
      </c>
      <c r="AV20" s="186" t="s">
        <v>2731</v>
      </c>
      <c r="AW20" s="186" t="s">
        <v>2840</v>
      </c>
      <c r="AX20" s="186" t="s">
        <v>2731</v>
      </c>
      <c r="AY20" s="186" t="s">
        <v>2731</v>
      </c>
      <c r="AZ20" s="186" t="s">
        <v>2840</v>
      </c>
      <c r="BA20" s="186" t="s">
        <v>2731</v>
      </c>
      <c r="BB20" s="186" t="s">
        <v>2731</v>
      </c>
      <c r="BC20" s="186" t="s">
        <v>2840</v>
      </c>
      <c r="BD20" s="186" t="s">
        <v>2731</v>
      </c>
      <c r="BE20" s="186" t="s">
        <v>2731</v>
      </c>
      <c r="BF20" s="186" t="s">
        <v>2840</v>
      </c>
      <c r="BG20" s="186" t="s">
        <v>2731</v>
      </c>
      <c r="BH20" s="186" t="s">
        <v>2731</v>
      </c>
      <c r="BI20" s="186" t="s">
        <v>2840</v>
      </c>
      <c r="BJ20" s="186" t="s">
        <v>2731</v>
      </c>
      <c r="BK20" s="186" t="s">
        <v>2731</v>
      </c>
      <c r="BL20" s="186" t="s">
        <v>2840</v>
      </c>
      <c r="BM20" s="186" t="s">
        <v>2731</v>
      </c>
      <c r="BN20" s="186" t="s">
        <v>2731</v>
      </c>
      <c r="BO20" s="186" t="s">
        <v>2840</v>
      </c>
      <c r="BP20" s="186" t="s">
        <v>2731</v>
      </c>
      <c r="BQ20" s="186" t="s">
        <v>2731</v>
      </c>
      <c r="BR20" s="186" t="s">
        <v>2840</v>
      </c>
      <c r="BS20" s="186" t="s">
        <v>2731</v>
      </c>
      <c r="BT20" s="186" t="s">
        <v>2731</v>
      </c>
      <c r="BU20" s="186" t="s">
        <v>2840</v>
      </c>
      <c r="BV20" s="186" t="s">
        <v>2731</v>
      </c>
      <c r="BW20" s="186" t="s">
        <v>2731</v>
      </c>
      <c r="BX20" s="186" t="s">
        <v>2840</v>
      </c>
      <c r="BY20" s="186" t="s">
        <v>2731</v>
      </c>
      <c r="BZ20" s="186" t="s">
        <v>2731</v>
      </c>
      <c r="CA20" s="186" t="s">
        <v>2840</v>
      </c>
      <c r="CB20" s="186" t="s">
        <v>2731</v>
      </c>
      <c r="CC20" s="186" t="s">
        <v>2731</v>
      </c>
      <c r="CD20" s="186" t="s">
        <v>2840</v>
      </c>
      <c r="CE20" s="186" t="s">
        <v>2731</v>
      </c>
      <c r="CF20" s="186" t="s">
        <v>2731</v>
      </c>
      <c r="CG20" s="186" t="s">
        <v>2840</v>
      </c>
      <c r="CH20" s="186" t="s">
        <v>2731</v>
      </c>
      <c r="CI20" s="186" t="s">
        <v>2731</v>
      </c>
      <c r="CJ20" s="186" t="s">
        <v>2840</v>
      </c>
      <c r="CK20" s="186" t="s">
        <v>2731</v>
      </c>
      <c r="CL20" s="186" t="s">
        <v>2731</v>
      </c>
      <c r="CM20" s="186" t="s">
        <v>2840</v>
      </c>
      <c r="CN20" s="186" t="s">
        <v>2731</v>
      </c>
      <c r="CO20" s="186" t="s">
        <v>2731</v>
      </c>
      <c r="CP20" s="186" t="s">
        <v>2840</v>
      </c>
      <c r="CQ20" s="186" t="s">
        <v>2731</v>
      </c>
      <c r="CR20" s="186" t="s">
        <v>2731</v>
      </c>
      <c r="CS20" s="186" t="s">
        <v>2840</v>
      </c>
      <c r="CT20" s="186" t="s">
        <v>2731</v>
      </c>
      <c r="CU20" s="186" t="s">
        <v>2731</v>
      </c>
      <c r="CV20" s="186" t="s">
        <v>2840</v>
      </c>
      <c r="CW20" s="186" t="s">
        <v>2731</v>
      </c>
      <c r="CX20" s="186" t="s">
        <v>2731</v>
      </c>
      <c r="CY20" s="186" t="s">
        <v>2840</v>
      </c>
      <c r="CZ20" s="186" t="s">
        <v>2731</v>
      </c>
      <c r="DA20" s="186" t="s">
        <v>2731</v>
      </c>
      <c r="DB20" s="186" t="s">
        <v>2840</v>
      </c>
      <c r="DC20" s="186" t="s">
        <v>2731</v>
      </c>
      <c r="DD20" s="186" t="s">
        <v>2731</v>
      </c>
      <c r="DE20" s="186" t="s">
        <v>2840</v>
      </c>
      <c r="DF20" s="186" t="s">
        <v>2731</v>
      </c>
      <c r="DG20" s="186" t="s">
        <v>2731</v>
      </c>
      <c r="DH20" s="186" t="s">
        <v>2840</v>
      </c>
      <c r="DI20" s="186" t="s">
        <v>2731</v>
      </c>
      <c r="DJ20" s="186" t="s">
        <v>2731</v>
      </c>
      <c r="DK20" s="186" t="s">
        <v>2840</v>
      </c>
      <c r="DL20" s="186" t="s">
        <v>2731</v>
      </c>
      <c r="DM20" s="186" t="s">
        <v>2731</v>
      </c>
      <c r="DN20" s="186" t="s">
        <v>2840</v>
      </c>
      <c r="DO20" s="186" t="s">
        <v>2731</v>
      </c>
      <c r="DP20" s="186" t="s">
        <v>2731</v>
      </c>
      <c r="DQ20" s="186" t="s">
        <v>2840</v>
      </c>
      <c r="DR20" s="186" t="s">
        <v>2731</v>
      </c>
      <c r="DS20" s="186" t="s">
        <v>2731</v>
      </c>
      <c r="DT20" s="186" t="s">
        <v>2840</v>
      </c>
      <c r="DU20" s="186" t="s">
        <v>2731</v>
      </c>
      <c r="DV20" s="186" t="s">
        <v>2731</v>
      </c>
      <c r="DW20" s="186" t="s">
        <v>2840</v>
      </c>
      <c r="DX20" s="186" t="s">
        <v>2731</v>
      </c>
      <c r="DY20" s="186" t="s">
        <v>2731</v>
      </c>
      <c r="DZ20" s="186" t="s">
        <v>2840</v>
      </c>
      <c r="EA20" s="186" t="s">
        <v>2731</v>
      </c>
      <c r="EB20" s="186" t="s">
        <v>2731</v>
      </c>
      <c r="EC20" s="186" t="s">
        <v>2840</v>
      </c>
      <c r="ED20" s="186" t="s">
        <v>2731</v>
      </c>
      <c r="EE20" s="186" t="s">
        <v>2731</v>
      </c>
      <c r="EF20" s="186" t="s">
        <v>2840</v>
      </c>
      <c r="EG20" s="186" t="s">
        <v>2731</v>
      </c>
      <c r="EH20" s="186" t="s">
        <v>2731</v>
      </c>
      <c r="EI20" s="186" t="s">
        <v>2840</v>
      </c>
      <c r="EJ20" s="186" t="s">
        <v>2731</v>
      </c>
      <c r="EK20" s="186" t="s">
        <v>2731</v>
      </c>
      <c r="EL20" s="186" t="s">
        <v>2840</v>
      </c>
      <c r="EM20" s="186" t="s">
        <v>2731</v>
      </c>
      <c r="EN20" s="186" t="s">
        <v>2731</v>
      </c>
      <c r="EO20" s="186" t="s">
        <v>2840</v>
      </c>
      <c r="EP20" s="186" t="s">
        <v>2731</v>
      </c>
      <c r="EQ20" s="186" t="s">
        <v>2731</v>
      </c>
      <c r="ER20" s="186" t="s">
        <v>2840</v>
      </c>
      <c r="ES20" s="186" t="s">
        <v>2731</v>
      </c>
      <c r="ET20" s="186" t="s">
        <v>2731</v>
      </c>
    </row>
    <row r="21" spans="1:150" x14ac:dyDescent="0.3">
      <c r="A21" s="1"/>
      <c r="B21" s="185" t="s">
        <v>2871</v>
      </c>
      <c r="C21" s="185" t="s">
        <v>44</v>
      </c>
      <c r="D21" s="185" t="s">
        <v>967</v>
      </c>
      <c r="E21" s="185" t="s">
        <v>2872</v>
      </c>
      <c r="F21" s="185" t="s">
        <v>2873</v>
      </c>
      <c r="G21" s="186" t="s">
        <v>2840</v>
      </c>
      <c r="H21" s="186" t="s">
        <v>2731</v>
      </c>
      <c r="I21" s="186" t="s">
        <v>2731</v>
      </c>
      <c r="J21" s="186" t="s">
        <v>2840</v>
      </c>
      <c r="K21" s="186" t="s">
        <v>2731</v>
      </c>
      <c r="L21" s="186" t="s">
        <v>2731</v>
      </c>
      <c r="M21" s="186" t="s">
        <v>2840</v>
      </c>
      <c r="N21" s="186" t="s">
        <v>2731</v>
      </c>
      <c r="O21" s="186" t="s">
        <v>2731</v>
      </c>
      <c r="P21" s="186" t="s">
        <v>2840</v>
      </c>
      <c r="Q21" s="186" t="s">
        <v>2731</v>
      </c>
      <c r="R21" s="186" t="s">
        <v>2731</v>
      </c>
      <c r="S21" s="186" t="s">
        <v>2840</v>
      </c>
      <c r="T21" s="186" t="s">
        <v>2731</v>
      </c>
      <c r="U21" s="186" t="s">
        <v>2731</v>
      </c>
      <c r="V21" s="186" t="s">
        <v>2840</v>
      </c>
      <c r="W21" s="186" t="s">
        <v>2731</v>
      </c>
      <c r="X21" s="186" t="s">
        <v>2731</v>
      </c>
      <c r="Y21" s="186" t="s">
        <v>2840</v>
      </c>
      <c r="Z21" s="186" t="s">
        <v>2731</v>
      </c>
      <c r="AA21" s="186" t="s">
        <v>2731</v>
      </c>
      <c r="AB21" s="186" t="s">
        <v>2840</v>
      </c>
      <c r="AC21" s="186" t="s">
        <v>2731</v>
      </c>
      <c r="AD21" s="186" t="s">
        <v>2731</v>
      </c>
      <c r="AE21" s="186" t="s">
        <v>2840</v>
      </c>
      <c r="AF21" s="186" t="s">
        <v>2731</v>
      </c>
      <c r="AG21" s="186" t="s">
        <v>2731</v>
      </c>
      <c r="AH21" s="186" t="s">
        <v>2840</v>
      </c>
      <c r="AI21" s="186" t="s">
        <v>2731</v>
      </c>
      <c r="AJ21" s="186" t="s">
        <v>2731</v>
      </c>
      <c r="AK21" s="186" t="s">
        <v>2840</v>
      </c>
      <c r="AL21" s="186" t="s">
        <v>2731</v>
      </c>
      <c r="AM21" s="186" t="s">
        <v>2731</v>
      </c>
      <c r="AN21" s="186" t="s">
        <v>2840</v>
      </c>
      <c r="AO21" s="186" t="s">
        <v>2731</v>
      </c>
      <c r="AP21" s="186" t="s">
        <v>2731</v>
      </c>
      <c r="AQ21" s="186" t="s">
        <v>2840</v>
      </c>
      <c r="AR21" s="186" t="s">
        <v>2731</v>
      </c>
      <c r="AS21" s="186" t="s">
        <v>2731</v>
      </c>
      <c r="AT21" s="186" t="s">
        <v>2840</v>
      </c>
      <c r="AU21" s="186" t="s">
        <v>2731</v>
      </c>
      <c r="AV21" s="186" t="s">
        <v>2731</v>
      </c>
      <c r="AW21" s="186" t="s">
        <v>2840</v>
      </c>
      <c r="AX21" s="186" t="s">
        <v>2731</v>
      </c>
      <c r="AY21" s="186" t="s">
        <v>2731</v>
      </c>
      <c r="AZ21" s="186" t="s">
        <v>2840</v>
      </c>
      <c r="BA21" s="186" t="s">
        <v>2731</v>
      </c>
      <c r="BB21" s="186" t="s">
        <v>2731</v>
      </c>
      <c r="BC21" s="186" t="s">
        <v>2840</v>
      </c>
      <c r="BD21" s="186" t="s">
        <v>2731</v>
      </c>
      <c r="BE21" s="186" t="s">
        <v>2731</v>
      </c>
      <c r="BF21" s="186" t="s">
        <v>2840</v>
      </c>
      <c r="BG21" s="186" t="s">
        <v>2731</v>
      </c>
      <c r="BH21" s="186" t="s">
        <v>2731</v>
      </c>
      <c r="BI21" s="186" t="s">
        <v>2840</v>
      </c>
      <c r="BJ21" s="186" t="s">
        <v>2731</v>
      </c>
      <c r="BK21" s="186" t="s">
        <v>2731</v>
      </c>
      <c r="BL21" s="186" t="s">
        <v>2840</v>
      </c>
      <c r="BM21" s="186" t="s">
        <v>2731</v>
      </c>
      <c r="BN21" s="186" t="s">
        <v>2731</v>
      </c>
      <c r="BO21" s="186" t="s">
        <v>2840</v>
      </c>
      <c r="BP21" s="186" t="s">
        <v>2731</v>
      </c>
      <c r="BQ21" s="186" t="s">
        <v>2731</v>
      </c>
      <c r="BR21" s="186" t="s">
        <v>2840</v>
      </c>
      <c r="BS21" s="186" t="s">
        <v>2731</v>
      </c>
      <c r="BT21" s="186" t="s">
        <v>2731</v>
      </c>
      <c r="BU21" s="186" t="s">
        <v>2840</v>
      </c>
      <c r="BV21" s="186" t="s">
        <v>2731</v>
      </c>
      <c r="BW21" s="186" t="s">
        <v>2731</v>
      </c>
      <c r="BX21" s="186" t="s">
        <v>2840</v>
      </c>
      <c r="BY21" s="186" t="s">
        <v>2731</v>
      </c>
      <c r="BZ21" s="186" t="s">
        <v>2731</v>
      </c>
      <c r="CA21" s="186" t="s">
        <v>2840</v>
      </c>
      <c r="CB21" s="186" t="s">
        <v>2731</v>
      </c>
      <c r="CC21" s="186" t="s">
        <v>2731</v>
      </c>
      <c r="CD21" s="186" t="s">
        <v>2840</v>
      </c>
      <c r="CE21" s="186" t="s">
        <v>2731</v>
      </c>
      <c r="CF21" s="186" t="s">
        <v>2731</v>
      </c>
      <c r="CG21" s="186" t="s">
        <v>2840</v>
      </c>
      <c r="CH21" s="186" t="s">
        <v>2731</v>
      </c>
      <c r="CI21" s="186" t="s">
        <v>2731</v>
      </c>
      <c r="CJ21" s="186" t="s">
        <v>2840</v>
      </c>
      <c r="CK21" s="186" t="s">
        <v>2731</v>
      </c>
      <c r="CL21" s="186" t="s">
        <v>2731</v>
      </c>
      <c r="CM21" s="186" t="s">
        <v>2840</v>
      </c>
      <c r="CN21" s="186" t="s">
        <v>2731</v>
      </c>
      <c r="CO21" s="186" t="s">
        <v>2731</v>
      </c>
      <c r="CP21" s="186" t="s">
        <v>2840</v>
      </c>
      <c r="CQ21" s="186" t="s">
        <v>2731</v>
      </c>
      <c r="CR21" s="186" t="s">
        <v>2731</v>
      </c>
      <c r="CS21" s="186" t="s">
        <v>2840</v>
      </c>
      <c r="CT21" s="186" t="s">
        <v>2731</v>
      </c>
      <c r="CU21" s="186" t="s">
        <v>2731</v>
      </c>
      <c r="CV21" s="186" t="s">
        <v>2840</v>
      </c>
      <c r="CW21" s="186" t="s">
        <v>2731</v>
      </c>
      <c r="CX21" s="186" t="s">
        <v>2731</v>
      </c>
      <c r="CY21" s="186" t="s">
        <v>2840</v>
      </c>
      <c r="CZ21" s="186" t="s">
        <v>2731</v>
      </c>
      <c r="DA21" s="186" t="s">
        <v>2731</v>
      </c>
      <c r="DB21" s="186" t="s">
        <v>2840</v>
      </c>
      <c r="DC21" s="186" t="s">
        <v>2731</v>
      </c>
      <c r="DD21" s="186" t="s">
        <v>2731</v>
      </c>
      <c r="DE21" s="186" t="s">
        <v>2840</v>
      </c>
      <c r="DF21" s="186" t="s">
        <v>2731</v>
      </c>
      <c r="DG21" s="186" t="s">
        <v>2731</v>
      </c>
      <c r="DH21" s="186" t="s">
        <v>2840</v>
      </c>
      <c r="DI21" s="186" t="s">
        <v>2731</v>
      </c>
      <c r="DJ21" s="186" t="s">
        <v>2731</v>
      </c>
      <c r="DK21" s="186" t="s">
        <v>2840</v>
      </c>
      <c r="DL21" s="186" t="s">
        <v>2731</v>
      </c>
      <c r="DM21" s="186" t="s">
        <v>2731</v>
      </c>
      <c r="DN21" s="186" t="s">
        <v>2840</v>
      </c>
      <c r="DO21" s="186" t="s">
        <v>2731</v>
      </c>
      <c r="DP21" s="186" t="s">
        <v>2731</v>
      </c>
      <c r="DQ21" s="186" t="s">
        <v>2840</v>
      </c>
      <c r="DR21" s="186" t="s">
        <v>2731</v>
      </c>
      <c r="DS21" s="186" t="s">
        <v>2731</v>
      </c>
      <c r="DT21" s="186" t="s">
        <v>2840</v>
      </c>
      <c r="DU21" s="186" t="s">
        <v>2731</v>
      </c>
      <c r="DV21" s="186" t="s">
        <v>2731</v>
      </c>
      <c r="DW21" s="186" t="s">
        <v>2840</v>
      </c>
      <c r="DX21" s="186" t="s">
        <v>2731</v>
      </c>
      <c r="DY21" s="186" t="s">
        <v>2731</v>
      </c>
      <c r="DZ21" s="186" t="s">
        <v>2840</v>
      </c>
      <c r="EA21" s="186" t="s">
        <v>2731</v>
      </c>
      <c r="EB21" s="186" t="s">
        <v>2731</v>
      </c>
      <c r="EC21" s="186" t="s">
        <v>2840</v>
      </c>
      <c r="ED21" s="186" t="s">
        <v>2731</v>
      </c>
      <c r="EE21" s="186" t="s">
        <v>2731</v>
      </c>
      <c r="EF21" s="186" t="s">
        <v>2840</v>
      </c>
      <c r="EG21" s="186" t="s">
        <v>2731</v>
      </c>
      <c r="EH21" s="186" t="s">
        <v>2731</v>
      </c>
      <c r="EI21" s="186" t="s">
        <v>2840</v>
      </c>
      <c r="EJ21" s="186" t="s">
        <v>2731</v>
      </c>
      <c r="EK21" s="186" t="s">
        <v>2731</v>
      </c>
      <c r="EL21" s="186" t="s">
        <v>2840</v>
      </c>
      <c r="EM21" s="186" t="s">
        <v>2731</v>
      </c>
      <c r="EN21" s="186" t="s">
        <v>2731</v>
      </c>
      <c r="EO21" s="186" t="s">
        <v>2840</v>
      </c>
      <c r="EP21" s="186" t="s">
        <v>2731</v>
      </c>
      <c r="EQ21" s="186" t="s">
        <v>2731</v>
      </c>
      <c r="ER21" s="186" t="s">
        <v>2840</v>
      </c>
      <c r="ES21" s="186" t="s">
        <v>2731</v>
      </c>
      <c r="ET21" s="186" t="s">
        <v>2731</v>
      </c>
    </row>
    <row r="22" spans="1:150" x14ac:dyDescent="0.3">
      <c r="A22" s="1"/>
      <c r="B22" s="185" t="s">
        <v>2874</v>
      </c>
      <c r="C22" s="185" t="s">
        <v>44</v>
      </c>
      <c r="D22" s="185" t="s">
        <v>967</v>
      </c>
      <c r="E22" s="185" t="s">
        <v>2875</v>
      </c>
      <c r="F22" s="185" t="s">
        <v>2876</v>
      </c>
      <c r="G22" s="186" t="s">
        <v>2840</v>
      </c>
      <c r="H22" s="186" t="s">
        <v>2731</v>
      </c>
      <c r="I22" s="186" t="s">
        <v>2731</v>
      </c>
      <c r="J22" s="186" t="s">
        <v>2840</v>
      </c>
      <c r="K22" s="186" t="s">
        <v>2731</v>
      </c>
      <c r="L22" s="186" t="s">
        <v>2731</v>
      </c>
      <c r="M22" s="186" t="s">
        <v>2840</v>
      </c>
      <c r="N22" s="186" t="s">
        <v>2731</v>
      </c>
      <c r="O22" s="186" t="s">
        <v>2731</v>
      </c>
      <c r="P22" s="186" t="s">
        <v>2840</v>
      </c>
      <c r="Q22" s="186" t="s">
        <v>2731</v>
      </c>
      <c r="R22" s="186" t="s">
        <v>2731</v>
      </c>
      <c r="S22" s="186" t="s">
        <v>2840</v>
      </c>
      <c r="T22" s="186" t="s">
        <v>2731</v>
      </c>
      <c r="U22" s="186" t="s">
        <v>2731</v>
      </c>
      <c r="V22" s="186" t="s">
        <v>2840</v>
      </c>
      <c r="W22" s="186" t="s">
        <v>2731</v>
      </c>
      <c r="X22" s="186" t="s">
        <v>2731</v>
      </c>
      <c r="Y22" s="186" t="s">
        <v>2840</v>
      </c>
      <c r="Z22" s="186" t="s">
        <v>2731</v>
      </c>
      <c r="AA22" s="186" t="s">
        <v>2731</v>
      </c>
      <c r="AB22" s="186" t="s">
        <v>2840</v>
      </c>
      <c r="AC22" s="186" t="s">
        <v>2731</v>
      </c>
      <c r="AD22" s="186" t="s">
        <v>2731</v>
      </c>
      <c r="AE22" s="186" t="s">
        <v>2840</v>
      </c>
      <c r="AF22" s="186" t="s">
        <v>2731</v>
      </c>
      <c r="AG22" s="186" t="s">
        <v>2731</v>
      </c>
      <c r="AH22" s="186" t="s">
        <v>2840</v>
      </c>
      <c r="AI22" s="186" t="s">
        <v>2731</v>
      </c>
      <c r="AJ22" s="186" t="s">
        <v>2731</v>
      </c>
      <c r="AK22" s="186" t="s">
        <v>2840</v>
      </c>
      <c r="AL22" s="186" t="s">
        <v>2731</v>
      </c>
      <c r="AM22" s="186" t="s">
        <v>2731</v>
      </c>
      <c r="AN22" s="186" t="s">
        <v>2840</v>
      </c>
      <c r="AO22" s="186" t="s">
        <v>2731</v>
      </c>
      <c r="AP22" s="186" t="s">
        <v>2731</v>
      </c>
      <c r="AQ22" s="186" t="s">
        <v>2840</v>
      </c>
      <c r="AR22" s="186" t="s">
        <v>2731</v>
      </c>
      <c r="AS22" s="186" t="s">
        <v>2731</v>
      </c>
      <c r="AT22" s="186" t="s">
        <v>2840</v>
      </c>
      <c r="AU22" s="186" t="s">
        <v>2731</v>
      </c>
      <c r="AV22" s="186" t="s">
        <v>2731</v>
      </c>
      <c r="AW22" s="186" t="s">
        <v>2840</v>
      </c>
      <c r="AX22" s="186" t="s">
        <v>2731</v>
      </c>
      <c r="AY22" s="186" t="s">
        <v>2731</v>
      </c>
      <c r="AZ22" s="186" t="s">
        <v>2840</v>
      </c>
      <c r="BA22" s="186" t="s">
        <v>2731</v>
      </c>
      <c r="BB22" s="186" t="s">
        <v>2731</v>
      </c>
      <c r="BC22" s="186" t="s">
        <v>2840</v>
      </c>
      <c r="BD22" s="186" t="s">
        <v>2731</v>
      </c>
      <c r="BE22" s="186" t="s">
        <v>2731</v>
      </c>
      <c r="BF22" s="186" t="s">
        <v>2840</v>
      </c>
      <c r="BG22" s="186" t="s">
        <v>2731</v>
      </c>
      <c r="BH22" s="186" t="s">
        <v>2731</v>
      </c>
      <c r="BI22" s="186" t="s">
        <v>2840</v>
      </c>
      <c r="BJ22" s="186" t="s">
        <v>2731</v>
      </c>
      <c r="BK22" s="186" t="s">
        <v>2731</v>
      </c>
      <c r="BL22" s="186" t="s">
        <v>2840</v>
      </c>
      <c r="BM22" s="186" t="s">
        <v>2731</v>
      </c>
      <c r="BN22" s="186" t="s">
        <v>2731</v>
      </c>
      <c r="BO22" s="186" t="s">
        <v>2840</v>
      </c>
      <c r="BP22" s="186" t="s">
        <v>2731</v>
      </c>
      <c r="BQ22" s="186" t="s">
        <v>2731</v>
      </c>
      <c r="BR22" s="186" t="s">
        <v>2840</v>
      </c>
      <c r="BS22" s="186" t="s">
        <v>2731</v>
      </c>
      <c r="BT22" s="186" t="s">
        <v>2731</v>
      </c>
      <c r="BU22" s="186" t="s">
        <v>2840</v>
      </c>
      <c r="BV22" s="186" t="s">
        <v>2731</v>
      </c>
      <c r="BW22" s="186" t="s">
        <v>2731</v>
      </c>
      <c r="BX22" s="186" t="s">
        <v>2840</v>
      </c>
      <c r="BY22" s="186" t="s">
        <v>2731</v>
      </c>
      <c r="BZ22" s="186" t="s">
        <v>2731</v>
      </c>
      <c r="CA22" s="186" t="s">
        <v>2840</v>
      </c>
      <c r="CB22" s="186" t="s">
        <v>2731</v>
      </c>
      <c r="CC22" s="186" t="s">
        <v>2731</v>
      </c>
      <c r="CD22" s="186" t="s">
        <v>2840</v>
      </c>
      <c r="CE22" s="186" t="s">
        <v>2731</v>
      </c>
      <c r="CF22" s="186" t="s">
        <v>2731</v>
      </c>
      <c r="CG22" s="186" t="s">
        <v>2840</v>
      </c>
      <c r="CH22" s="186" t="s">
        <v>2731</v>
      </c>
      <c r="CI22" s="186" t="s">
        <v>2731</v>
      </c>
      <c r="CJ22" s="186" t="s">
        <v>2840</v>
      </c>
      <c r="CK22" s="186" t="s">
        <v>2731</v>
      </c>
      <c r="CL22" s="186" t="s">
        <v>2731</v>
      </c>
      <c r="CM22" s="186" t="s">
        <v>2840</v>
      </c>
      <c r="CN22" s="186" t="s">
        <v>2731</v>
      </c>
      <c r="CO22" s="186" t="s">
        <v>2731</v>
      </c>
      <c r="CP22" s="186" t="s">
        <v>2840</v>
      </c>
      <c r="CQ22" s="186" t="s">
        <v>2731</v>
      </c>
      <c r="CR22" s="186" t="s">
        <v>2731</v>
      </c>
      <c r="CS22" s="186" t="s">
        <v>2840</v>
      </c>
      <c r="CT22" s="186" t="s">
        <v>2731</v>
      </c>
      <c r="CU22" s="186" t="s">
        <v>2731</v>
      </c>
      <c r="CV22" s="186" t="s">
        <v>2840</v>
      </c>
      <c r="CW22" s="186" t="s">
        <v>2731</v>
      </c>
      <c r="CX22" s="186" t="s">
        <v>2731</v>
      </c>
      <c r="CY22" s="186" t="s">
        <v>2840</v>
      </c>
      <c r="CZ22" s="186" t="s">
        <v>2731</v>
      </c>
      <c r="DA22" s="186" t="s">
        <v>2731</v>
      </c>
      <c r="DB22" s="186" t="s">
        <v>2840</v>
      </c>
      <c r="DC22" s="186" t="s">
        <v>2731</v>
      </c>
      <c r="DD22" s="186" t="s">
        <v>2731</v>
      </c>
      <c r="DE22" s="186" t="s">
        <v>2840</v>
      </c>
      <c r="DF22" s="186" t="s">
        <v>2731</v>
      </c>
      <c r="DG22" s="186" t="s">
        <v>2731</v>
      </c>
      <c r="DH22" s="186" t="s">
        <v>2840</v>
      </c>
      <c r="DI22" s="186" t="s">
        <v>2731</v>
      </c>
      <c r="DJ22" s="186" t="s">
        <v>2731</v>
      </c>
      <c r="DK22" s="186" t="s">
        <v>2840</v>
      </c>
      <c r="DL22" s="186" t="s">
        <v>2731</v>
      </c>
      <c r="DM22" s="186" t="s">
        <v>2731</v>
      </c>
      <c r="DN22" s="186" t="s">
        <v>2840</v>
      </c>
      <c r="DO22" s="186" t="s">
        <v>2731</v>
      </c>
      <c r="DP22" s="186" t="s">
        <v>2731</v>
      </c>
      <c r="DQ22" s="186" t="s">
        <v>2840</v>
      </c>
      <c r="DR22" s="186" t="s">
        <v>2731</v>
      </c>
      <c r="DS22" s="186" t="s">
        <v>2731</v>
      </c>
      <c r="DT22" s="186" t="s">
        <v>2840</v>
      </c>
      <c r="DU22" s="186" t="s">
        <v>2731</v>
      </c>
      <c r="DV22" s="186" t="s">
        <v>2731</v>
      </c>
      <c r="DW22" s="186" t="s">
        <v>2840</v>
      </c>
      <c r="DX22" s="186" t="s">
        <v>2731</v>
      </c>
      <c r="DY22" s="186" t="s">
        <v>2731</v>
      </c>
      <c r="DZ22" s="186" t="s">
        <v>2840</v>
      </c>
      <c r="EA22" s="186" t="s">
        <v>2731</v>
      </c>
      <c r="EB22" s="186" t="s">
        <v>2731</v>
      </c>
      <c r="EC22" s="186" t="s">
        <v>2840</v>
      </c>
      <c r="ED22" s="186" t="s">
        <v>2731</v>
      </c>
      <c r="EE22" s="186" t="s">
        <v>2731</v>
      </c>
      <c r="EF22" s="186" t="s">
        <v>2840</v>
      </c>
      <c r="EG22" s="186" t="s">
        <v>2731</v>
      </c>
      <c r="EH22" s="186" t="s">
        <v>2731</v>
      </c>
      <c r="EI22" s="186" t="s">
        <v>2840</v>
      </c>
      <c r="EJ22" s="186" t="s">
        <v>2731</v>
      </c>
      <c r="EK22" s="186" t="s">
        <v>2731</v>
      </c>
      <c r="EL22" s="186" t="s">
        <v>2840</v>
      </c>
      <c r="EM22" s="186" t="s">
        <v>2731</v>
      </c>
      <c r="EN22" s="186" t="s">
        <v>2731</v>
      </c>
      <c r="EO22" s="186" t="s">
        <v>2840</v>
      </c>
      <c r="EP22" s="186" t="s">
        <v>2731</v>
      </c>
      <c r="EQ22" s="186" t="s">
        <v>2731</v>
      </c>
      <c r="ER22" s="186" t="s">
        <v>2840</v>
      </c>
      <c r="ES22" s="186" t="s">
        <v>2731</v>
      </c>
      <c r="ET22" s="186" t="s">
        <v>2731</v>
      </c>
    </row>
    <row r="23" spans="1:150" x14ac:dyDescent="0.3">
      <c r="A23" s="1"/>
      <c r="B23" s="185" t="s">
        <v>2877</v>
      </c>
      <c r="C23" s="185" t="s">
        <v>44</v>
      </c>
      <c r="D23" s="185" t="s">
        <v>967</v>
      </c>
      <c r="E23" s="185" t="s">
        <v>2878</v>
      </c>
      <c r="F23" s="185" t="s">
        <v>2879</v>
      </c>
      <c r="G23" s="186" t="s">
        <v>2840</v>
      </c>
      <c r="H23" s="186" t="s">
        <v>2731</v>
      </c>
      <c r="I23" s="186" t="s">
        <v>2731</v>
      </c>
      <c r="J23" s="186" t="s">
        <v>2840</v>
      </c>
      <c r="K23" s="186" t="s">
        <v>2731</v>
      </c>
      <c r="L23" s="186" t="s">
        <v>2731</v>
      </c>
      <c r="M23" s="186" t="s">
        <v>2840</v>
      </c>
      <c r="N23" s="186" t="s">
        <v>2731</v>
      </c>
      <c r="O23" s="186" t="s">
        <v>2731</v>
      </c>
      <c r="P23" s="186" t="s">
        <v>2840</v>
      </c>
      <c r="Q23" s="186" t="s">
        <v>2731</v>
      </c>
      <c r="R23" s="186" t="s">
        <v>2731</v>
      </c>
      <c r="S23" s="186" t="s">
        <v>2840</v>
      </c>
      <c r="T23" s="186" t="s">
        <v>2731</v>
      </c>
      <c r="U23" s="186" t="s">
        <v>2731</v>
      </c>
      <c r="V23" s="186" t="s">
        <v>2840</v>
      </c>
      <c r="W23" s="186" t="s">
        <v>2731</v>
      </c>
      <c r="X23" s="186" t="s">
        <v>2731</v>
      </c>
      <c r="Y23" s="186" t="s">
        <v>2840</v>
      </c>
      <c r="Z23" s="186" t="s">
        <v>2731</v>
      </c>
      <c r="AA23" s="186" t="s">
        <v>2731</v>
      </c>
      <c r="AB23" s="186" t="s">
        <v>2840</v>
      </c>
      <c r="AC23" s="186" t="s">
        <v>2731</v>
      </c>
      <c r="AD23" s="186" t="s">
        <v>2731</v>
      </c>
      <c r="AE23" s="186" t="s">
        <v>2840</v>
      </c>
      <c r="AF23" s="186" t="s">
        <v>2731</v>
      </c>
      <c r="AG23" s="186" t="s">
        <v>2731</v>
      </c>
      <c r="AH23" s="186" t="s">
        <v>2840</v>
      </c>
      <c r="AI23" s="186" t="s">
        <v>2731</v>
      </c>
      <c r="AJ23" s="186" t="s">
        <v>2731</v>
      </c>
      <c r="AK23" s="186" t="s">
        <v>2840</v>
      </c>
      <c r="AL23" s="186" t="s">
        <v>2731</v>
      </c>
      <c r="AM23" s="186" t="s">
        <v>2731</v>
      </c>
      <c r="AN23" s="186" t="s">
        <v>2840</v>
      </c>
      <c r="AO23" s="186" t="s">
        <v>2731</v>
      </c>
      <c r="AP23" s="186" t="s">
        <v>2731</v>
      </c>
      <c r="AQ23" s="186" t="s">
        <v>2840</v>
      </c>
      <c r="AR23" s="186" t="s">
        <v>2731</v>
      </c>
      <c r="AS23" s="186" t="s">
        <v>2731</v>
      </c>
      <c r="AT23" s="186" t="s">
        <v>2840</v>
      </c>
      <c r="AU23" s="186" t="s">
        <v>2731</v>
      </c>
      <c r="AV23" s="186" t="s">
        <v>2731</v>
      </c>
      <c r="AW23" s="186" t="s">
        <v>2840</v>
      </c>
      <c r="AX23" s="186" t="s">
        <v>2731</v>
      </c>
      <c r="AY23" s="186" t="s">
        <v>2731</v>
      </c>
      <c r="AZ23" s="186" t="s">
        <v>2840</v>
      </c>
      <c r="BA23" s="186" t="s">
        <v>2731</v>
      </c>
      <c r="BB23" s="186" t="s">
        <v>2731</v>
      </c>
      <c r="BC23" s="186" t="s">
        <v>2840</v>
      </c>
      <c r="BD23" s="186" t="s">
        <v>2731</v>
      </c>
      <c r="BE23" s="186" t="s">
        <v>2731</v>
      </c>
      <c r="BF23" s="186" t="s">
        <v>2840</v>
      </c>
      <c r="BG23" s="186" t="s">
        <v>2731</v>
      </c>
      <c r="BH23" s="186" t="s">
        <v>2731</v>
      </c>
      <c r="BI23" s="186" t="s">
        <v>2840</v>
      </c>
      <c r="BJ23" s="186" t="s">
        <v>2731</v>
      </c>
      <c r="BK23" s="186" t="s">
        <v>2731</v>
      </c>
      <c r="BL23" s="186" t="s">
        <v>2840</v>
      </c>
      <c r="BM23" s="186" t="s">
        <v>2731</v>
      </c>
      <c r="BN23" s="186" t="s">
        <v>2731</v>
      </c>
      <c r="BO23" s="186" t="s">
        <v>2840</v>
      </c>
      <c r="BP23" s="186" t="s">
        <v>2731</v>
      </c>
      <c r="BQ23" s="186" t="s">
        <v>2731</v>
      </c>
      <c r="BR23" s="186" t="s">
        <v>2840</v>
      </c>
      <c r="BS23" s="186" t="s">
        <v>2731</v>
      </c>
      <c r="BT23" s="186" t="s">
        <v>2731</v>
      </c>
      <c r="BU23" s="186" t="s">
        <v>2840</v>
      </c>
      <c r="BV23" s="186" t="s">
        <v>2731</v>
      </c>
      <c r="BW23" s="186" t="s">
        <v>2731</v>
      </c>
      <c r="BX23" s="186" t="s">
        <v>2840</v>
      </c>
      <c r="BY23" s="186" t="s">
        <v>2731</v>
      </c>
      <c r="BZ23" s="186" t="s">
        <v>2731</v>
      </c>
      <c r="CA23" s="186" t="s">
        <v>2840</v>
      </c>
      <c r="CB23" s="186" t="s">
        <v>2731</v>
      </c>
      <c r="CC23" s="186" t="s">
        <v>2731</v>
      </c>
      <c r="CD23" s="186" t="s">
        <v>2840</v>
      </c>
      <c r="CE23" s="186" t="s">
        <v>2731</v>
      </c>
      <c r="CF23" s="186" t="s">
        <v>2731</v>
      </c>
      <c r="CG23" s="186" t="s">
        <v>2840</v>
      </c>
      <c r="CH23" s="186" t="s">
        <v>2731</v>
      </c>
      <c r="CI23" s="186" t="s">
        <v>2731</v>
      </c>
      <c r="CJ23" s="186" t="s">
        <v>2840</v>
      </c>
      <c r="CK23" s="186" t="s">
        <v>2731</v>
      </c>
      <c r="CL23" s="186" t="s">
        <v>2731</v>
      </c>
      <c r="CM23" s="186" t="s">
        <v>2840</v>
      </c>
      <c r="CN23" s="186" t="s">
        <v>2731</v>
      </c>
      <c r="CO23" s="186" t="s">
        <v>2731</v>
      </c>
      <c r="CP23" s="186" t="s">
        <v>2840</v>
      </c>
      <c r="CQ23" s="186" t="s">
        <v>2731</v>
      </c>
      <c r="CR23" s="186" t="s">
        <v>2731</v>
      </c>
      <c r="CS23" s="186" t="s">
        <v>2840</v>
      </c>
      <c r="CT23" s="186" t="s">
        <v>2731</v>
      </c>
      <c r="CU23" s="186" t="s">
        <v>2731</v>
      </c>
      <c r="CV23" s="186" t="s">
        <v>2840</v>
      </c>
      <c r="CW23" s="186" t="s">
        <v>2731</v>
      </c>
      <c r="CX23" s="186" t="s">
        <v>2731</v>
      </c>
      <c r="CY23" s="186" t="s">
        <v>2840</v>
      </c>
      <c r="CZ23" s="186" t="s">
        <v>2731</v>
      </c>
      <c r="DA23" s="186" t="s">
        <v>2731</v>
      </c>
      <c r="DB23" s="186" t="s">
        <v>2840</v>
      </c>
      <c r="DC23" s="186" t="s">
        <v>2731</v>
      </c>
      <c r="DD23" s="186" t="s">
        <v>2731</v>
      </c>
      <c r="DE23" s="186" t="s">
        <v>2840</v>
      </c>
      <c r="DF23" s="186" t="s">
        <v>2731</v>
      </c>
      <c r="DG23" s="186" t="s">
        <v>2731</v>
      </c>
      <c r="DH23" s="186" t="s">
        <v>2840</v>
      </c>
      <c r="DI23" s="186" t="s">
        <v>2731</v>
      </c>
      <c r="DJ23" s="186" t="s">
        <v>2731</v>
      </c>
      <c r="DK23" s="186" t="s">
        <v>2840</v>
      </c>
      <c r="DL23" s="186" t="s">
        <v>2731</v>
      </c>
      <c r="DM23" s="186" t="s">
        <v>2731</v>
      </c>
      <c r="DN23" s="186" t="s">
        <v>2840</v>
      </c>
      <c r="DO23" s="186" t="s">
        <v>2731</v>
      </c>
      <c r="DP23" s="186" t="s">
        <v>2731</v>
      </c>
      <c r="DQ23" s="186" t="s">
        <v>2840</v>
      </c>
      <c r="DR23" s="186" t="s">
        <v>2731</v>
      </c>
      <c r="DS23" s="186" t="s">
        <v>2731</v>
      </c>
      <c r="DT23" s="186" t="s">
        <v>2840</v>
      </c>
      <c r="DU23" s="186" t="s">
        <v>2731</v>
      </c>
      <c r="DV23" s="186" t="s">
        <v>2731</v>
      </c>
      <c r="DW23" s="186" t="s">
        <v>2840</v>
      </c>
      <c r="DX23" s="186" t="s">
        <v>2731</v>
      </c>
      <c r="DY23" s="186" t="s">
        <v>2731</v>
      </c>
      <c r="DZ23" s="186" t="s">
        <v>2840</v>
      </c>
      <c r="EA23" s="186" t="s">
        <v>2731</v>
      </c>
      <c r="EB23" s="186" t="s">
        <v>2731</v>
      </c>
      <c r="EC23" s="186" t="s">
        <v>2840</v>
      </c>
      <c r="ED23" s="186" t="s">
        <v>2731</v>
      </c>
      <c r="EE23" s="186" t="s">
        <v>2731</v>
      </c>
      <c r="EF23" s="186" t="s">
        <v>2840</v>
      </c>
      <c r="EG23" s="186" t="s">
        <v>2731</v>
      </c>
      <c r="EH23" s="186" t="s">
        <v>2731</v>
      </c>
      <c r="EI23" s="186" t="s">
        <v>2840</v>
      </c>
      <c r="EJ23" s="186" t="s">
        <v>2731</v>
      </c>
      <c r="EK23" s="186" t="s">
        <v>2731</v>
      </c>
      <c r="EL23" s="186" t="s">
        <v>2840</v>
      </c>
      <c r="EM23" s="186" t="s">
        <v>2731</v>
      </c>
      <c r="EN23" s="186" t="s">
        <v>2731</v>
      </c>
      <c r="EO23" s="186" t="s">
        <v>2840</v>
      </c>
      <c r="EP23" s="186" t="s">
        <v>2731</v>
      </c>
      <c r="EQ23" s="186" t="s">
        <v>2731</v>
      </c>
      <c r="ER23" s="186" t="s">
        <v>2840</v>
      </c>
      <c r="ES23" s="186" t="s">
        <v>2731</v>
      </c>
      <c r="ET23" s="186" t="s">
        <v>2731</v>
      </c>
    </row>
    <row r="24" spans="1:150" x14ac:dyDescent="0.3">
      <c r="A24" s="1"/>
      <c r="B24" s="184" t="s">
        <v>2880</v>
      </c>
      <c r="C24" s="184" t="s">
        <v>44</v>
      </c>
      <c r="D24" s="184" t="s">
        <v>966</v>
      </c>
      <c r="E24" s="184" t="s">
        <v>2881</v>
      </c>
      <c r="F24" s="184" t="s">
        <v>2882</v>
      </c>
      <c r="G24" s="184" t="s">
        <v>2840</v>
      </c>
      <c r="H24" s="184" t="s">
        <v>2731</v>
      </c>
      <c r="I24" s="184" t="s">
        <v>2731</v>
      </c>
      <c r="J24" s="184" t="s">
        <v>2840</v>
      </c>
      <c r="K24" s="184" t="s">
        <v>2731</v>
      </c>
      <c r="L24" s="184" t="s">
        <v>2731</v>
      </c>
      <c r="M24" s="184" t="s">
        <v>2840</v>
      </c>
      <c r="N24" s="184" t="s">
        <v>2731</v>
      </c>
      <c r="O24" s="184" t="s">
        <v>2731</v>
      </c>
      <c r="P24" s="184" t="s">
        <v>2840</v>
      </c>
      <c r="Q24" s="184" t="s">
        <v>2731</v>
      </c>
      <c r="R24" s="184" t="s">
        <v>2731</v>
      </c>
      <c r="S24" s="184" t="s">
        <v>2840</v>
      </c>
      <c r="T24" s="184" t="s">
        <v>2731</v>
      </c>
      <c r="U24" s="184" t="s">
        <v>2731</v>
      </c>
      <c r="V24" s="184" t="s">
        <v>2840</v>
      </c>
      <c r="W24" s="184" t="s">
        <v>2731</v>
      </c>
      <c r="X24" s="184" t="s">
        <v>2731</v>
      </c>
      <c r="Y24" s="184" t="s">
        <v>2840</v>
      </c>
      <c r="Z24" s="184" t="s">
        <v>2731</v>
      </c>
      <c r="AA24" s="184" t="s">
        <v>2731</v>
      </c>
      <c r="AB24" s="184" t="s">
        <v>2840</v>
      </c>
      <c r="AC24" s="184" t="s">
        <v>2731</v>
      </c>
      <c r="AD24" s="184" t="s">
        <v>2731</v>
      </c>
      <c r="AE24" s="184" t="s">
        <v>2840</v>
      </c>
      <c r="AF24" s="184" t="s">
        <v>2731</v>
      </c>
      <c r="AG24" s="184" t="s">
        <v>2731</v>
      </c>
      <c r="AH24" s="184" t="s">
        <v>2840</v>
      </c>
      <c r="AI24" s="184" t="s">
        <v>2731</v>
      </c>
      <c r="AJ24" s="184" t="s">
        <v>2731</v>
      </c>
      <c r="AK24" s="184" t="s">
        <v>2840</v>
      </c>
      <c r="AL24" s="184" t="s">
        <v>2731</v>
      </c>
      <c r="AM24" s="184" t="s">
        <v>2731</v>
      </c>
      <c r="AN24" s="184" t="s">
        <v>2840</v>
      </c>
      <c r="AO24" s="184" t="s">
        <v>2731</v>
      </c>
      <c r="AP24" s="184" t="s">
        <v>2731</v>
      </c>
      <c r="AQ24" s="184" t="s">
        <v>2840</v>
      </c>
      <c r="AR24" s="184" t="s">
        <v>2731</v>
      </c>
      <c r="AS24" s="184" t="s">
        <v>2731</v>
      </c>
      <c r="AT24" s="184" t="s">
        <v>2840</v>
      </c>
      <c r="AU24" s="184" t="s">
        <v>2731</v>
      </c>
      <c r="AV24" s="184" t="s">
        <v>2883</v>
      </c>
      <c r="AW24" s="184" t="s">
        <v>2840</v>
      </c>
      <c r="AX24" s="184" t="s">
        <v>2731</v>
      </c>
      <c r="AY24" s="184" t="s">
        <v>2883</v>
      </c>
      <c r="AZ24" s="184" t="s">
        <v>2840</v>
      </c>
      <c r="BA24" s="184" t="s">
        <v>2731</v>
      </c>
      <c r="BB24" s="184" t="s">
        <v>2731</v>
      </c>
      <c r="BC24" s="184" t="s">
        <v>2840</v>
      </c>
      <c r="BD24" s="184" t="s">
        <v>2731</v>
      </c>
      <c r="BE24" s="184" t="s">
        <v>2731</v>
      </c>
      <c r="BF24" s="184" t="s">
        <v>2840</v>
      </c>
      <c r="BG24" s="184" t="s">
        <v>2731</v>
      </c>
      <c r="BH24" s="184" t="s">
        <v>2731</v>
      </c>
      <c r="BI24" s="184" t="s">
        <v>2840</v>
      </c>
      <c r="BJ24" s="184" t="s">
        <v>2731</v>
      </c>
      <c r="BK24" s="184" t="s">
        <v>2731</v>
      </c>
      <c r="BL24" s="184" t="s">
        <v>2840</v>
      </c>
      <c r="BM24" s="184" t="s">
        <v>2731</v>
      </c>
      <c r="BN24" s="184" t="s">
        <v>2731</v>
      </c>
      <c r="BO24" s="184" t="s">
        <v>2840</v>
      </c>
      <c r="BP24" s="184" t="s">
        <v>2731</v>
      </c>
      <c r="BQ24" s="184" t="s">
        <v>2731</v>
      </c>
      <c r="BR24" s="184" t="s">
        <v>2840</v>
      </c>
      <c r="BS24" s="184" t="s">
        <v>2731</v>
      </c>
      <c r="BT24" s="184" t="s">
        <v>2731</v>
      </c>
      <c r="BU24" s="184" t="s">
        <v>2840</v>
      </c>
      <c r="BV24" s="184" t="s">
        <v>2731</v>
      </c>
      <c r="BW24" s="184" t="s">
        <v>2883</v>
      </c>
      <c r="BX24" s="184" t="s">
        <v>2840</v>
      </c>
      <c r="BY24" s="184" t="s">
        <v>2731</v>
      </c>
      <c r="BZ24" s="184" t="s">
        <v>2731</v>
      </c>
      <c r="CA24" s="184" t="s">
        <v>2840</v>
      </c>
      <c r="CB24" s="184" t="s">
        <v>2731</v>
      </c>
      <c r="CC24" s="184" t="s">
        <v>2731</v>
      </c>
      <c r="CD24" s="184" t="s">
        <v>2840</v>
      </c>
      <c r="CE24" s="184" t="s">
        <v>2731</v>
      </c>
      <c r="CF24" s="184" t="s">
        <v>2731</v>
      </c>
      <c r="CG24" s="184" t="s">
        <v>2840</v>
      </c>
      <c r="CH24" s="184" t="s">
        <v>2731</v>
      </c>
      <c r="CI24" s="184" t="s">
        <v>2731</v>
      </c>
      <c r="CJ24" s="184" t="s">
        <v>2840</v>
      </c>
      <c r="CK24" s="184" t="s">
        <v>2731</v>
      </c>
      <c r="CL24" s="184" t="s">
        <v>2731</v>
      </c>
      <c r="CM24" s="184" t="s">
        <v>2840</v>
      </c>
      <c r="CN24" s="184" t="s">
        <v>2731</v>
      </c>
      <c r="CO24" s="184" t="s">
        <v>2731</v>
      </c>
      <c r="CP24" s="184" t="s">
        <v>2840</v>
      </c>
      <c r="CQ24" s="184" t="s">
        <v>2731</v>
      </c>
      <c r="CR24" s="184" t="s">
        <v>2883</v>
      </c>
      <c r="CS24" s="184" t="s">
        <v>2840</v>
      </c>
      <c r="CT24" s="184" t="s">
        <v>2731</v>
      </c>
      <c r="CU24" s="184" t="s">
        <v>2883</v>
      </c>
      <c r="CV24" s="184" t="s">
        <v>2840</v>
      </c>
      <c r="CW24" s="184" t="s">
        <v>2731</v>
      </c>
      <c r="CX24" s="184" t="s">
        <v>2731</v>
      </c>
      <c r="CY24" s="184" t="s">
        <v>2840</v>
      </c>
      <c r="CZ24" s="184" t="s">
        <v>2731</v>
      </c>
      <c r="DA24" s="184" t="s">
        <v>2731</v>
      </c>
      <c r="DB24" s="184" t="s">
        <v>2840</v>
      </c>
      <c r="DC24" s="184" t="s">
        <v>2731</v>
      </c>
      <c r="DD24" s="184" t="s">
        <v>2731</v>
      </c>
      <c r="DE24" s="184" t="s">
        <v>2840</v>
      </c>
      <c r="DF24" s="184" t="s">
        <v>2731</v>
      </c>
      <c r="DG24" s="184" t="s">
        <v>2731</v>
      </c>
      <c r="DH24" s="184" t="s">
        <v>2840</v>
      </c>
      <c r="DI24" s="184" t="s">
        <v>2731</v>
      </c>
      <c r="DJ24" s="184" t="s">
        <v>2731</v>
      </c>
      <c r="DK24" s="184" t="s">
        <v>2840</v>
      </c>
      <c r="DL24" s="184" t="s">
        <v>2883</v>
      </c>
      <c r="DM24" s="184" t="s">
        <v>2883</v>
      </c>
      <c r="DN24" s="184" t="s">
        <v>2840</v>
      </c>
      <c r="DO24" s="184" t="s">
        <v>2883</v>
      </c>
      <c r="DP24" s="184" t="s">
        <v>2883</v>
      </c>
      <c r="DQ24" s="184" t="s">
        <v>2840</v>
      </c>
      <c r="DR24" s="184" t="s">
        <v>2883</v>
      </c>
      <c r="DS24" s="184" t="s">
        <v>2883</v>
      </c>
      <c r="DT24" s="184" t="s">
        <v>2840</v>
      </c>
      <c r="DU24" s="184" t="s">
        <v>2883</v>
      </c>
      <c r="DV24" s="184" t="s">
        <v>2883</v>
      </c>
      <c r="DW24" s="184" t="s">
        <v>2840</v>
      </c>
      <c r="DX24" s="184" t="s">
        <v>2883</v>
      </c>
      <c r="DY24" s="184" t="s">
        <v>2731</v>
      </c>
      <c r="DZ24" s="184" t="s">
        <v>2840</v>
      </c>
      <c r="EA24" s="184" t="s">
        <v>2883</v>
      </c>
      <c r="EB24" s="184" t="s">
        <v>2731</v>
      </c>
      <c r="EC24" s="184" t="s">
        <v>2840</v>
      </c>
      <c r="ED24" s="184" t="s">
        <v>2883</v>
      </c>
      <c r="EE24" s="184" t="s">
        <v>2883</v>
      </c>
      <c r="EF24" s="184" t="s">
        <v>2840</v>
      </c>
      <c r="EG24" s="184" t="s">
        <v>2883</v>
      </c>
      <c r="EH24" s="184" t="s">
        <v>2883</v>
      </c>
      <c r="EI24" s="184" t="s">
        <v>2840</v>
      </c>
      <c r="EJ24" s="184" t="s">
        <v>2883</v>
      </c>
      <c r="EK24" s="184" t="s">
        <v>2883</v>
      </c>
      <c r="EL24" s="184" t="s">
        <v>2840</v>
      </c>
      <c r="EM24" s="184" t="s">
        <v>2883</v>
      </c>
      <c r="EN24" s="184" t="s">
        <v>2883</v>
      </c>
      <c r="EO24" s="184" t="s">
        <v>2840</v>
      </c>
      <c r="EP24" s="184" t="s">
        <v>2883</v>
      </c>
      <c r="EQ24" s="184" t="s">
        <v>2883</v>
      </c>
      <c r="ER24" s="184" t="s">
        <v>2840</v>
      </c>
      <c r="ES24" s="184" t="s">
        <v>2883</v>
      </c>
      <c r="ET24" s="184" t="s">
        <v>2883</v>
      </c>
    </row>
    <row r="25" spans="1:150" x14ac:dyDescent="0.3">
      <c r="A25" s="1"/>
      <c r="B25" s="185" t="s">
        <v>2884</v>
      </c>
      <c r="C25" s="185" t="s">
        <v>44</v>
      </c>
      <c r="D25" s="185" t="s">
        <v>966</v>
      </c>
      <c r="E25" s="185" t="s">
        <v>2885</v>
      </c>
      <c r="F25" s="185" t="s">
        <v>2886</v>
      </c>
      <c r="G25" s="186" t="s">
        <v>2840</v>
      </c>
      <c r="H25" s="186" t="s">
        <v>2731</v>
      </c>
      <c r="I25" s="186" t="s">
        <v>2731</v>
      </c>
      <c r="J25" s="186" t="s">
        <v>2840</v>
      </c>
      <c r="K25" s="186" t="s">
        <v>2731</v>
      </c>
      <c r="L25" s="186" t="s">
        <v>2731</v>
      </c>
      <c r="M25" s="186" t="s">
        <v>2840</v>
      </c>
      <c r="N25" s="186" t="s">
        <v>2731</v>
      </c>
      <c r="O25" s="186" t="s">
        <v>2731</v>
      </c>
      <c r="P25" s="186" t="s">
        <v>2840</v>
      </c>
      <c r="Q25" s="186" t="s">
        <v>2731</v>
      </c>
      <c r="R25" s="186" t="s">
        <v>2731</v>
      </c>
      <c r="S25" s="186" t="s">
        <v>2840</v>
      </c>
      <c r="T25" s="186" t="s">
        <v>2731</v>
      </c>
      <c r="U25" s="186" t="s">
        <v>2731</v>
      </c>
      <c r="V25" s="186" t="s">
        <v>2840</v>
      </c>
      <c r="W25" s="186" t="s">
        <v>2731</v>
      </c>
      <c r="X25" s="186" t="s">
        <v>2731</v>
      </c>
      <c r="Y25" s="186" t="s">
        <v>2840</v>
      </c>
      <c r="Z25" s="186" t="s">
        <v>2731</v>
      </c>
      <c r="AA25" s="186" t="s">
        <v>2731</v>
      </c>
      <c r="AB25" s="186" t="s">
        <v>2840</v>
      </c>
      <c r="AC25" s="186" t="s">
        <v>2731</v>
      </c>
      <c r="AD25" s="186" t="s">
        <v>2731</v>
      </c>
      <c r="AE25" s="186" t="s">
        <v>2840</v>
      </c>
      <c r="AF25" s="186" t="s">
        <v>2731</v>
      </c>
      <c r="AG25" s="186" t="s">
        <v>2731</v>
      </c>
      <c r="AH25" s="186" t="s">
        <v>2840</v>
      </c>
      <c r="AI25" s="186" t="s">
        <v>2731</v>
      </c>
      <c r="AJ25" s="186" t="s">
        <v>2731</v>
      </c>
      <c r="AK25" s="186" t="s">
        <v>2840</v>
      </c>
      <c r="AL25" s="186" t="s">
        <v>2731</v>
      </c>
      <c r="AM25" s="186" t="s">
        <v>2731</v>
      </c>
      <c r="AN25" s="186" t="s">
        <v>2840</v>
      </c>
      <c r="AO25" s="186" t="s">
        <v>2731</v>
      </c>
      <c r="AP25" s="186" t="s">
        <v>2731</v>
      </c>
      <c r="AQ25" s="186" t="s">
        <v>2840</v>
      </c>
      <c r="AR25" s="186" t="s">
        <v>2731</v>
      </c>
      <c r="AS25" s="186" t="s">
        <v>2731</v>
      </c>
      <c r="AT25" s="186" t="s">
        <v>2840</v>
      </c>
      <c r="AU25" s="186" t="s">
        <v>2731</v>
      </c>
      <c r="AV25" s="186" t="s">
        <v>2887</v>
      </c>
      <c r="AW25" s="186" t="s">
        <v>2840</v>
      </c>
      <c r="AX25" s="186" t="s">
        <v>2731</v>
      </c>
      <c r="AY25" s="186" t="s">
        <v>2887</v>
      </c>
      <c r="AZ25" s="186" t="s">
        <v>2840</v>
      </c>
      <c r="BA25" s="186" t="s">
        <v>2731</v>
      </c>
      <c r="BB25" s="186" t="s">
        <v>2731</v>
      </c>
      <c r="BC25" s="186" t="s">
        <v>2840</v>
      </c>
      <c r="BD25" s="186" t="s">
        <v>2731</v>
      </c>
      <c r="BE25" s="186" t="s">
        <v>2731</v>
      </c>
      <c r="BF25" s="186" t="s">
        <v>2840</v>
      </c>
      <c r="BG25" s="186" t="s">
        <v>2731</v>
      </c>
      <c r="BH25" s="186" t="s">
        <v>2731</v>
      </c>
      <c r="BI25" s="186" t="s">
        <v>2840</v>
      </c>
      <c r="BJ25" s="186" t="s">
        <v>2731</v>
      </c>
      <c r="BK25" s="186" t="s">
        <v>2731</v>
      </c>
      <c r="BL25" s="186" t="s">
        <v>2840</v>
      </c>
      <c r="BM25" s="186" t="s">
        <v>2731</v>
      </c>
      <c r="BN25" s="186" t="s">
        <v>2731</v>
      </c>
      <c r="BO25" s="186" t="s">
        <v>2840</v>
      </c>
      <c r="BP25" s="186" t="s">
        <v>2731</v>
      </c>
      <c r="BQ25" s="186" t="s">
        <v>2731</v>
      </c>
      <c r="BR25" s="186" t="s">
        <v>2840</v>
      </c>
      <c r="BS25" s="186" t="s">
        <v>2731</v>
      </c>
      <c r="BT25" s="186" t="s">
        <v>2731</v>
      </c>
      <c r="BU25" s="186" t="s">
        <v>2840</v>
      </c>
      <c r="BV25" s="186" t="s">
        <v>2731</v>
      </c>
      <c r="BW25" s="186" t="s">
        <v>2887</v>
      </c>
      <c r="BX25" s="186" t="s">
        <v>2840</v>
      </c>
      <c r="BY25" s="186" t="s">
        <v>2731</v>
      </c>
      <c r="BZ25" s="186" t="s">
        <v>2731</v>
      </c>
      <c r="CA25" s="186" t="s">
        <v>2840</v>
      </c>
      <c r="CB25" s="186" t="s">
        <v>2731</v>
      </c>
      <c r="CC25" s="186" t="s">
        <v>2731</v>
      </c>
      <c r="CD25" s="186" t="s">
        <v>2840</v>
      </c>
      <c r="CE25" s="186" t="s">
        <v>2731</v>
      </c>
      <c r="CF25" s="186" t="s">
        <v>2731</v>
      </c>
      <c r="CG25" s="186" t="s">
        <v>2840</v>
      </c>
      <c r="CH25" s="186" t="s">
        <v>2731</v>
      </c>
      <c r="CI25" s="186" t="s">
        <v>2731</v>
      </c>
      <c r="CJ25" s="186" t="s">
        <v>2840</v>
      </c>
      <c r="CK25" s="186" t="s">
        <v>2731</v>
      </c>
      <c r="CL25" s="186" t="s">
        <v>2731</v>
      </c>
      <c r="CM25" s="186" t="s">
        <v>2840</v>
      </c>
      <c r="CN25" s="186" t="s">
        <v>2731</v>
      </c>
      <c r="CO25" s="186" t="s">
        <v>2731</v>
      </c>
      <c r="CP25" s="186" t="s">
        <v>2840</v>
      </c>
      <c r="CQ25" s="186" t="s">
        <v>2731</v>
      </c>
      <c r="CR25" s="186" t="s">
        <v>2888</v>
      </c>
      <c r="CS25" s="186" t="s">
        <v>2840</v>
      </c>
      <c r="CT25" s="186" t="s">
        <v>2731</v>
      </c>
      <c r="CU25" s="186" t="s">
        <v>2888</v>
      </c>
      <c r="CV25" s="186" t="s">
        <v>2840</v>
      </c>
      <c r="CW25" s="186" t="s">
        <v>2731</v>
      </c>
      <c r="CX25" s="186" t="s">
        <v>2731</v>
      </c>
      <c r="CY25" s="186" t="s">
        <v>2840</v>
      </c>
      <c r="CZ25" s="186" t="s">
        <v>2731</v>
      </c>
      <c r="DA25" s="186" t="s">
        <v>2731</v>
      </c>
      <c r="DB25" s="186" t="s">
        <v>2840</v>
      </c>
      <c r="DC25" s="186" t="s">
        <v>2731</v>
      </c>
      <c r="DD25" s="186" t="s">
        <v>2731</v>
      </c>
      <c r="DE25" s="186" t="s">
        <v>2840</v>
      </c>
      <c r="DF25" s="186" t="s">
        <v>2731</v>
      </c>
      <c r="DG25" s="186" t="s">
        <v>2731</v>
      </c>
      <c r="DH25" s="186" t="s">
        <v>2840</v>
      </c>
      <c r="DI25" s="186" t="s">
        <v>2731</v>
      </c>
      <c r="DJ25" s="186" t="s">
        <v>2731</v>
      </c>
      <c r="DK25" s="186" t="s">
        <v>2840</v>
      </c>
      <c r="DL25" s="186" t="s">
        <v>2887</v>
      </c>
      <c r="DM25" s="186" t="s">
        <v>2887</v>
      </c>
      <c r="DN25" s="186" t="s">
        <v>2840</v>
      </c>
      <c r="DO25" s="186" t="s">
        <v>2887</v>
      </c>
      <c r="DP25" s="186" t="s">
        <v>2887</v>
      </c>
      <c r="DQ25" s="186" t="s">
        <v>2840</v>
      </c>
      <c r="DR25" s="186" t="s">
        <v>2887</v>
      </c>
      <c r="DS25" s="186" t="s">
        <v>2887</v>
      </c>
      <c r="DT25" s="186" t="s">
        <v>2840</v>
      </c>
      <c r="DU25" s="186" t="s">
        <v>2887</v>
      </c>
      <c r="DV25" s="186" t="s">
        <v>2887</v>
      </c>
      <c r="DW25" s="186" t="s">
        <v>2840</v>
      </c>
      <c r="DX25" s="186" t="s">
        <v>2887</v>
      </c>
      <c r="DY25" s="186" t="s">
        <v>2731</v>
      </c>
      <c r="DZ25" s="186" t="s">
        <v>2840</v>
      </c>
      <c r="EA25" s="186" t="s">
        <v>2887</v>
      </c>
      <c r="EB25" s="186" t="s">
        <v>2731</v>
      </c>
      <c r="EC25" s="186" t="s">
        <v>2840</v>
      </c>
      <c r="ED25" s="186" t="s">
        <v>2887</v>
      </c>
      <c r="EE25" s="186" t="s">
        <v>2887</v>
      </c>
      <c r="EF25" s="186" t="s">
        <v>2840</v>
      </c>
      <c r="EG25" s="186" t="s">
        <v>2887</v>
      </c>
      <c r="EH25" s="186" t="s">
        <v>2887</v>
      </c>
      <c r="EI25" s="186" t="s">
        <v>2840</v>
      </c>
      <c r="EJ25" s="186" t="s">
        <v>2887</v>
      </c>
      <c r="EK25" s="186" t="s">
        <v>2887</v>
      </c>
      <c r="EL25" s="186" t="s">
        <v>2840</v>
      </c>
      <c r="EM25" s="186" t="s">
        <v>2887</v>
      </c>
      <c r="EN25" s="186" t="s">
        <v>2887</v>
      </c>
      <c r="EO25" s="186" t="s">
        <v>2840</v>
      </c>
      <c r="EP25" s="186" t="s">
        <v>2887</v>
      </c>
      <c r="EQ25" s="186" t="s">
        <v>2887</v>
      </c>
      <c r="ER25" s="186" t="s">
        <v>2840</v>
      </c>
      <c r="ES25" s="186" t="s">
        <v>2887</v>
      </c>
      <c r="ET25" s="186" t="s">
        <v>2887</v>
      </c>
    </row>
    <row r="26" spans="1:150" x14ac:dyDescent="0.3">
      <c r="A26" s="1"/>
      <c r="B26" s="185" t="s">
        <v>2889</v>
      </c>
      <c r="C26" s="185" t="s">
        <v>44</v>
      </c>
      <c r="D26" s="185" t="s">
        <v>966</v>
      </c>
      <c r="E26" s="185" t="s">
        <v>2890</v>
      </c>
      <c r="F26" s="185" t="s">
        <v>2891</v>
      </c>
      <c r="G26" s="186" t="s">
        <v>2840</v>
      </c>
      <c r="H26" s="186" t="s">
        <v>2731</v>
      </c>
      <c r="I26" s="186" t="s">
        <v>2731</v>
      </c>
      <c r="J26" s="186" t="s">
        <v>2840</v>
      </c>
      <c r="K26" s="186" t="s">
        <v>2731</v>
      </c>
      <c r="L26" s="186" t="s">
        <v>2731</v>
      </c>
      <c r="M26" s="186" t="s">
        <v>2840</v>
      </c>
      <c r="N26" s="186" t="s">
        <v>2731</v>
      </c>
      <c r="O26" s="186" t="s">
        <v>2731</v>
      </c>
      <c r="P26" s="186" t="s">
        <v>2840</v>
      </c>
      <c r="Q26" s="186" t="s">
        <v>2731</v>
      </c>
      <c r="R26" s="186" t="s">
        <v>2731</v>
      </c>
      <c r="S26" s="186" t="s">
        <v>2840</v>
      </c>
      <c r="T26" s="186" t="s">
        <v>2731</v>
      </c>
      <c r="U26" s="186" t="s">
        <v>2731</v>
      </c>
      <c r="V26" s="186" t="s">
        <v>2840</v>
      </c>
      <c r="W26" s="186" t="s">
        <v>2731</v>
      </c>
      <c r="X26" s="186" t="s">
        <v>2731</v>
      </c>
      <c r="Y26" s="186" t="s">
        <v>2840</v>
      </c>
      <c r="Z26" s="186" t="s">
        <v>2731</v>
      </c>
      <c r="AA26" s="186" t="s">
        <v>2731</v>
      </c>
      <c r="AB26" s="186" t="s">
        <v>2840</v>
      </c>
      <c r="AC26" s="186" t="s">
        <v>2731</v>
      </c>
      <c r="AD26" s="186" t="s">
        <v>2731</v>
      </c>
      <c r="AE26" s="186" t="s">
        <v>2840</v>
      </c>
      <c r="AF26" s="186" t="s">
        <v>2731</v>
      </c>
      <c r="AG26" s="186" t="s">
        <v>2731</v>
      </c>
      <c r="AH26" s="186" t="s">
        <v>2840</v>
      </c>
      <c r="AI26" s="186" t="s">
        <v>2731</v>
      </c>
      <c r="AJ26" s="186" t="s">
        <v>2731</v>
      </c>
      <c r="AK26" s="186" t="s">
        <v>2840</v>
      </c>
      <c r="AL26" s="186" t="s">
        <v>2731</v>
      </c>
      <c r="AM26" s="186" t="s">
        <v>2731</v>
      </c>
      <c r="AN26" s="186" t="s">
        <v>2840</v>
      </c>
      <c r="AO26" s="186" t="s">
        <v>2731</v>
      </c>
      <c r="AP26" s="186" t="s">
        <v>2731</v>
      </c>
      <c r="AQ26" s="186" t="s">
        <v>2840</v>
      </c>
      <c r="AR26" s="186" t="s">
        <v>2731</v>
      </c>
      <c r="AS26" s="186" t="s">
        <v>2731</v>
      </c>
      <c r="AT26" s="186" t="s">
        <v>2840</v>
      </c>
      <c r="AU26" s="186" t="s">
        <v>2731</v>
      </c>
      <c r="AV26" s="186" t="s">
        <v>2887</v>
      </c>
      <c r="AW26" s="186" t="s">
        <v>2840</v>
      </c>
      <c r="AX26" s="186" t="s">
        <v>2731</v>
      </c>
      <c r="AY26" s="186" t="s">
        <v>2887</v>
      </c>
      <c r="AZ26" s="186" t="s">
        <v>2840</v>
      </c>
      <c r="BA26" s="186" t="s">
        <v>2731</v>
      </c>
      <c r="BB26" s="186" t="s">
        <v>2731</v>
      </c>
      <c r="BC26" s="186" t="s">
        <v>2840</v>
      </c>
      <c r="BD26" s="186" t="s">
        <v>2731</v>
      </c>
      <c r="BE26" s="186" t="s">
        <v>2731</v>
      </c>
      <c r="BF26" s="186" t="s">
        <v>2840</v>
      </c>
      <c r="BG26" s="186" t="s">
        <v>2731</v>
      </c>
      <c r="BH26" s="186" t="s">
        <v>2731</v>
      </c>
      <c r="BI26" s="186" t="s">
        <v>2840</v>
      </c>
      <c r="BJ26" s="186" t="s">
        <v>2731</v>
      </c>
      <c r="BK26" s="186" t="s">
        <v>2731</v>
      </c>
      <c r="BL26" s="186" t="s">
        <v>2840</v>
      </c>
      <c r="BM26" s="186" t="s">
        <v>2731</v>
      </c>
      <c r="BN26" s="186" t="s">
        <v>2731</v>
      </c>
      <c r="BO26" s="186" t="s">
        <v>2840</v>
      </c>
      <c r="BP26" s="186" t="s">
        <v>2731</v>
      </c>
      <c r="BQ26" s="186" t="s">
        <v>2731</v>
      </c>
      <c r="BR26" s="186" t="s">
        <v>2840</v>
      </c>
      <c r="BS26" s="186" t="s">
        <v>2731</v>
      </c>
      <c r="BT26" s="186" t="s">
        <v>2731</v>
      </c>
      <c r="BU26" s="186" t="s">
        <v>2840</v>
      </c>
      <c r="BV26" s="186" t="s">
        <v>2731</v>
      </c>
      <c r="BW26" s="186" t="s">
        <v>2887</v>
      </c>
      <c r="BX26" s="186" t="s">
        <v>2840</v>
      </c>
      <c r="BY26" s="186" t="s">
        <v>2731</v>
      </c>
      <c r="BZ26" s="186" t="s">
        <v>2731</v>
      </c>
      <c r="CA26" s="186" t="s">
        <v>2840</v>
      </c>
      <c r="CB26" s="186" t="s">
        <v>2731</v>
      </c>
      <c r="CC26" s="186" t="s">
        <v>2731</v>
      </c>
      <c r="CD26" s="186" t="s">
        <v>2840</v>
      </c>
      <c r="CE26" s="186" t="s">
        <v>2731</v>
      </c>
      <c r="CF26" s="186" t="s">
        <v>2731</v>
      </c>
      <c r="CG26" s="186" t="s">
        <v>2840</v>
      </c>
      <c r="CH26" s="186" t="s">
        <v>2731</v>
      </c>
      <c r="CI26" s="186" t="s">
        <v>2731</v>
      </c>
      <c r="CJ26" s="186" t="s">
        <v>2840</v>
      </c>
      <c r="CK26" s="186" t="s">
        <v>2731</v>
      </c>
      <c r="CL26" s="186" t="s">
        <v>2731</v>
      </c>
      <c r="CM26" s="186" t="s">
        <v>2840</v>
      </c>
      <c r="CN26" s="186" t="s">
        <v>2731</v>
      </c>
      <c r="CO26" s="186" t="s">
        <v>2731</v>
      </c>
      <c r="CP26" s="186" t="s">
        <v>2840</v>
      </c>
      <c r="CQ26" s="186" t="s">
        <v>2731</v>
      </c>
      <c r="CR26" s="186" t="s">
        <v>2888</v>
      </c>
      <c r="CS26" s="186" t="s">
        <v>2840</v>
      </c>
      <c r="CT26" s="186" t="s">
        <v>2731</v>
      </c>
      <c r="CU26" s="186" t="s">
        <v>2888</v>
      </c>
      <c r="CV26" s="186" t="s">
        <v>2840</v>
      </c>
      <c r="CW26" s="186" t="s">
        <v>2731</v>
      </c>
      <c r="CX26" s="186" t="s">
        <v>2731</v>
      </c>
      <c r="CY26" s="186" t="s">
        <v>2840</v>
      </c>
      <c r="CZ26" s="186" t="s">
        <v>2731</v>
      </c>
      <c r="DA26" s="186" t="s">
        <v>2731</v>
      </c>
      <c r="DB26" s="186" t="s">
        <v>2840</v>
      </c>
      <c r="DC26" s="186" t="s">
        <v>2731</v>
      </c>
      <c r="DD26" s="186" t="s">
        <v>2731</v>
      </c>
      <c r="DE26" s="186" t="s">
        <v>2840</v>
      </c>
      <c r="DF26" s="186" t="s">
        <v>2731</v>
      </c>
      <c r="DG26" s="186" t="s">
        <v>2731</v>
      </c>
      <c r="DH26" s="186" t="s">
        <v>2840</v>
      </c>
      <c r="DI26" s="186" t="s">
        <v>2731</v>
      </c>
      <c r="DJ26" s="186" t="s">
        <v>2731</v>
      </c>
      <c r="DK26" s="186" t="s">
        <v>2840</v>
      </c>
      <c r="DL26" s="186" t="s">
        <v>2887</v>
      </c>
      <c r="DM26" s="186" t="s">
        <v>2887</v>
      </c>
      <c r="DN26" s="186" t="s">
        <v>2840</v>
      </c>
      <c r="DO26" s="186" t="s">
        <v>2887</v>
      </c>
      <c r="DP26" s="186" t="s">
        <v>2887</v>
      </c>
      <c r="DQ26" s="186" t="s">
        <v>2840</v>
      </c>
      <c r="DR26" s="186" t="s">
        <v>2887</v>
      </c>
      <c r="DS26" s="186" t="s">
        <v>2887</v>
      </c>
      <c r="DT26" s="186" t="s">
        <v>2840</v>
      </c>
      <c r="DU26" s="186" t="s">
        <v>2887</v>
      </c>
      <c r="DV26" s="186" t="s">
        <v>2887</v>
      </c>
      <c r="DW26" s="186" t="s">
        <v>2840</v>
      </c>
      <c r="DX26" s="186" t="s">
        <v>2887</v>
      </c>
      <c r="DY26" s="186" t="s">
        <v>2731</v>
      </c>
      <c r="DZ26" s="186" t="s">
        <v>2840</v>
      </c>
      <c r="EA26" s="186" t="s">
        <v>2887</v>
      </c>
      <c r="EB26" s="186" t="s">
        <v>2731</v>
      </c>
      <c r="EC26" s="186" t="s">
        <v>2840</v>
      </c>
      <c r="ED26" s="186" t="s">
        <v>2887</v>
      </c>
      <c r="EE26" s="186" t="s">
        <v>2887</v>
      </c>
      <c r="EF26" s="186" t="s">
        <v>2840</v>
      </c>
      <c r="EG26" s="186" t="s">
        <v>2887</v>
      </c>
      <c r="EH26" s="186" t="s">
        <v>2887</v>
      </c>
      <c r="EI26" s="186" t="s">
        <v>2840</v>
      </c>
      <c r="EJ26" s="186" t="s">
        <v>2887</v>
      </c>
      <c r="EK26" s="186" t="s">
        <v>2887</v>
      </c>
      <c r="EL26" s="186" t="s">
        <v>2840</v>
      </c>
      <c r="EM26" s="186" t="s">
        <v>2887</v>
      </c>
      <c r="EN26" s="186" t="s">
        <v>2887</v>
      </c>
      <c r="EO26" s="186" t="s">
        <v>2840</v>
      </c>
      <c r="EP26" s="186" t="s">
        <v>2887</v>
      </c>
      <c r="EQ26" s="186" t="s">
        <v>2887</v>
      </c>
      <c r="ER26" s="186" t="s">
        <v>2840</v>
      </c>
      <c r="ES26" s="186" t="s">
        <v>2887</v>
      </c>
      <c r="ET26" s="186" t="s">
        <v>2887</v>
      </c>
    </row>
    <row r="27" spans="1:150" x14ac:dyDescent="0.3">
      <c r="A27" s="1"/>
      <c r="B27" s="185" t="s">
        <v>2892</v>
      </c>
      <c r="C27" s="185" t="s">
        <v>44</v>
      </c>
      <c r="D27" s="185" t="s">
        <v>966</v>
      </c>
      <c r="E27" s="185" t="s">
        <v>2893</v>
      </c>
      <c r="F27" s="185" t="s">
        <v>2894</v>
      </c>
      <c r="G27" s="186" t="s">
        <v>2840</v>
      </c>
      <c r="H27" s="186" t="s">
        <v>2731</v>
      </c>
      <c r="I27" s="186" t="s">
        <v>2731</v>
      </c>
      <c r="J27" s="186" t="s">
        <v>2840</v>
      </c>
      <c r="K27" s="186" t="s">
        <v>2731</v>
      </c>
      <c r="L27" s="186" t="s">
        <v>2731</v>
      </c>
      <c r="M27" s="186" t="s">
        <v>2840</v>
      </c>
      <c r="N27" s="186" t="s">
        <v>2731</v>
      </c>
      <c r="O27" s="186" t="s">
        <v>2731</v>
      </c>
      <c r="P27" s="186" t="s">
        <v>2840</v>
      </c>
      <c r="Q27" s="186" t="s">
        <v>2731</v>
      </c>
      <c r="R27" s="186" t="s">
        <v>2731</v>
      </c>
      <c r="S27" s="186" t="s">
        <v>2840</v>
      </c>
      <c r="T27" s="186" t="s">
        <v>2731</v>
      </c>
      <c r="U27" s="186" t="s">
        <v>2731</v>
      </c>
      <c r="V27" s="186" t="s">
        <v>2840</v>
      </c>
      <c r="W27" s="186" t="s">
        <v>2731</v>
      </c>
      <c r="X27" s="186" t="s">
        <v>2731</v>
      </c>
      <c r="Y27" s="186" t="s">
        <v>2840</v>
      </c>
      <c r="Z27" s="186" t="s">
        <v>2731</v>
      </c>
      <c r="AA27" s="186" t="s">
        <v>2731</v>
      </c>
      <c r="AB27" s="186" t="s">
        <v>2840</v>
      </c>
      <c r="AC27" s="186" t="s">
        <v>2731</v>
      </c>
      <c r="AD27" s="186" t="s">
        <v>2731</v>
      </c>
      <c r="AE27" s="186" t="s">
        <v>2840</v>
      </c>
      <c r="AF27" s="186" t="s">
        <v>2731</v>
      </c>
      <c r="AG27" s="186" t="s">
        <v>2731</v>
      </c>
      <c r="AH27" s="186" t="s">
        <v>2840</v>
      </c>
      <c r="AI27" s="186" t="s">
        <v>2731</v>
      </c>
      <c r="AJ27" s="186" t="s">
        <v>2731</v>
      </c>
      <c r="AK27" s="186" t="s">
        <v>2840</v>
      </c>
      <c r="AL27" s="186" t="s">
        <v>2731</v>
      </c>
      <c r="AM27" s="186" t="s">
        <v>2731</v>
      </c>
      <c r="AN27" s="186" t="s">
        <v>2840</v>
      </c>
      <c r="AO27" s="186" t="s">
        <v>2731</v>
      </c>
      <c r="AP27" s="186" t="s">
        <v>2731</v>
      </c>
      <c r="AQ27" s="186" t="s">
        <v>2840</v>
      </c>
      <c r="AR27" s="186" t="s">
        <v>2731</v>
      </c>
      <c r="AS27" s="186" t="s">
        <v>2731</v>
      </c>
      <c r="AT27" s="186" t="s">
        <v>2840</v>
      </c>
      <c r="AU27" s="186" t="s">
        <v>2731</v>
      </c>
      <c r="AV27" s="186" t="s">
        <v>2887</v>
      </c>
      <c r="AW27" s="186" t="s">
        <v>2840</v>
      </c>
      <c r="AX27" s="186" t="s">
        <v>2731</v>
      </c>
      <c r="AY27" s="186" t="s">
        <v>2887</v>
      </c>
      <c r="AZ27" s="186" t="s">
        <v>2840</v>
      </c>
      <c r="BA27" s="186" t="s">
        <v>2731</v>
      </c>
      <c r="BB27" s="186" t="s">
        <v>2731</v>
      </c>
      <c r="BC27" s="186" t="s">
        <v>2840</v>
      </c>
      <c r="BD27" s="186" t="s">
        <v>2731</v>
      </c>
      <c r="BE27" s="186" t="s">
        <v>2731</v>
      </c>
      <c r="BF27" s="186" t="s">
        <v>2840</v>
      </c>
      <c r="BG27" s="186" t="s">
        <v>2731</v>
      </c>
      <c r="BH27" s="186" t="s">
        <v>2731</v>
      </c>
      <c r="BI27" s="186" t="s">
        <v>2840</v>
      </c>
      <c r="BJ27" s="186" t="s">
        <v>2731</v>
      </c>
      <c r="BK27" s="186" t="s">
        <v>2731</v>
      </c>
      <c r="BL27" s="186" t="s">
        <v>2840</v>
      </c>
      <c r="BM27" s="186" t="s">
        <v>2731</v>
      </c>
      <c r="BN27" s="186" t="s">
        <v>2731</v>
      </c>
      <c r="BO27" s="186" t="s">
        <v>2840</v>
      </c>
      <c r="BP27" s="186" t="s">
        <v>2731</v>
      </c>
      <c r="BQ27" s="186" t="s">
        <v>2731</v>
      </c>
      <c r="BR27" s="186" t="s">
        <v>2840</v>
      </c>
      <c r="BS27" s="186" t="s">
        <v>2731</v>
      </c>
      <c r="BT27" s="186" t="s">
        <v>2731</v>
      </c>
      <c r="BU27" s="186" t="s">
        <v>2840</v>
      </c>
      <c r="BV27" s="186" t="s">
        <v>2731</v>
      </c>
      <c r="BW27" s="186" t="s">
        <v>2887</v>
      </c>
      <c r="BX27" s="186" t="s">
        <v>2840</v>
      </c>
      <c r="BY27" s="186" t="s">
        <v>2731</v>
      </c>
      <c r="BZ27" s="186" t="s">
        <v>2731</v>
      </c>
      <c r="CA27" s="186" t="s">
        <v>2840</v>
      </c>
      <c r="CB27" s="186" t="s">
        <v>2731</v>
      </c>
      <c r="CC27" s="186" t="s">
        <v>2731</v>
      </c>
      <c r="CD27" s="186" t="s">
        <v>2840</v>
      </c>
      <c r="CE27" s="186" t="s">
        <v>2731</v>
      </c>
      <c r="CF27" s="186" t="s">
        <v>2731</v>
      </c>
      <c r="CG27" s="186" t="s">
        <v>2840</v>
      </c>
      <c r="CH27" s="186" t="s">
        <v>2731</v>
      </c>
      <c r="CI27" s="186" t="s">
        <v>2731</v>
      </c>
      <c r="CJ27" s="186" t="s">
        <v>2840</v>
      </c>
      <c r="CK27" s="186" t="s">
        <v>2731</v>
      </c>
      <c r="CL27" s="186" t="s">
        <v>2731</v>
      </c>
      <c r="CM27" s="186" t="s">
        <v>2840</v>
      </c>
      <c r="CN27" s="186" t="s">
        <v>2731</v>
      </c>
      <c r="CO27" s="186" t="s">
        <v>2731</v>
      </c>
      <c r="CP27" s="186" t="s">
        <v>2840</v>
      </c>
      <c r="CQ27" s="186" t="s">
        <v>2731</v>
      </c>
      <c r="CR27" s="186" t="s">
        <v>2888</v>
      </c>
      <c r="CS27" s="186" t="s">
        <v>2840</v>
      </c>
      <c r="CT27" s="186" t="s">
        <v>2731</v>
      </c>
      <c r="CU27" s="186" t="s">
        <v>2888</v>
      </c>
      <c r="CV27" s="186" t="s">
        <v>2840</v>
      </c>
      <c r="CW27" s="186" t="s">
        <v>2731</v>
      </c>
      <c r="CX27" s="186" t="s">
        <v>2731</v>
      </c>
      <c r="CY27" s="186" t="s">
        <v>2840</v>
      </c>
      <c r="CZ27" s="186" t="s">
        <v>2731</v>
      </c>
      <c r="DA27" s="186" t="s">
        <v>2731</v>
      </c>
      <c r="DB27" s="186" t="s">
        <v>2840</v>
      </c>
      <c r="DC27" s="186" t="s">
        <v>2731</v>
      </c>
      <c r="DD27" s="186" t="s">
        <v>2731</v>
      </c>
      <c r="DE27" s="186" t="s">
        <v>2840</v>
      </c>
      <c r="DF27" s="186" t="s">
        <v>2731</v>
      </c>
      <c r="DG27" s="186" t="s">
        <v>2731</v>
      </c>
      <c r="DH27" s="186" t="s">
        <v>2840</v>
      </c>
      <c r="DI27" s="186" t="s">
        <v>2731</v>
      </c>
      <c r="DJ27" s="186" t="s">
        <v>2731</v>
      </c>
      <c r="DK27" s="186" t="s">
        <v>2840</v>
      </c>
      <c r="DL27" s="186" t="s">
        <v>2887</v>
      </c>
      <c r="DM27" s="186" t="s">
        <v>2887</v>
      </c>
      <c r="DN27" s="186" t="s">
        <v>2840</v>
      </c>
      <c r="DO27" s="186" t="s">
        <v>2887</v>
      </c>
      <c r="DP27" s="186" t="s">
        <v>2887</v>
      </c>
      <c r="DQ27" s="186" t="s">
        <v>2840</v>
      </c>
      <c r="DR27" s="186" t="s">
        <v>2887</v>
      </c>
      <c r="DS27" s="186" t="s">
        <v>2887</v>
      </c>
      <c r="DT27" s="186" t="s">
        <v>2840</v>
      </c>
      <c r="DU27" s="186" t="s">
        <v>2887</v>
      </c>
      <c r="DV27" s="186" t="s">
        <v>2887</v>
      </c>
      <c r="DW27" s="186" t="s">
        <v>2840</v>
      </c>
      <c r="DX27" s="186" t="s">
        <v>2887</v>
      </c>
      <c r="DY27" s="186" t="s">
        <v>2731</v>
      </c>
      <c r="DZ27" s="186" t="s">
        <v>2840</v>
      </c>
      <c r="EA27" s="186" t="s">
        <v>2887</v>
      </c>
      <c r="EB27" s="186" t="s">
        <v>2731</v>
      </c>
      <c r="EC27" s="186" t="s">
        <v>2840</v>
      </c>
      <c r="ED27" s="186" t="s">
        <v>2887</v>
      </c>
      <c r="EE27" s="186" t="s">
        <v>2887</v>
      </c>
      <c r="EF27" s="186" t="s">
        <v>2840</v>
      </c>
      <c r="EG27" s="186" t="s">
        <v>2887</v>
      </c>
      <c r="EH27" s="186" t="s">
        <v>2887</v>
      </c>
      <c r="EI27" s="186" t="s">
        <v>2840</v>
      </c>
      <c r="EJ27" s="186" t="s">
        <v>2887</v>
      </c>
      <c r="EK27" s="186" t="s">
        <v>2887</v>
      </c>
      <c r="EL27" s="186" t="s">
        <v>2840</v>
      </c>
      <c r="EM27" s="186" t="s">
        <v>2887</v>
      </c>
      <c r="EN27" s="186" t="s">
        <v>2887</v>
      </c>
      <c r="EO27" s="186" t="s">
        <v>2840</v>
      </c>
      <c r="EP27" s="186" t="s">
        <v>2887</v>
      </c>
      <c r="EQ27" s="186" t="s">
        <v>2887</v>
      </c>
      <c r="ER27" s="186" t="s">
        <v>2840</v>
      </c>
      <c r="ES27" s="186" t="s">
        <v>2887</v>
      </c>
      <c r="ET27" s="186" t="s">
        <v>2887</v>
      </c>
    </row>
    <row r="28" spans="1:150" x14ac:dyDescent="0.3">
      <c r="A28" s="1"/>
      <c r="B28" s="185" t="s">
        <v>2895</v>
      </c>
      <c r="C28" s="185" t="s">
        <v>44</v>
      </c>
      <c r="D28" s="185" t="s">
        <v>966</v>
      </c>
      <c r="E28" s="185" t="s">
        <v>2896</v>
      </c>
      <c r="F28" s="185" t="s">
        <v>2897</v>
      </c>
      <c r="G28" s="186" t="s">
        <v>2840</v>
      </c>
      <c r="H28" s="186" t="s">
        <v>2731</v>
      </c>
      <c r="I28" s="186" t="s">
        <v>2731</v>
      </c>
      <c r="J28" s="186" t="s">
        <v>2840</v>
      </c>
      <c r="K28" s="186" t="s">
        <v>2731</v>
      </c>
      <c r="L28" s="186" t="s">
        <v>2731</v>
      </c>
      <c r="M28" s="186" t="s">
        <v>2840</v>
      </c>
      <c r="N28" s="186" t="s">
        <v>2731</v>
      </c>
      <c r="O28" s="186" t="s">
        <v>2731</v>
      </c>
      <c r="P28" s="186" t="s">
        <v>2840</v>
      </c>
      <c r="Q28" s="186" t="s">
        <v>2731</v>
      </c>
      <c r="R28" s="186" t="s">
        <v>2731</v>
      </c>
      <c r="S28" s="186" t="s">
        <v>2840</v>
      </c>
      <c r="T28" s="186" t="s">
        <v>2731</v>
      </c>
      <c r="U28" s="186" t="s">
        <v>2731</v>
      </c>
      <c r="V28" s="186" t="s">
        <v>2840</v>
      </c>
      <c r="W28" s="186" t="s">
        <v>2731</v>
      </c>
      <c r="X28" s="186" t="s">
        <v>2731</v>
      </c>
      <c r="Y28" s="186" t="s">
        <v>2840</v>
      </c>
      <c r="Z28" s="186" t="s">
        <v>2731</v>
      </c>
      <c r="AA28" s="186" t="s">
        <v>2731</v>
      </c>
      <c r="AB28" s="186" t="s">
        <v>2840</v>
      </c>
      <c r="AC28" s="186" t="s">
        <v>2731</v>
      </c>
      <c r="AD28" s="186" t="s">
        <v>2731</v>
      </c>
      <c r="AE28" s="186" t="s">
        <v>2840</v>
      </c>
      <c r="AF28" s="186" t="s">
        <v>2731</v>
      </c>
      <c r="AG28" s="186" t="s">
        <v>2731</v>
      </c>
      <c r="AH28" s="186" t="s">
        <v>2840</v>
      </c>
      <c r="AI28" s="186" t="s">
        <v>2731</v>
      </c>
      <c r="AJ28" s="186" t="s">
        <v>2731</v>
      </c>
      <c r="AK28" s="186" t="s">
        <v>2840</v>
      </c>
      <c r="AL28" s="186" t="s">
        <v>2731</v>
      </c>
      <c r="AM28" s="186" t="s">
        <v>2731</v>
      </c>
      <c r="AN28" s="186" t="s">
        <v>2840</v>
      </c>
      <c r="AO28" s="186" t="s">
        <v>2731</v>
      </c>
      <c r="AP28" s="186" t="s">
        <v>2731</v>
      </c>
      <c r="AQ28" s="186" t="s">
        <v>2840</v>
      </c>
      <c r="AR28" s="186" t="s">
        <v>2731</v>
      </c>
      <c r="AS28" s="186" t="s">
        <v>2731</v>
      </c>
      <c r="AT28" s="186" t="s">
        <v>2840</v>
      </c>
      <c r="AU28" s="186" t="s">
        <v>2731</v>
      </c>
      <c r="AV28" s="186" t="s">
        <v>2887</v>
      </c>
      <c r="AW28" s="186" t="s">
        <v>2840</v>
      </c>
      <c r="AX28" s="186" t="s">
        <v>2731</v>
      </c>
      <c r="AY28" s="186" t="s">
        <v>2887</v>
      </c>
      <c r="AZ28" s="186" t="s">
        <v>2840</v>
      </c>
      <c r="BA28" s="186" t="s">
        <v>2731</v>
      </c>
      <c r="BB28" s="186" t="s">
        <v>2731</v>
      </c>
      <c r="BC28" s="186" t="s">
        <v>2840</v>
      </c>
      <c r="BD28" s="186" t="s">
        <v>2731</v>
      </c>
      <c r="BE28" s="186" t="s">
        <v>2731</v>
      </c>
      <c r="BF28" s="186" t="s">
        <v>2840</v>
      </c>
      <c r="BG28" s="186" t="s">
        <v>2731</v>
      </c>
      <c r="BH28" s="186" t="s">
        <v>2731</v>
      </c>
      <c r="BI28" s="186" t="s">
        <v>2840</v>
      </c>
      <c r="BJ28" s="186" t="s">
        <v>2731</v>
      </c>
      <c r="BK28" s="186" t="s">
        <v>2731</v>
      </c>
      <c r="BL28" s="186" t="s">
        <v>2840</v>
      </c>
      <c r="BM28" s="186" t="s">
        <v>2731</v>
      </c>
      <c r="BN28" s="186" t="s">
        <v>2731</v>
      </c>
      <c r="BO28" s="186" t="s">
        <v>2840</v>
      </c>
      <c r="BP28" s="186" t="s">
        <v>2731</v>
      </c>
      <c r="BQ28" s="186" t="s">
        <v>2731</v>
      </c>
      <c r="BR28" s="186" t="s">
        <v>2840</v>
      </c>
      <c r="BS28" s="186" t="s">
        <v>2731</v>
      </c>
      <c r="BT28" s="186" t="s">
        <v>2731</v>
      </c>
      <c r="BU28" s="186" t="s">
        <v>2840</v>
      </c>
      <c r="BV28" s="186" t="s">
        <v>2731</v>
      </c>
      <c r="BW28" s="186" t="s">
        <v>2887</v>
      </c>
      <c r="BX28" s="186" t="s">
        <v>2840</v>
      </c>
      <c r="BY28" s="186" t="s">
        <v>2731</v>
      </c>
      <c r="BZ28" s="186" t="s">
        <v>2731</v>
      </c>
      <c r="CA28" s="186" t="s">
        <v>2840</v>
      </c>
      <c r="CB28" s="186" t="s">
        <v>2731</v>
      </c>
      <c r="CC28" s="186" t="s">
        <v>2731</v>
      </c>
      <c r="CD28" s="186" t="s">
        <v>2840</v>
      </c>
      <c r="CE28" s="186" t="s">
        <v>2731</v>
      </c>
      <c r="CF28" s="186" t="s">
        <v>2731</v>
      </c>
      <c r="CG28" s="186" t="s">
        <v>2840</v>
      </c>
      <c r="CH28" s="186" t="s">
        <v>2731</v>
      </c>
      <c r="CI28" s="186" t="s">
        <v>2731</v>
      </c>
      <c r="CJ28" s="186" t="s">
        <v>2840</v>
      </c>
      <c r="CK28" s="186" t="s">
        <v>2731</v>
      </c>
      <c r="CL28" s="186" t="s">
        <v>2731</v>
      </c>
      <c r="CM28" s="186" t="s">
        <v>2840</v>
      </c>
      <c r="CN28" s="186" t="s">
        <v>2731</v>
      </c>
      <c r="CO28" s="186" t="s">
        <v>2731</v>
      </c>
      <c r="CP28" s="186" t="s">
        <v>2731</v>
      </c>
      <c r="CQ28" s="186" t="s">
        <v>2731</v>
      </c>
      <c r="CR28" s="186" t="s">
        <v>2731</v>
      </c>
      <c r="CS28" s="186" t="s">
        <v>2731</v>
      </c>
      <c r="CT28" s="186" t="s">
        <v>2731</v>
      </c>
      <c r="CU28" s="186" t="s">
        <v>2731</v>
      </c>
      <c r="CV28" s="186" t="s">
        <v>2731</v>
      </c>
      <c r="CW28" s="186" t="s">
        <v>2731</v>
      </c>
      <c r="CX28" s="186" t="s">
        <v>2731</v>
      </c>
      <c r="CY28" s="186" t="s">
        <v>2731</v>
      </c>
      <c r="CZ28" s="186" t="s">
        <v>2731</v>
      </c>
      <c r="DA28" s="186" t="s">
        <v>2731</v>
      </c>
      <c r="DB28" s="186" t="s">
        <v>2731</v>
      </c>
      <c r="DC28" s="186" t="s">
        <v>2731</v>
      </c>
      <c r="DD28" s="186" t="s">
        <v>2731</v>
      </c>
      <c r="DE28" s="186" t="s">
        <v>2731</v>
      </c>
      <c r="DF28" s="186" t="s">
        <v>2731</v>
      </c>
      <c r="DG28" s="186" t="s">
        <v>2731</v>
      </c>
      <c r="DH28" s="186" t="s">
        <v>2731</v>
      </c>
      <c r="DI28" s="186" t="s">
        <v>2731</v>
      </c>
      <c r="DJ28" s="186" t="s">
        <v>2731</v>
      </c>
      <c r="DK28" s="186" t="s">
        <v>2840</v>
      </c>
      <c r="DL28" s="186" t="s">
        <v>2887</v>
      </c>
      <c r="DM28" s="186" t="s">
        <v>2887</v>
      </c>
      <c r="DN28" s="186" t="s">
        <v>2840</v>
      </c>
      <c r="DO28" s="186" t="s">
        <v>2887</v>
      </c>
      <c r="DP28" s="186" t="s">
        <v>2887</v>
      </c>
      <c r="DQ28" s="186" t="s">
        <v>2840</v>
      </c>
      <c r="DR28" s="186" t="s">
        <v>2887</v>
      </c>
      <c r="DS28" s="186" t="s">
        <v>2887</v>
      </c>
      <c r="DT28" s="186" t="s">
        <v>2840</v>
      </c>
      <c r="DU28" s="186" t="s">
        <v>2887</v>
      </c>
      <c r="DV28" s="186" t="s">
        <v>2887</v>
      </c>
      <c r="DW28" s="186" t="s">
        <v>2840</v>
      </c>
      <c r="DX28" s="186" t="s">
        <v>2887</v>
      </c>
      <c r="DY28" s="186" t="s">
        <v>2731</v>
      </c>
      <c r="DZ28" s="186" t="s">
        <v>2840</v>
      </c>
      <c r="EA28" s="186" t="s">
        <v>2887</v>
      </c>
      <c r="EB28" s="186" t="s">
        <v>2731</v>
      </c>
      <c r="EC28" s="186" t="s">
        <v>2840</v>
      </c>
      <c r="ED28" s="186" t="s">
        <v>2887</v>
      </c>
      <c r="EE28" s="186" t="s">
        <v>2887</v>
      </c>
      <c r="EF28" s="186" t="s">
        <v>2840</v>
      </c>
      <c r="EG28" s="186" t="s">
        <v>2887</v>
      </c>
      <c r="EH28" s="186" t="s">
        <v>2887</v>
      </c>
      <c r="EI28" s="186" t="s">
        <v>2840</v>
      </c>
      <c r="EJ28" s="186" t="s">
        <v>2887</v>
      </c>
      <c r="EK28" s="186" t="s">
        <v>2887</v>
      </c>
      <c r="EL28" s="186" t="s">
        <v>2840</v>
      </c>
      <c r="EM28" s="186" t="s">
        <v>2887</v>
      </c>
      <c r="EN28" s="186" t="s">
        <v>2887</v>
      </c>
      <c r="EO28" s="186" t="s">
        <v>2840</v>
      </c>
      <c r="EP28" s="186" t="s">
        <v>2887</v>
      </c>
      <c r="EQ28" s="186" t="s">
        <v>2887</v>
      </c>
      <c r="ER28" s="186" t="s">
        <v>2840</v>
      </c>
      <c r="ES28" s="186" t="s">
        <v>2887</v>
      </c>
      <c r="ET28" s="186" t="s">
        <v>2887</v>
      </c>
    </row>
    <row r="29" spans="1:150" x14ac:dyDescent="0.3">
      <c r="A29" s="1"/>
      <c r="B29" s="184" t="s">
        <v>2898</v>
      </c>
      <c r="C29" s="184" t="s">
        <v>44</v>
      </c>
      <c r="D29" s="184" t="s">
        <v>964</v>
      </c>
      <c r="E29" s="184" t="s">
        <v>2899</v>
      </c>
      <c r="F29" s="184" t="s">
        <v>2900</v>
      </c>
      <c r="G29" s="184" t="s">
        <v>2840</v>
      </c>
      <c r="H29" s="184" t="s">
        <v>2731</v>
      </c>
      <c r="I29" s="184" t="s">
        <v>2731</v>
      </c>
      <c r="J29" s="184" t="s">
        <v>2840</v>
      </c>
      <c r="K29" s="184" t="s">
        <v>2731</v>
      </c>
      <c r="L29" s="184" t="s">
        <v>2731</v>
      </c>
      <c r="M29" s="184" t="s">
        <v>2840</v>
      </c>
      <c r="N29" s="184" t="s">
        <v>2731</v>
      </c>
      <c r="O29" s="184" t="s">
        <v>2731</v>
      </c>
      <c r="P29" s="184" t="s">
        <v>2840</v>
      </c>
      <c r="Q29" s="184" t="s">
        <v>2731</v>
      </c>
      <c r="R29" s="184" t="s">
        <v>2731</v>
      </c>
      <c r="S29" s="184" t="s">
        <v>2840</v>
      </c>
      <c r="T29" s="184" t="s">
        <v>2731</v>
      </c>
      <c r="U29" s="184" t="s">
        <v>2731</v>
      </c>
      <c r="V29" s="184" t="s">
        <v>2840</v>
      </c>
      <c r="W29" s="184" t="s">
        <v>2731</v>
      </c>
      <c r="X29" s="184" t="s">
        <v>2731</v>
      </c>
      <c r="Y29" s="184" t="s">
        <v>2840</v>
      </c>
      <c r="Z29" s="184" t="s">
        <v>2731</v>
      </c>
      <c r="AA29" s="184" t="s">
        <v>2731</v>
      </c>
      <c r="AB29" s="184" t="s">
        <v>2840</v>
      </c>
      <c r="AC29" s="184" t="s">
        <v>2731</v>
      </c>
      <c r="AD29" s="184" t="s">
        <v>2731</v>
      </c>
      <c r="AE29" s="184" t="s">
        <v>2840</v>
      </c>
      <c r="AF29" s="184" t="s">
        <v>2731</v>
      </c>
      <c r="AG29" s="184" t="s">
        <v>2731</v>
      </c>
      <c r="AH29" s="184" t="s">
        <v>2840</v>
      </c>
      <c r="AI29" s="184" t="s">
        <v>2731</v>
      </c>
      <c r="AJ29" s="184" t="s">
        <v>2731</v>
      </c>
      <c r="AK29" s="184" t="s">
        <v>2840</v>
      </c>
      <c r="AL29" s="184" t="s">
        <v>2731</v>
      </c>
      <c r="AM29" s="184" t="s">
        <v>2731</v>
      </c>
      <c r="AN29" s="184" t="s">
        <v>2840</v>
      </c>
      <c r="AO29" s="184" t="s">
        <v>2731</v>
      </c>
      <c r="AP29" s="184" t="s">
        <v>2731</v>
      </c>
      <c r="AQ29" s="184" t="s">
        <v>2840</v>
      </c>
      <c r="AR29" s="184" t="s">
        <v>2901</v>
      </c>
      <c r="AS29" s="184" t="s">
        <v>2902</v>
      </c>
      <c r="AT29" s="184" t="s">
        <v>2840</v>
      </c>
      <c r="AU29" s="184" t="s">
        <v>2731</v>
      </c>
      <c r="AV29" s="184" t="s">
        <v>2731</v>
      </c>
      <c r="AW29" s="184" t="s">
        <v>2840</v>
      </c>
      <c r="AX29" s="184" t="s">
        <v>2731</v>
      </c>
      <c r="AY29" s="184" t="s">
        <v>2731</v>
      </c>
      <c r="AZ29" s="184" t="s">
        <v>2840</v>
      </c>
      <c r="BA29" s="184" t="s">
        <v>2731</v>
      </c>
      <c r="BB29" s="184" t="s">
        <v>2731</v>
      </c>
      <c r="BC29" s="184" t="s">
        <v>2840</v>
      </c>
      <c r="BD29" s="184" t="s">
        <v>2731</v>
      </c>
      <c r="BE29" s="184" t="s">
        <v>2731</v>
      </c>
      <c r="BF29" s="184" t="s">
        <v>2840</v>
      </c>
      <c r="BG29" s="184" t="s">
        <v>2903</v>
      </c>
      <c r="BH29" s="184" t="s">
        <v>2904</v>
      </c>
      <c r="BI29" s="184" t="s">
        <v>2840</v>
      </c>
      <c r="BJ29" s="184" t="s">
        <v>2731</v>
      </c>
      <c r="BK29" s="184" t="s">
        <v>2905</v>
      </c>
      <c r="BL29" s="184" t="s">
        <v>2840</v>
      </c>
      <c r="BM29" s="184" t="s">
        <v>2731</v>
      </c>
      <c r="BN29" s="184" t="s">
        <v>2906</v>
      </c>
      <c r="BO29" s="184" t="s">
        <v>2840</v>
      </c>
      <c r="BP29" s="184" t="s">
        <v>2731</v>
      </c>
      <c r="BQ29" s="184" t="s">
        <v>2907</v>
      </c>
      <c r="BR29" s="184" t="s">
        <v>2840</v>
      </c>
      <c r="BS29" s="184" t="s">
        <v>2731</v>
      </c>
      <c r="BT29" s="184" t="s">
        <v>2731</v>
      </c>
      <c r="BU29" s="184" t="s">
        <v>2840</v>
      </c>
      <c r="BV29" s="184" t="s">
        <v>2731</v>
      </c>
      <c r="BW29" s="184" t="s">
        <v>2731</v>
      </c>
      <c r="BX29" s="184" t="s">
        <v>2840</v>
      </c>
      <c r="BY29" s="184" t="s">
        <v>2731</v>
      </c>
      <c r="BZ29" s="184" t="s">
        <v>2731</v>
      </c>
      <c r="CA29" s="184" t="s">
        <v>2840</v>
      </c>
      <c r="CB29" s="184" t="s">
        <v>2731</v>
      </c>
      <c r="CC29" s="184" t="s">
        <v>2731</v>
      </c>
      <c r="CD29" s="184" t="s">
        <v>2840</v>
      </c>
      <c r="CE29" s="184" t="s">
        <v>2731</v>
      </c>
      <c r="CF29" s="184" t="s">
        <v>2731</v>
      </c>
      <c r="CG29" s="184" t="s">
        <v>2840</v>
      </c>
      <c r="CH29" s="184" t="s">
        <v>2731</v>
      </c>
      <c r="CI29" s="184" t="s">
        <v>2731</v>
      </c>
      <c r="CJ29" s="184" t="s">
        <v>2840</v>
      </c>
      <c r="CK29" s="184" t="s">
        <v>2731</v>
      </c>
      <c r="CL29" s="184" t="s">
        <v>2731</v>
      </c>
      <c r="CM29" s="184" t="s">
        <v>2840</v>
      </c>
      <c r="CN29" s="184" t="s">
        <v>2908</v>
      </c>
      <c r="CO29" s="184" t="s">
        <v>2731</v>
      </c>
      <c r="CP29" s="184" t="s">
        <v>2840</v>
      </c>
      <c r="CQ29" s="184" t="s">
        <v>2883</v>
      </c>
      <c r="CR29" s="184" t="s">
        <v>2731</v>
      </c>
      <c r="CS29" s="184" t="s">
        <v>2840</v>
      </c>
      <c r="CT29" s="184" t="s">
        <v>2883</v>
      </c>
      <c r="CU29" s="184" t="s">
        <v>2731</v>
      </c>
      <c r="CV29" s="184" t="s">
        <v>2840</v>
      </c>
      <c r="CW29" s="184" t="s">
        <v>2731</v>
      </c>
      <c r="CX29" s="184" t="s">
        <v>2731</v>
      </c>
      <c r="CY29" s="184" t="s">
        <v>2840</v>
      </c>
      <c r="CZ29" s="184" t="s">
        <v>2731</v>
      </c>
      <c r="DA29" s="184" t="s">
        <v>2731</v>
      </c>
      <c r="DB29" s="184" t="s">
        <v>2840</v>
      </c>
      <c r="DC29" s="184" t="s">
        <v>2731</v>
      </c>
      <c r="DD29" s="184" t="s">
        <v>2731</v>
      </c>
      <c r="DE29" s="184" t="s">
        <v>2840</v>
      </c>
      <c r="DF29" s="184" t="s">
        <v>2731</v>
      </c>
      <c r="DG29" s="184" t="s">
        <v>2731</v>
      </c>
      <c r="DH29" s="184" t="s">
        <v>2840</v>
      </c>
      <c r="DI29" s="184" t="s">
        <v>2731</v>
      </c>
      <c r="DJ29" s="184" t="s">
        <v>2731</v>
      </c>
      <c r="DK29" s="184" t="s">
        <v>2840</v>
      </c>
      <c r="DL29" s="184" t="s">
        <v>2731</v>
      </c>
      <c r="DM29" s="184" t="s">
        <v>2731</v>
      </c>
      <c r="DN29" s="184" t="s">
        <v>2840</v>
      </c>
      <c r="DO29" s="184" t="s">
        <v>2731</v>
      </c>
      <c r="DP29" s="184" t="s">
        <v>2731</v>
      </c>
      <c r="DQ29" s="184" t="s">
        <v>2840</v>
      </c>
      <c r="DR29" s="184" t="s">
        <v>2731</v>
      </c>
      <c r="DS29" s="184" t="s">
        <v>2731</v>
      </c>
      <c r="DT29" s="184" t="s">
        <v>2840</v>
      </c>
      <c r="DU29" s="184" t="s">
        <v>2731</v>
      </c>
      <c r="DV29" s="184" t="s">
        <v>2731</v>
      </c>
      <c r="DW29" s="184" t="s">
        <v>2840</v>
      </c>
      <c r="DX29" s="184" t="s">
        <v>2731</v>
      </c>
      <c r="DY29" s="184" t="s">
        <v>2731</v>
      </c>
      <c r="DZ29" s="184" t="s">
        <v>2840</v>
      </c>
      <c r="EA29" s="184" t="s">
        <v>2731</v>
      </c>
      <c r="EB29" s="184" t="s">
        <v>2731</v>
      </c>
      <c r="EC29" s="184" t="s">
        <v>2840</v>
      </c>
      <c r="ED29" s="184" t="s">
        <v>2731</v>
      </c>
      <c r="EE29" s="184" t="s">
        <v>2731</v>
      </c>
      <c r="EF29" s="184" t="s">
        <v>2840</v>
      </c>
      <c r="EG29" s="184" t="s">
        <v>2731</v>
      </c>
      <c r="EH29" s="184" t="s">
        <v>2731</v>
      </c>
      <c r="EI29" s="184" t="s">
        <v>2840</v>
      </c>
      <c r="EJ29" s="184" t="s">
        <v>2731</v>
      </c>
      <c r="EK29" s="184" t="s">
        <v>2731</v>
      </c>
      <c r="EL29" s="184" t="s">
        <v>2840</v>
      </c>
      <c r="EM29" s="184" t="s">
        <v>2731</v>
      </c>
      <c r="EN29" s="184" t="s">
        <v>2731</v>
      </c>
      <c r="EO29" s="184" t="s">
        <v>2840</v>
      </c>
      <c r="EP29" s="184" t="s">
        <v>2731</v>
      </c>
      <c r="EQ29" s="184" t="s">
        <v>2731</v>
      </c>
      <c r="ER29" s="184" t="s">
        <v>2840</v>
      </c>
      <c r="ES29" s="184" t="s">
        <v>2731</v>
      </c>
      <c r="ET29" s="184" t="s">
        <v>2731</v>
      </c>
    </row>
    <row r="30" spans="1:150" x14ac:dyDescent="0.3">
      <c r="A30" s="1"/>
      <c r="B30" s="185" t="s">
        <v>2909</v>
      </c>
      <c r="C30" s="185" t="s">
        <v>44</v>
      </c>
      <c r="D30" s="185" t="s">
        <v>964</v>
      </c>
      <c r="E30" s="185" t="s">
        <v>2910</v>
      </c>
      <c r="F30" s="185" t="s">
        <v>2911</v>
      </c>
      <c r="G30" s="186" t="s">
        <v>2840</v>
      </c>
      <c r="H30" s="186" t="s">
        <v>2731</v>
      </c>
      <c r="I30" s="186" t="s">
        <v>2731</v>
      </c>
      <c r="J30" s="186" t="s">
        <v>2840</v>
      </c>
      <c r="K30" s="186" t="s">
        <v>2731</v>
      </c>
      <c r="L30" s="186" t="s">
        <v>2731</v>
      </c>
      <c r="M30" s="186" t="s">
        <v>2840</v>
      </c>
      <c r="N30" s="186" t="s">
        <v>2731</v>
      </c>
      <c r="O30" s="186" t="s">
        <v>2731</v>
      </c>
      <c r="P30" s="186" t="s">
        <v>2840</v>
      </c>
      <c r="Q30" s="186" t="s">
        <v>2731</v>
      </c>
      <c r="R30" s="186" t="s">
        <v>2731</v>
      </c>
      <c r="S30" s="186" t="s">
        <v>2840</v>
      </c>
      <c r="T30" s="186" t="s">
        <v>2731</v>
      </c>
      <c r="U30" s="186" t="s">
        <v>2731</v>
      </c>
      <c r="V30" s="186" t="s">
        <v>2840</v>
      </c>
      <c r="W30" s="186" t="s">
        <v>2731</v>
      </c>
      <c r="X30" s="186" t="s">
        <v>2731</v>
      </c>
      <c r="Y30" s="186" t="s">
        <v>2840</v>
      </c>
      <c r="Z30" s="186" t="s">
        <v>2731</v>
      </c>
      <c r="AA30" s="186" t="s">
        <v>2731</v>
      </c>
      <c r="AB30" s="186" t="s">
        <v>2840</v>
      </c>
      <c r="AC30" s="186" t="s">
        <v>2731</v>
      </c>
      <c r="AD30" s="186" t="s">
        <v>2731</v>
      </c>
      <c r="AE30" s="186" t="s">
        <v>2840</v>
      </c>
      <c r="AF30" s="186" t="s">
        <v>2731</v>
      </c>
      <c r="AG30" s="186" t="s">
        <v>2731</v>
      </c>
      <c r="AH30" s="186" t="s">
        <v>2840</v>
      </c>
      <c r="AI30" s="186" t="s">
        <v>2731</v>
      </c>
      <c r="AJ30" s="186" t="s">
        <v>2731</v>
      </c>
      <c r="AK30" s="186" t="s">
        <v>2840</v>
      </c>
      <c r="AL30" s="186" t="s">
        <v>2731</v>
      </c>
      <c r="AM30" s="186" t="s">
        <v>2731</v>
      </c>
      <c r="AN30" s="186" t="s">
        <v>2840</v>
      </c>
      <c r="AO30" s="186" t="s">
        <v>2731</v>
      </c>
      <c r="AP30" s="186" t="s">
        <v>2731</v>
      </c>
      <c r="AQ30" s="186" t="s">
        <v>2840</v>
      </c>
      <c r="AR30" s="186" t="s">
        <v>2912</v>
      </c>
      <c r="AS30" s="186" t="s">
        <v>2913</v>
      </c>
      <c r="AT30" s="186" t="s">
        <v>2840</v>
      </c>
      <c r="AU30" s="186" t="s">
        <v>2731</v>
      </c>
      <c r="AV30" s="186" t="s">
        <v>2731</v>
      </c>
      <c r="AW30" s="186" t="s">
        <v>2840</v>
      </c>
      <c r="AX30" s="186" t="s">
        <v>2731</v>
      </c>
      <c r="AY30" s="186" t="s">
        <v>2731</v>
      </c>
      <c r="AZ30" s="186" t="s">
        <v>2840</v>
      </c>
      <c r="BA30" s="186" t="s">
        <v>2731</v>
      </c>
      <c r="BB30" s="186" t="s">
        <v>2731</v>
      </c>
      <c r="BC30" s="186" t="s">
        <v>2840</v>
      </c>
      <c r="BD30" s="186" t="s">
        <v>2731</v>
      </c>
      <c r="BE30" s="186" t="s">
        <v>2731</v>
      </c>
      <c r="BF30" s="186" t="s">
        <v>2840</v>
      </c>
      <c r="BG30" s="186" t="s">
        <v>2731</v>
      </c>
      <c r="BH30" s="186" t="s">
        <v>2731</v>
      </c>
      <c r="BI30" s="186" t="s">
        <v>2840</v>
      </c>
      <c r="BJ30" s="186" t="s">
        <v>2731</v>
      </c>
      <c r="BK30" s="186" t="s">
        <v>2731</v>
      </c>
      <c r="BL30" s="186" t="s">
        <v>2840</v>
      </c>
      <c r="BM30" s="186" t="s">
        <v>2731</v>
      </c>
      <c r="BN30" s="186" t="s">
        <v>2731</v>
      </c>
      <c r="BO30" s="186" t="s">
        <v>2840</v>
      </c>
      <c r="BP30" s="186" t="s">
        <v>2731</v>
      </c>
      <c r="BQ30" s="186" t="s">
        <v>2914</v>
      </c>
      <c r="BR30" s="186" t="s">
        <v>2840</v>
      </c>
      <c r="BS30" s="186" t="s">
        <v>2731</v>
      </c>
      <c r="BT30" s="186" t="s">
        <v>2731</v>
      </c>
      <c r="BU30" s="186" t="s">
        <v>2840</v>
      </c>
      <c r="BV30" s="186" t="s">
        <v>2731</v>
      </c>
      <c r="BW30" s="186" t="s">
        <v>2731</v>
      </c>
      <c r="BX30" s="186" t="s">
        <v>2840</v>
      </c>
      <c r="BY30" s="186" t="s">
        <v>2731</v>
      </c>
      <c r="BZ30" s="186" t="s">
        <v>2731</v>
      </c>
      <c r="CA30" s="186" t="s">
        <v>2840</v>
      </c>
      <c r="CB30" s="186" t="s">
        <v>2731</v>
      </c>
      <c r="CC30" s="186" t="s">
        <v>2731</v>
      </c>
      <c r="CD30" s="186" t="s">
        <v>2840</v>
      </c>
      <c r="CE30" s="186" t="s">
        <v>2731</v>
      </c>
      <c r="CF30" s="186" t="s">
        <v>2731</v>
      </c>
      <c r="CG30" s="186" t="s">
        <v>2840</v>
      </c>
      <c r="CH30" s="186" t="s">
        <v>2731</v>
      </c>
      <c r="CI30" s="186" t="s">
        <v>2731</v>
      </c>
      <c r="CJ30" s="186" t="s">
        <v>2840</v>
      </c>
      <c r="CK30" s="186" t="s">
        <v>2731</v>
      </c>
      <c r="CL30" s="186" t="s">
        <v>2731</v>
      </c>
      <c r="CM30" s="186" t="s">
        <v>2840</v>
      </c>
      <c r="CN30" s="186" t="s">
        <v>2731</v>
      </c>
      <c r="CO30" s="186" t="s">
        <v>2731</v>
      </c>
      <c r="CP30" s="186" t="s">
        <v>2840</v>
      </c>
      <c r="CQ30" s="186" t="s">
        <v>2915</v>
      </c>
      <c r="CR30" s="186" t="s">
        <v>2731</v>
      </c>
      <c r="CS30" s="186" t="s">
        <v>2840</v>
      </c>
      <c r="CT30" s="186" t="s">
        <v>2915</v>
      </c>
      <c r="CU30" s="186" t="s">
        <v>2731</v>
      </c>
      <c r="CV30" s="186" t="s">
        <v>2840</v>
      </c>
      <c r="CW30" s="186" t="s">
        <v>2731</v>
      </c>
      <c r="CX30" s="186" t="s">
        <v>2731</v>
      </c>
      <c r="CY30" s="186" t="s">
        <v>2840</v>
      </c>
      <c r="CZ30" s="186" t="s">
        <v>2731</v>
      </c>
      <c r="DA30" s="186" t="s">
        <v>2731</v>
      </c>
      <c r="DB30" s="186" t="s">
        <v>2840</v>
      </c>
      <c r="DC30" s="186" t="s">
        <v>2731</v>
      </c>
      <c r="DD30" s="186" t="s">
        <v>2731</v>
      </c>
      <c r="DE30" s="186" t="s">
        <v>2840</v>
      </c>
      <c r="DF30" s="186" t="s">
        <v>2731</v>
      </c>
      <c r="DG30" s="186" t="s">
        <v>2731</v>
      </c>
      <c r="DH30" s="186" t="s">
        <v>2840</v>
      </c>
      <c r="DI30" s="186" t="s">
        <v>2731</v>
      </c>
      <c r="DJ30" s="186" t="s">
        <v>2731</v>
      </c>
      <c r="DK30" s="186" t="s">
        <v>2840</v>
      </c>
      <c r="DL30" s="186" t="s">
        <v>523</v>
      </c>
      <c r="DM30" s="186" t="s">
        <v>523</v>
      </c>
      <c r="DN30" s="186" t="s">
        <v>2840</v>
      </c>
      <c r="DO30" s="186" t="s">
        <v>523</v>
      </c>
      <c r="DP30" s="186" t="s">
        <v>523</v>
      </c>
      <c r="DQ30" s="186" t="s">
        <v>2840</v>
      </c>
      <c r="DR30" s="186" t="s">
        <v>523</v>
      </c>
      <c r="DS30" s="186" t="s">
        <v>523</v>
      </c>
      <c r="DT30" s="186" t="s">
        <v>2840</v>
      </c>
      <c r="DU30" s="186" t="s">
        <v>523</v>
      </c>
      <c r="DV30" s="186" t="s">
        <v>523</v>
      </c>
      <c r="DW30" s="186" t="s">
        <v>2840</v>
      </c>
      <c r="DX30" s="186" t="s">
        <v>523</v>
      </c>
      <c r="DY30" s="186" t="s">
        <v>523</v>
      </c>
      <c r="DZ30" s="186" t="s">
        <v>2840</v>
      </c>
      <c r="EA30" s="186" t="s">
        <v>523</v>
      </c>
      <c r="EB30" s="186" t="s">
        <v>523</v>
      </c>
      <c r="EC30" s="186" t="s">
        <v>2840</v>
      </c>
      <c r="ED30" s="186" t="s">
        <v>523</v>
      </c>
      <c r="EE30" s="186" t="s">
        <v>523</v>
      </c>
      <c r="EF30" s="186" t="s">
        <v>2840</v>
      </c>
      <c r="EG30" s="186" t="s">
        <v>523</v>
      </c>
      <c r="EH30" s="186" t="s">
        <v>523</v>
      </c>
      <c r="EI30" s="186" t="s">
        <v>2840</v>
      </c>
      <c r="EJ30" s="186" t="s">
        <v>523</v>
      </c>
      <c r="EK30" s="186" t="s">
        <v>523</v>
      </c>
      <c r="EL30" s="186" t="s">
        <v>2840</v>
      </c>
      <c r="EM30" s="186" t="s">
        <v>523</v>
      </c>
      <c r="EN30" s="186" t="s">
        <v>523</v>
      </c>
      <c r="EO30" s="186" t="s">
        <v>2840</v>
      </c>
      <c r="EP30" s="186" t="s">
        <v>523</v>
      </c>
      <c r="EQ30" s="186" t="s">
        <v>523</v>
      </c>
      <c r="ER30" s="186" t="s">
        <v>2840</v>
      </c>
      <c r="ES30" s="186" t="s">
        <v>523</v>
      </c>
      <c r="ET30" s="186" t="s">
        <v>523</v>
      </c>
    </row>
    <row r="31" spans="1:150" x14ac:dyDescent="0.3">
      <c r="A31" s="1"/>
      <c r="B31" s="185" t="s">
        <v>2916</v>
      </c>
      <c r="C31" s="185" t="s">
        <v>44</v>
      </c>
      <c r="D31" s="185" t="s">
        <v>964</v>
      </c>
      <c r="E31" s="185" t="s">
        <v>2917</v>
      </c>
      <c r="F31" s="185" t="s">
        <v>2918</v>
      </c>
      <c r="G31" s="186" t="s">
        <v>2840</v>
      </c>
      <c r="H31" s="186" t="s">
        <v>2731</v>
      </c>
      <c r="I31" s="186" t="s">
        <v>2731</v>
      </c>
      <c r="J31" s="186" t="s">
        <v>2840</v>
      </c>
      <c r="K31" s="186" t="s">
        <v>2731</v>
      </c>
      <c r="L31" s="186" t="s">
        <v>2731</v>
      </c>
      <c r="M31" s="186" t="s">
        <v>2840</v>
      </c>
      <c r="N31" s="186" t="s">
        <v>2731</v>
      </c>
      <c r="O31" s="186" t="s">
        <v>2731</v>
      </c>
      <c r="P31" s="186" t="s">
        <v>2840</v>
      </c>
      <c r="Q31" s="186" t="s">
        <v>2731</v>
      </c>
      <c r="R31" s="186" t="s">
        <v>2731</v>
      </c>
      <c r="S31" s="186" t="s">
        <v>2840</v>
      </c>
      <c r="T31" s="186" t="s">
        <v>2731</v>
      </c>
      <c r="U31" s="186" t="s">
        <v>2731</v>
      </c>
      <c r="V31" s="186" t="s">
        <v>2840</v>
      </c>
      <c r="W31" s="186" t="s">
        <v>2731</v>
      </c>
      <c r="X31" s="186" t="s">
        <v>2731</v>
      </c>
      <c r="Y31" s="186" t="s">
        <v>2840</v>
      </c>
      <c r="Z31" s="186" t="s">
        <v>2731</v>
      </c>
      <c r="AA31" s="186" t="s">
        <v>2731</v>
      </c>
      <c r="AB31" s="186" t="s">
        <v>2840</v>
      </c>
      <c r="AC31" s="186" t="s">
        <v>2731</v>
      </c>
      <c r="AD31" s="186" t="s">
        <v>2731</v>
      </c>
      <c r="AE31" s="186" t="s">
        <v>2840</v>
      </c>
      <c r="AF31" s="186" t="s">
        <v>2731</v>
      </c>
      <c r="AG31" s="186" t="s">
        <v>2731</v>
      </c>
      <c r="AH31" s="186" t="s">
        <v>2840</v>
      </c>
      <c r="AI31" s="186" t="s">
        <v>2731</v>
      </c>
      <c r="AJ31" s="186" t="s">
        <v>2731</v>
      </c>
      <c r="AK31" s="186" t="s">
        <v>2840</v>
      </c>
      <c r="AL31" s="186" t="s">
        <v>2731</v>
      </c>
      <c r="AM31" s="186" t="s">
        <v>2731</v>
      </c>
      <c r="AN31" s="186" t="s">
        <v>2840</v>
      </c>
      <c r="AO31" s="186" t="s">
        <v>2731</v>
      </c>
      <c r="AP31" s="186" t="s">
        <v>2731</v>
      </c>
      <c r="AQ31" s="186" t="s">
        <v>2840</v>
      </c>
      <c r="AR31" s="186" t="s">
        <v>2912</v>
      </c>
      <c r="AS31" s="186" t="s">
        <v>2913</v>
      </c>
      <c r="AT31" s="186" t="s">
        <v>2840</v>
      </c>
      <c r="AU31" s="186" t="s">
        <v>2731</v>
      </c>
      <c r="AV31" s="186" t="s">
        <v>2731</v>
      </c>
      <c r="AW31" s="186" t="s">
        <v>2840</v>
      </c>
      <c r="AX31" s="186" t="s">
        <v>2731</v>
      </c>
      <c r="AY31" s="186" t="s">
        <v>2731</v>
      </c>
      <c r="AZ31" s="186" t="s">
        <v>2840</v>
      </c>
      <c r="BA31" s="186" t="s">
        <v>2731</v>
      </c>
      <c r="BB31" s="186" t="s">
        <v>2731</v>
      </c>
      <c r="BC31" s="186" t="s">
        <v>2840</v>
      </c>
      <c r="BD31" s="186" t="s">
        <v>2731</v>
      </c>
      <c r="BE31" s="186" t="s">
        <v>2731</v>
      </c>
      <c r="BF31" s="186" t="s">
        <v>2840</v>
      </c>
      <c r="BG31" s="186" t="s">
        <v>2731</v>
      </c>
      <c r="BH31" s="186" t="s">
        <v>2731</v>
      </c>
      <c r="BI31" s="186" t="s">
        <v>2840</v>
      </c>
      <c r="BJ31" s="186" t="s">
        <v>2731</v>
      </c>
      <c r="BK31" s="186" t="s">
        <v>2731</v>
      </c>
      <c r="BL31" s="186" t="s">
        <v>2840</v>
      </c>
      <c r="BM31" s="186" t="s">
        <v>2731</v>
      </c>
      <c r="BN31" s="186" t="s">
        <v>2731</v>
      </c>
      <c r="BO31" s="186" t="s">
        <v>2840</v>
      </c>
      <c r="BP31" s="186" t="s">
        <v>2731</v>
      </c>
      <c r="BQ31" s="186" t="s">
        <v>2731</v>
      </c>
      <c r="BR31" s="186" t="s">
        <v>2840</v>
      </c>
      <c r="BS31" s="186" t="s">
        <v>2731</v>
      </c>
      <c r="BT31" s="186" t="s">
        <v>2731</v>
      </c>
      <c r="BU31" s="186" t="s">
        <v>2840</v>
      </c>
      <c r="BV31" s="186" t="s">
        <v>2731</v>
      </c>
      <c r="BW31" s="186" t="s">
        <v>2731</v>
      </c>
      <c r="BX31" s="186" t="s">
        <v>2840</v>
      </c>
      <c r="BY31" s="186" t="s">
        <v>2731</v>
      </c>
      <c r="BZ31" s="186" t="s">
        <v>2731</v>
      </c>
      <c r="CA31" s="186" t="s">
        <v>2840</v>
      </c>
      <c r="CB31" s="186" t="s">
        <v>2731</v>
      </c>
      <c r="CC31" s="186" t="s">
        <v>2731</v>
      </c>
      <c r="CD31" s="186" t="s">
        <v>2840</v>
      </c>
      <c r="CE31" s="186" t="s">
        <v>2731</v>
      </c>
      <c r="CF31" s="186" t="s">
        <v>2731</v>
      </c>
      <c r="CG31" s="186" t="s">
        <v>2840</v>
      </c>
      <c r="CH31" s="186" t="s">
        <v>2731</v>
      </c>
      <c r="CI31" s="186" t="s">
        <v>2731</v>
      </c>
      <c r="CJ31" s="186" t="s">
        <v>2840</v>
      </c>
      <c r="CK31" s="186" t="s">
        <v>2731</v>
      </c>
      <c r="CL31" s="186" t="s">
        <v>2731</v>
      </c>
      <c r="CM31" s="186" t="s">
        <v>2840</v>
      </c>
      <c r="CN31" s="186" t="s">
        <v>2731</v>
      </c>
      <c r="CO31" s="186" t="s">
        <v>2731</v>
      </c>
      <c r="CP31" s="186" t="s">
        <v>2840</v>
      </c>
      <c r="CQ31" s="186" t="s">
        <v>2731</v>
      </c>
      <c r="CR31" s="186" t="s">
        <v>2731</v>
      </c>
      <c r="CS31" s="186" t="s">
        <v>2840</v>
      </c>
      <c r="CT31" s="186" t="s">
        <v>2731</v>
      </c>
      <c r="CU31" s="186" t="s">
        <v>2731</v>
      </c>
      <c r="CV31" s="186" t="s">
        <v>2840</v>
      </c>
      <c r="CW31" s="186" t="s">
        <v>2731</v>
      </c>
      <c r="CX31" s="186" t="s">
        <v>2731</v>
      </c>
      <c r="CY31" s="186" t="s">
        <v>2840</v>
      </c>
      <c r="CZ31" s="186" t="s">
        <v>2731</v>
      </c>
      <c r="DA31" s="186" t="s">
        <v>2731</v>
      </c>
      <c r="DB31" s="186" t="s">
        <v>2840</v>
      </c>
      <c r="DC31" s="186" t="s">
        <v>2731</v>
      </c>
      <c r="DD31" s="186" t="s">
        <v>2731</v>
      </c>
      <c r="DE31" s="186" t="s">
        <v>2840</v>
      </c>
      <c r="DF31" s="186" t="s">
        <v>2731</v>
      </c>
      <c r="DG31" s="186" t="s">
        <v>2731</v>
      </c>
      <c r="DH31" s="186" t="s">
        <v>2840</v>
      </c>
      <c r="DI31" s="186" t="s">
        <v>2731</v>
      </c>
      <c r="DJ31" s="186" t="s">
        <v>2731</v>
      </c>
      <c r="DK31" s="186" t="s">
        <v>2840</v>
      </c>
      <c r="DL31" s="186" t="s">
        <v>523</v>
      </c>
      <c r="DM31" s="186" t="s">
        <v>523</v>
      </c>
      <c r="DN31" s="186" t="s">
        <v>2840</v>
      </c>
      <c r="DO31" s="186" t="s">
        <v>523</v>
      </c>
      <c r="DP31" s="186" t="s">
        <v>523</v>
      </c>
      <c r="DQ31" s="186" t="s">
        <v>2840</v>
      </c>
      <c r="DR31" s="186" t="s">
        <v>523</v>
      </c>
      <c r="DS31" s="186" t="s">
        <v>523</v>
      </c>
      <c r="DT31" s="186" t="s">
        <v>2840</v>
      </c>
      <c r="DU31" s="186" t="s">
        <v>523</v>
      </c>
      <c r="DV31" s="186" t="s">
        <v>523</v>
      </c>
      <c r="DW31" s="186" t="s">
        <v>2840</v>
      </c>
      <c r="DX31" s="186" t="s">
        <v>523</v>
      </c>
      <c r="DY31" s="186" t="s">
        <v>523</v>
      </c>
      <c r="DZ31" s="186" t="s">
        <v>2840</v>
      </c>
      <c r="EA31" s="186" t="s">
        <v>523</v>
      </c>
      <c r="EB31" s="186" t="s">
        <v>523</v>
      </c>
      <c r="EC31" s="186" t="s">
        <v>2840</v>
      </c>
      <c r="ED31" s="186" t="s">
        <v>523</v>
      </c>
      <c r="EE31" s="186" t="s">
        <v>523</v>
      </c>
      <c r="EF31" s="186" t="s">
        <v>2840</v>
      </c>
      <c r="EG31" s="186" t="s">
        <v>523</v>
      </c>
      <c r="EH31" s="186" t="s">
        <v>523</v>
      </c>
      <c r="EI31" s="186" t="s">
        <v>2840</v>
      </c>
      <c r="EJ31" s="186" t="s">
        <v>523</v>
      </c>
      <c r="EK31" s="186" t="s">
        <v>523</v>
      </c>
      <c r="EL31" s="186" t="s">
        <v>2840</v>
      </c>
      <c r="EM31" s="186" t="s">
        <v>523</v>
      </c>
      <c r="EN31" s="186" t="s">
        <v>523</v>
      </c>
      <c r="EO31" s="186" t="s">
        <v>2840</v>
      </c>
      <c r="EP31" s="186" t="s">
        <v>523</v>
      </c>
      <c r="EQ31" s="186" t="s">
        <v>523</v>
      </c>
      <c r="ER31" s="186" t="s">
        <v>2840</v>
      </c>
      <c r="ES31" s="186" t="s">
        <v>523</v>
      </c>
      <c r="ET31" s="186" t="s">
        <v>523</v>
      </c>
    </row>
    <row r="32" spans="1:150" x14ac:dyDescent="0.3">
      <c r="A32" s="1"/>
      <c r="B32" s="184" t="s">
        <v>2919</v>
      </c>
      <c r="C32" s="184" t="s">
        <v>105</v>
      </c>
      <c r="D32" s="184" t="s">
        <v>2920</v>
      </c>
      <c r="E32" s="184" t="s">
        <v>2921</v>
      </c>
      <c r="F32" s="184" t="s">
        <v>2922</v>
      </c>
      <c r="G32" s="184" t="s">
        <v>2840</v>
      </c>
      <c r="H32" s="184" t="s">
        <v>2731</v>
      </c>
      <c r="I32" s="184" t="s">
        <v>2731</v>
      </c>
      <c r="J32" s="184" t="s">
        <v>2840</v>
      </c>
      <c r="K32" s="184" t="s">
        <v>2731</v>
      </c>
      <c r="L32" s="184" t="s">
        <v>2731</v>
      </c>
      <c r="M32" s="184" t="s">
        <v>2840</v>
      </c>
      <c r="N32" s="184" t="s">
        <v>2731</v>
      </c>
      <c r="O32" s="184" t="s">
        <v>2731</v>
      </c>
      <c r="P32" s="184" t="s">
        <v>2840</v>
      </c>
      <c r="Q32" s="184" t="s">
        <v>2731</v>
      </c>
      <c r="R32" s="184" t="s">
        <v>2731</v>
      </c>
      <c r="S32" s="184" t="s">
        <v>2840</v>
      </c>
      <c r="T32" s="184" t="s">
        <v>2731</v>
      </c>
      <c r="U32" s="184" t="s">
        <v>2731</v>
      </c>
      <c r="V32" s="184" t="s">
        <v>2840</v>
      </c>
      <c r="W32" s="184" t="s">
        <v>2731</v>
      </c>
      <c r="X32" s="184" t="s">
        <v>2731</v>
      </c>
      <c r="Y32" s="184" t="s">
        <v>2840</v>
      </c>
      <c r="Z32" s="184" t="s">
        <v>2731</v>
      </c>
      <c r="AA32" s="184" t="s">
        <v>2731</v>
      </c>
      <c r="AB32" s="184" t="s">
        <v>2840</v>
      </c>
      <c r="AC32" s="184" t="s">
        <v>2731</v>
      </c>
      <c r="AD32" s="184" t="s">
        <v>2731</v>
      </c>
      <c r="AE32" s="184" t="s">
        <v>2840</v>
      </c>
      <c r="AF32" s="184" t="s">
        <v>2731</v>
      </c>
      <c r="AG32" s="184" t="s">
        <v>2731</v>
      </c>
      <c r="AH32" s="184" t="s">
        <v>2840</v>
      </c>
      <c r="AI32" s="184" t="s">
        <v>2731</v>
      </c>
      <c r="AJ32" s="184" t="s">
        <v>2731</v>
      </c>
      <c r="AK32" s="184" t="s">
        <v>2840</v>
      </c>
      <c r="AL32" s="184" t="s">
        <v>2731</v>
      </c>
      <c r="AM32" s="184" t="s">
        <v>2731</v>
      </c>
      <c r="AN32" s="184" t="s">
        <v>2840</v>
      </c>
      <c r="AO32" s="184" t="s">
        <v>2731</v>
      </c>
      <c r="AP32" s="184" t="s">
        <v>2731</v>
      </c>
      <c r="AQ32" s="184" t="s">
        <v>2840</v>
      </c>
      <c r="AR32" s="184" t="s">
        <v>2731</v>
      </c>
      <c r="AS32" s="184" t="s">
        <v>2731</v>
      </c>
      <c r="AT32" s="184" t="s">
        <v>2840</v>
      </c>
      <c r="AU32" s="184" t="s">
        <v>2731</v>
      </c>
      <c r="AV32" s="184" t="s">
        <v>2731</v>
      </c>
      <c r="AW32" s="184" t="s">
        <v>2840</v>
      </c>
      <c r="AX32" s="184" t="s">
        <v>2731</v>
      </c>
      <c r="AY32" s="184" t="s">
        <v>2731</v>
      </c>
      <c r="AZ32" s="184" t="s">
        <v>2840</v>
      </c>
      <c r="BA32" s="184" t="s">
        <v>2731</v>
      </c>
      <c r="BB32" s="184" t="s">
        <v>2731</v>
      </c>
      <c r="BC32" s="184" t="s">
        <v>2840</v>
      </c>
      <c r="BD32" s="184" t="s">
        <v>2731</v>
      </c>
      <c r="BE32" s="184" t="s">
        <v>2731</v>
      </c>
      <c r="BF32" s="184" t="s">
        <v>2840</v>
      </c>
      <c r="BG32" s="184" t="s">
        <v>2731</v>
      </c>
      <c r="BH32" s="184" t="s">
        <v>2731</v>
      </c>
      <c r="BI32" s="184" t="s">
        <v>2840</v>
      </c>
      <c r="BJ32" s="184" t="s">
        <v>2731</v>
      </c>
      <c r="BK32" s="184" t="s">
        <v>2731</v>
      </c>
      <c r="BL32" s="184" t="s">
        <v>2840</v>
      </c>
      <c r="BM32" s="184" t="s">
        <v>2731</v>
      </c>
      <c r="BN32" s="184" t="s">
        <v>2731</v>
      </c>
      <c r="BO32" s="184" t="s">
        <v>2840</v>
      </c>
      <c r="BP32" s="184" t="s">
        <v>2731</v>
      </c>
      <c r="BQ32" s="184" t="s">
        <v>2731</v>
      </c>
      <c r="BR32" s="184" t="s">
        <v>2840</v>
      </c>
      <c r="BS32" s="184" t="s">
        <v>2731</v>
      </c>
      <c r="BT32" s="184" t="s">
        <v>2731</v>
      </c>
      <c r="BU32" s="184" t="s">
        <v>2840</v>
      </c>
      <c r="BV32" s="184" t="s">
        <v>2731</v>
      </c>
      <c r="BW32" s="184" t="s">
        <v>2731</v>
      </c>
      <c r="BX32" s="184" t="s">
        <v>2840</v>
      </c>
      <c r="BY32" s="184" t="s">
        <v>2731</v>
      </c>
      <c r="BZ32" s="184" t="s">
        <v>2731</v>
      </c>
      <c r="CA32" s="184" t="s">
        <v>2840</v>
      </c>
      <c r="CB32" s="184" t="s">
        <v>2731</v>
      </c>
      <c r="CC32" s="184" t="s">
        <v>2731</v>
      </c>
      <c r="CD32" s="184" t="s">
        <v>2840</v>
      </c>
      <c r="CE32" s="184" t="s">
        <v>2731</v>
      </c>
      <c r="CF32" s="184" t="s">
        <v>2731</v>
      </c>
      <c r="CG32" s="184" t="s">
        <v>2840</v>
      </c>
      <c r="CH32" s="184" t="s">
        <v>2731</v>
      </c>
      <c r="CI32" s="184" t="s">
        <v>2731</v>
      </c>
      <c r="CJ32" s="184" t="s">
        <v>2840</v>
      </c>
      <c r="CK32" s="184" t="s">
        <v>2731</v>
      </c>
      <c r="CL32" s="184" t="s">
        <v>2731</v>
      </c>
      <c r="CM32" s="184" t="s">
        <v>2840</v>
      </c>
      <c r="CN32" s="184" t="s">
        <v>2731</v>
      </c>
      <c r="CO32" s="184" t="s">
        <v>2731</v>
      </c>
      <c r="CP32" s="184" t="s">
        <v>2840</v>
      </c>
      <c r="CQ32" s="184" t="s">
        <v>2731</v>
      </c>
      <c r="CR32" s="184" t="s">
        <v>2731</v>
      </c>
      <c r="CS32" s="184" t="s">
        <v>2840</v>
      </c>
      <c r="CT32" s="184" t="s">
        <v>2731</v>
      </c>
      <c r="CU32" s="184" t="s">
        <v>2731</v>
      </c>
      <c r="CV32" s="184" t="s">
        <v>2840</v>
      </c>
      <c r="CW32" s="184" t="s">
        <v>2731</v>
      </c>
      <c r="CX32" s="184" t="s">
        <v>2731</v>
      </c>
      <c r="CY32" s="184" t="s">
        <v>2840</v>
      </c>
      <c r="CZ32" s="184" t="s">
        <v>2731</v>
      </c>
      <c r="DA32" s="184" t="s">
        <v>2731</v>
      </c>
      <c r="DB32" s="184" t="s">
        <v>2840</v>
      </c>
      <c r="DC32" s="184" t="s">
        <v>2731</v>
      </c>
      <c r="DD32" s="184" t="s">
        <v>2731</v>
      </c>
      <c r="DE32" s="184" t="s">
        <v>2840</v>
      </c>
      <c r="DF32" s="184" t="s">
        <v>2731</v>
      </c>
      <c r="DG32" s="184" t="s">
        <v>2731</v>
      </c>
      <c r="DH32" s="184" t="s">
        <v>2840</v>
      </c>
      <c r="DI32" s="184" t="s">
        <v>2731</v>
      </c>
      <c r="DJ32" s="184" t="s">
        <v>2731</v>
      </c>
      <c r="DK32" s="184" t="s">
        <v>2840</v>
      </c>
      <c r="DL32" s="184" t="s">
        <v>2731</v>
      </c>
      <c r="DM32" s="184" t="s">
        <v>2731</v>
      </c>
      <c r="DN32" s="184" t="s">
        <v>2840</v>
      </c>
      <c r="DO32" s="184" t="s">
        <v>2731</v>
      </c>
      <c r="DP32" s="184" t="s">
        <v>2731</v>
      </c>
      <c r="DQ32" s="184" t="s">
        <v>2840</v>
      </c>
      <c r="DR32" s="184" t="s">
        <v>2731</v>
      </c>
      <c r="DS32" s="184" t="s">
        <v>2731</v>
      </c>
      <c r="DT32" s="184" t="s">
        <v>2840</v>
      </c>
      <c r="DU32" s="184" t="s">
        <v>2731</v>
      </c>
      <c r="DV32" s="184" t="s">
        <v>2731</v>
      </c>
      <c r="DW32" s="184" t="s">
        <v>2840</v>
      </c>
      <c r="DX32" s="184" t="s">
        <v>2731</v>
      </c>
      <c r="DY32" s="184" t="s">
        <v>2731</v>
      </c>
      <c r="DZ32" s="184" t="s">
        <v>2840</v>
      </c>
      <c r="EA32" s="184" t="s">
        <v>2731</v>
      </c>
      <c r="EB32" s="184" t="s">
        <v>2731</v>
      </c>
      <c r="EC32" s="184" t="s">
        <v>2840</v>
      </c>
      <c r="ED32" s="184" t="s">
        <v>2731</v>
      </c>
      <c r="EE32" s="184" t="s">
        <v>2731</v>
      </c>
      <c r="EF32" s="184" t="s">
        <v>2840</v>
      </c>
      <c r="EG32" s="184" t="s">
        <v>2731</v>
      </c>
      <c r="EH32" s="184" t="s">
        <v>2731</v>
      </c>
      <c r="EI32" s="184" t="s">
        <v>2840</v>
      </c>
      <c r="EJ32" s="184" t="s">
        <v>2731</v>
      </c>
      <c r="EK32" s="184" t="s">
        <v>2731</v>
      </c>
      <c r="EL32" s="184" t="s">
        <v>2840</v>
      </c>
      <c r="EM32" s="184" t="s">
        <v>2731</v>
      </c>
      <c r="EN32" s="184" t="s">
        <v>2731</v>
      </c>
      <c r="EO32" s="184" t="s">
        <v>2840</v>
      </c>
      <c r="EP32" s="184" t="s">
        <v>2731</v>
      </c>
      <c r="EQ32" s="184" t="s">
        <v>2731</v>
      </c>
      <c r="ER32" s="184" t="s">
        <v>2840</v>
      </c>
      <c r="ES32" s="184" t="s">
        <v>2731</v>
      </c>
      <c r="ET32" s="184" t="s">
        <v>2731</v>
      </c>
    </row>
    <row r="33" spans="1:150" x14ac:dyDescent="0.3">
      <c r="A33" s="1"/>
      <c r="B33" s="185" t="s">
        <v>2923</v>
      </c>
      <c r="C33" s="185" t="s">
        <v>105</v>
      </c>
      <c r="D33" s="185" t="s">
        <v>2920</v>
      </c>
      <c r="E33" s="185" t="s">
        <v>2924</v>
      </c>
      <c r="F33" s="185" t="s">
        <v>2925</v>
      </c>
      <c r="G33" s="186" t="s">
        <v>2840</v>
      </c>
      <c r="H33" s="186" t="s">
        <v>523</v>
      </c>
      <c r="I33" s="186" t="s">
        <v>523</v>
      </c>
      <c r="J33" s="186" t="s">
        <v>2840</v>
      </c>
      <c r="K33" s="186" t="s">
        <v>523</v>
      </c>
      <c r="L33" s="186" t="s">
        <v>523</v>
      </c>
      <c r="M33" s="186" t="s">
        <v>2840</v>
      </c>
      <c r="N33" s="186" t="s">
        <v>523</v>
      </c>
      <c r="O33" s="186" t="s">
        <v>523</v>
      </c>
      <c r="P33" s="186" t="s">
        <v>2840</v>
      </c>
      <c r="Q33" s="186" t="s">
        <v>523</v>
      </c>
      <c r="R33" s="186" t="s">
        <v>523</v>
      </c>
      <c r="S33" s="186" t="s">
        <v>2840</v>
      </c>
      <c r="T33" s="186" t="s">
        <v>523</v>
      </c>
      <c r="U33" s="186" t="s">
        <v>523</v>
      </c>
      <c r="V33" s="186" t="s">
        <v>2840</v>
      </c>
      <c r="W33" s="186" t="s">
        <v>523</v>
      </c>
      <c r="X33" s="186" t="s">
        <v>523</v>
      </c>
      <c r="Y33" s="186" t="s">
        <v>2840</v>
      </c>
      <c r="Z33" s="186" t="s">
        <v>523</v>
      </c>
      <c r="AA33" s="186" t="s">
        <v>523</v>
      </c>
      <c r="AB33" s="186" t="s">
        <v>2840</v>
      </c>
      <c r="AC33" s="186" t="s">
        <v>523</v>
      </c>
      <c r="AD33" s="186" t="s">
        <v>523</v>
      </c>
      <c r="AE33" s="186" t="s">
        <v>2840</v>
      </c>
      <c r="AF33" s="186" t="s">
        <v>523</v>
      </c>
      <c r="AG33" s="186" t="s">
        <v>523</v>
      </c>
      <c r="AH33" s="186" t="s">
        <v>2840</v>
      </c>
      <c r="AI33" s="186" t="s">
        <v>523</v>
      </c>
      <c r="AJ33" s="186" t="s">
        <v>523</v>
      </c>
      <c r="AK33" s="186" t="s">
        <v>2840</v>
      </c>
      <c r="AL33" s="186" t="s">
        <v>523</v>
      </c>
      <c r="AM33" s="186" t="s">
        <v>523</v>
      </c>
      <c r="AN33" s="186" t="s">
        <v>2840</v>
      </c>
      <c r="AO33" s="186" t="s">
        <v>523</v>
      </c>
      <c r="AP33" s="186" t="s">
        <v>523</v>
      </c>
      <c r="AQ33" s="186" t="s">
        <v>2840</v>
      </c>
      <c r="AR33" s="186" t="s">
        <v>523</v>
      </c>
      <c r="AS33" s="186" t="s">
        <v>523</v>
      </c>
      <c r="AT33" s="186" t="s">
        <v>2840</v>
      </c>
      <c r="AU33" s="186" t="s">
        <v>523</v>
      </c>
      <c r="AV33" s="186" t="s">
        <v>523</v>
      </c>
      <c r="AW33" s="186" t="s">
        <v>2840</v>
      </c>
      <c r="AX33" s="186" t="s">
        <v>523</v>
      </c>
      <c r="AY33" s="186" t="s">
        <v>523</v>
      </c>
      <c r="AZ33" s="186" t="s">
        <v>2840</v>
      </c>
      <c r="BA33" s="186" t="s">
        <v>523</v>
      </c>
      <c r="BB33" s="186" t="s">
        <v>523</v>
      </c>
      <c r="BC33" s="186" t="s">
        <v>2840</v>
      </c>
      <c r="BD33" s="186" t="s">
        <v>523</v>
      </c>
      <c r="BE33" s="186" t="s">
        <v>523</v>
      </c>
      <c r="BF33" s="186" t="s">
        <v>2840</v>
      </c>
      <c r="BG33" s="186" t="s">
        <v>523</v>
      </c>
      <c r="BH33" s="186" t="s">
        <v>523</v>
      </c>
      <c r="BI33" s="186" t="s">
        <v>2840</v>
      </c>
      <c r="BJ33" s="186" t="s">
        <v>523</v>
      </c>
      <c r="BK33" s="186" t="s">
        <v>523</v>
      </c>
      <c r="BL33" s="186" t="s">
        <v>2840</v>
      </c>
      <c r="BM33" s="186" t="s">
        <v>523</v>
      </c>
      <c r="BN33" s="186" t="s">
        <v>523</v>
      </c>
      <c r="BO33" s="186" t="s">
        <v>2840</v>
      </c>
      <c r="BP33" s="186" t="s">
        <v>523</v>
      </c>
      <c r="BQ33" s="186" t="s">
        <v>523</v>
      </c>
      <c r="BR33" s="186" t="s">
        <v>2840</v>
      </c>
      <c r="BS33" s="186" t="s">
        <v>523</v>
      </c>
      <c r="BT33" s="186" t="s">
        <v>523</v>
      </c>
      <c r="BU33" s="186" t="s">
        <v>2840</v>
      </c>
      <c r="BV33" s="186" t="s">
        <v>523</v>
      </c>
      <c r="BW33" s="186" t="s">
        <v>523</v>
      </c>
      <c r="BX33" s="186" t="s">
        <v>2840</v>
      </c>
      <c r="BY33" s="186" t="s">
        <v>523</v>
      </c>
      <c r="BZ33" s="186" t="s">
        <v>523</v>
      </c>
      <c r="CA33" s="186" t="s">
        <v>2840</v>
      </c>
      <c r="CB33" s="186" t="s">
        <v>523</v>
      </c>
      <c r="CC33" s="186" t="s">
        <v>523</v>
      </c>
      <c r="CD33" s="186" t="s">
        <v>2840</v>
      </c>
      <c r="CE33" s="186" t="s">
        <v>523</v>
      </c>
      <c r="CF33" s="186" t="s">
        <v>523</v>
      </c>
      <c r="CG33" s="186" t="s">
        <v>2840</v>
      </c>
      <c r="CH33" s="186" t="s">
        <v>523</v>
      </c>
      <c r="CI33" s="186" t="s">
        <v>523</v>
      </c>
      <c r="CJ33" s="186" t="s">
        <v>2840</v>
      </c>
      <c r="CK33" s="186" t="s">
        <v>523</v>
      </c>
      <c r="CL33" s="186" t="s">
        <v>523</v>
      </c>
      <c r="CM33" s="186" t="s">
        <v>2840</v>
      </c>
      <c r="CN33" s="186" t="s">
        <v>523</v>
      </c>
      <c r="CO33" s="186" t="s">
        <v>523</v>
      </c>
      <c r="CP33" s="186" t="s">
        <v>2840</v>
      </c>
      <c r="CQ33" s="186" t="s">
        <v>523</v>
      </c>
      <c r="CR33" s="186" t="s">
        <v>523</v>
      </c>
      <c r="CS33" s="186" t="s">
        <v>2840</v>
      </c>
      <c r="CT33" s="186" t="s">
        <v>523</v>
      </c>
      <c r="CU33" s="186" t="s">
        <v>523</v>
      </c>
      <c r="CV33" s="186" t="s">
        <v>2840</v>
      </c>
      <c r="CW33" s="186" t="s">
        <v>523</v>
      </c>
      <c r="CX33" s="186" t="s">
        <v>523</v>
      </c>
      <c r="CY33" s="186" t="s">
        <v>2840</v>
      </c>
      <c r="CZ33" s="186" t="s">
        <v>523</v>
      </c>
      <c r="DA33" s="186" t="s">
        <v>523</v>
      </c>
      <c r="DB33" s="186" t="s">
        <v>2840</v>
      </c>
      <c r="DC33" s="186" t="s">
        <v>523</v>
      </c>
      <c r="DD33" s="186" t="s">
        <v>523</v>
      </c>
      <c r="DE33" s="186" t="s">
        <v>2840</v>
      </c>
      <c r="DF33" s="186" t="s">
        <v>523</v>
      </c>
      <c r="DG33" s="186" t="s">
        <v>523</v>
      </c>
      <c r="DH33" s="186" t="s">
        <v>2840</v>
      </c>
      <c r="DI33" s="186" t="s">
        <v>523</v>
      </c>
      <c r="DJ33" s="186" t="s">
        <v>523</v>
      </c>
      <c r="DK33" s="186" t="s">
        <v>2840</v>
      </c>
      <c r="DL33" s="186" t="s">
        <v>523</v>
      </c>
      <c r="DM33" s="186" t="s">
        <v>523</v>
      </c>
      <c r="DN33" s="186" t="s">
        <v>2840</v>
      </c>
      <c r="DO33" s="186" t="s">
        <v>523</v>
      </c>
      <c r="DP33" s="186" t="s">
        <v>523</v>
      </c>
      <c r="DQ33" s="186" t="s">
        <v>2840</v>
      </c>
      <c r="DR33" s="186" t="s">
        <v>523</v>
      </c>
      <c r="DS33" s="186" t="s">
        <v>523</v>
      </c>
      <c r="DT33" s="186" t="s">
        <v>2840</v>
      </c>
      <c r="DU33" s="186" t="s">
        <v>523</v>
      </c>
      <c r="DV33" s="186" t="s">
        <v>523</v>
      </c>
      <c r="DW33" s="186" t="s">
        <v>2840</v>
      </c>
      <c r="DX33" s="186" t="s">
        <v>523</v>
      </c>
      <c r="DY33" s="186" t="s">
        <v>523</v>
      </c>
      <c r="DZ33" s="186" t="s">
        <v>2840</v>
      </c>
      <c r="EA33" s="186" t="s">
        <v>523</v>
      </c>
      <c r="EB33" s="186" t="s">
        <v>523</v>
      </c>
      <c r="EC33" s="186" t="s">
        <v>2840</v>
      </c>
      <c r="ED33" s="186" t="s">
        <v>523</v>
      </c>
      <c r="EE33" s="186" t="s">
        <v>523</v>
      </c>
      <c r="EF33" s="186" t="s">
        <v>2840</v>
      </c>
      <c r="EG33" s="186" t="s">
        <v>523</v>
      </c>
      <c r="EH33" s="186" t="s">
        <v>523</v>
      </c>
      <c r="EI33" s="186" t="s">
        <v>2840</v>
      </c>
      <c r="EJ33" s="186" t="s">
        <v>523</v>
      </c>
      <c r="EK33" s="186" t="s">
        <v>523</v>
      </c>
      <c r="EL33" s="186" t="s">
        <v>2840</v>
      </c>
      <c r="EM33" s="186" t="s">
        <v>523</v>
      </c>
      <c r="EN33" s="186" t="s">
        <v>523</v>
      </c>
      <c r="EO33" s="186" t="s">
        <v>2840</v>
      </c>
      <c r="EP33" s="186" t="s">
        <v>523</v>
      </c>
      <c r="EQ33" s="186" t="s">
        <v>523</v>
      </c>
      <c r="ER33" s="186" t="s">
        <v>2840</v>
      </c>
      <c r="ES33" s="186" t="s">
        <v>523</v>
      </c>
      <c r="ET33" s="186" t="s">
        <v>523</v>
      </c>
    </row>
    <row r="34" spans="1:150" x14ac:dyDescent="0.3">
      <c r="A34" s="1"/>
      <c r="B34" s="185" t="s">
        <v>2926</v>
      </c>
      <c r="C34" s="185" t="s">
        <v>105</v>
      </c>
      <c r="D34" s="185" t="s">
        <v>2920</v>
      </c>
      <c r="E34" s="185" t="s">
        <v>2927</v>
      </c>
      <c r="F34" s="185" t="s">
        <v>2928</v>
      </c>
      <c r="G34" s="186" t="s">
        <v>2840</v>
      </c>
      <c r="H34" s="186" t="s">
        <v>523</v>
      </c>
      <c r="I34" s="186" t="s">
        <v>523</v>
      </c>
      <c r="J34" s="186" t="s">
        <v>2840</v>
      </c>
      <c r="K34" s="186" t="s">
        <v>523</v>
      </c>
      <c r="L34" s="186" t="s">
        <v>523</v>
      </c>
      <c r="M34" s="186" t="s">
        <v>2840</v>
      </c>
      <c r="N34" s="186" t="s">
        <v>523</v>
      </c>
      <c r="O34" s="186" t="s">
        <v>523</v>
      </c>
      <c r="P34" s="186" t="s">
        <v>2840</v>
      </c>
      <c r="Q34" s="186" t="s">
        <v>523</v>
      </c>
      <c r="R34" s="186" t="s">
        <v>523</v>
      </c>
      <c r="S34" s="186" t="s">
        <v>2840</v>
      </c>
      <c r="T34" s="186" t="s">
        <v>523</v>
      </c>
      <c r="U34" s="186" t="s">
        <v>523</v>
      </c>
      <c r="V34" s="186" t="s">
        <v>2840</v>
      </c>
      <c r="W34" s="186" t="s">
        <v>523</v>
      </c>
      <c r="X34" s="186" t="s">
        <v>523</v>
      </c>
      <c r="Y34" s="186" t="s">
        <v>2840</v>
      </c>
      <c r="Z34" s="186" t="s">
        <v>523</v>
      </c>
      <c r="AA34" s="186" t="s">
        <v>523</v>
      </c>
      <c r="AB34" s="186" t="s">
        <v>2840</v>
      </c>
      <c r="AC34" s="186" t="s">
        <v>523</v>
      </c>
      <c r="AD34" s="186" t="s">
        <v>523</v>
      </c>
      <c r="AE34" s="186" t="s">
        <v>2840</v>
      </c>
      <c r="AF34" s="186" t="s">
        <v>523</v>
      </c>
      <c r="AG34" s="186" t="s">
        <v>523</v>
      </c>
      <c r="AH34" s="186" t="s">
        <v>2840</v>
      </c>
      <c r="AI34" s="186" t="s">
        <v>523</v>
      </c>
      <c r="AJ34" s="186" t="s">
        <v>523</v>
      </c>
      <c r="AK34" s="186" t="s">
        <v>2840</v>
      </c>
      <c r="AL34" s="186" t="s">
        <v>523</v>
      </c>
      <c r="AM34" s="186" t="s">
        <v>523</v>
      </c>
      <c r="AN34" s="186" t="s">
        <v>2840</v>
      </c>
      <c r="AO34" s="186" t="s">
        <v>523</v>
      </c>
      <c r="AP34" s="186" t="s">
        <v>523</v>
      </c>
      <c r="AQ34" s="186" t="s">
        <v>2840</v>
      </c>
      <c r="AR34" s="186" t="s">
        <v>523</v>
      </c>
      <c r="AS34" s="186" t="s">
        <v>523</v>
      </c>
      <c r="AT34" s="186" t="s">
        <v>2840</v>
      </c>
      <c r="AU34" s="186" t="s">
        <v>523</v>
      </c>
      <c r="AV34" s="186" t="s">
        <v>523</v>
      </c>
      <c r="AW34" s="186" t="s">
        <v>2840</v>
      </c>
      <c r="AX34" s="186" t="s">
        <v>523</v>
      </c>
      <c r="AY34" s="186" t="s">
        <v>523</v>
      </c>
      <c r="AZ34" s="186" t="s">
        <v>2840</v>
      </c>
      <c r="BA34" s="186" t="s">
        <v>523</v>
      </c>
      <c r="BB34" s="186" t="s">
        <v>523</v>
      </c>
      <c r="BC34" s="186" t="s">
        <v>2840</v>
      </c>
      <c r="BD34" s="186" t="s">
        <v>523</v>
      </c>
      <c r="BE34" s="186" t="s">
        <v>523</v>
      </c>
      <c r="BF34" s="186" t="s">
        <v>2840</v>
      </c>
      <c r="BG34" s="186" t="s">
        <v>523</v>
      </c>
      <c r="BH34" s="186" t="s">
        <v>523</v>
      </c>
      <c r="BI34" s="186" t="s">
        <v>2840</v>
      </c>
      <c r="BJ34" s="186" t="s">
        <v>523</v>
      </c>
      <c r="BK34" s="186" t="s">
        <v>523</v>
      </c>
      <c r="BL34" s="186" t="s">
        <v>2840</v>
      </c>
      <c r="BM34" s="186" t="s">
        <v>523</v>
      </c>
      <c r="BN34" s="186" t="s">
        <v>523</v>
      </c>
      <c r="BO34" s="186" t="s">
        <v>2840</v>
      </c>
      <c r="BP34" s="186" t="s">
        <v>523</v>
      </c>
      <c r="BQ34" s="186" t="s">
        <v>523</v>
      </c>
      <c r="BR34" s="186" t="s">
        <v>2840</v>
      </c>
      <c r="BS34" s="186" t="s">
        <v>523</v>
      </c>
      <c r="BT34" s="186" t="s">
        <v>523</v>
      </c>
      <c r="BU34" s="186" t="s">
        <v>2840</v>
      </c>
      <c r="BV34" s="186" t="s">
        <v>523</v>
      </c>
      <c r="BW34" s="186" t="s">
        <v>523</v>
      </c>
      <c r="BX34" s="186" t="s">
        <v>2840</v>
      </c>
      <c r="BY34" s="186" t="s">
        <v>523</v>
      </c>
      <c r="BZ34" s="186" t="s">
        <v>523</v>
      </c>
      <c r="CA34" s="186" t="s">
        <v>2840</v>
      </c>
      <c r="CB34" s="186" t="s">
        <v>523</v>
      </c>
      <c r="CC34" s="186" t="s">
        <v>523</v>
      </c>
      <c r="CD34" s="186" t="s">
        <v>2840</v>
      </c>
      <c r="CE34" s="186" t="s">
        <v>523</v>
      </c>
      <c r="CF34" s="186" t="s">
        <v>523</v>
      </c>
      <c r="CG34" s="186" t="s">
        <v>2840</v>
      </c>
      <c r="CH34" s="186" t="s">
        <v>523</v>
      </c>
      <c r="CI34" s="186" t="s">
        <v>523</v>
      </c>
      <c r="CJ34" s="186" t="s">
        <v>2840</v>
      </c>
      <c r="CK34" s="186" t="s">
        <v>523</v>
      </c>
      <c r="CL34" s="186" t="s">
        <v>523</v>
      </c>
      <c r="CM34" s="186" t="s">
        <v>2840</v>
      </c>
      <c r="CN34" s="186" t="s">
        <v>523</v>
      </c>
      <c r="CO34" s="186" t="s">
        <v>523</v>
      </c>
      <c r="CP34" s="186" t="s">
        <v>2840</v>
      </c>
      <c r="CQ34" s="186" t="s">
        <v>523</v>
      </c>
      <c r="CR34" s="186" t="s">
        <v>523</v>
      </c>
      <c r="CS34" s="186" t="s">
        <v>2840</v>
      </c>
      <c r="CT34" s="186" t="s">
        <v>523</v>
      </c>
      <c r="CU34" s="186" t="s">
        <v>523</v>
      </c>
      <c r="CV34" s="186" t="s">
        <v>2840</v>
      </c>
      <c r="CW34" s="186" t="s">
        <v>523</v>
      </c>
      <c r="CX34" s="186" t="s">
        <v>523</v>
      </c>
      <c r="CY34" s="186" t="s">
        <v>2840</v>
      </c>
      <c r="CZ34" s="186" t="s">
        <v>523</v>
      </c>
      <c r="DA34" s="186" t="s">
        <v>523</v>
      </c>
      <c r="DB34" s="186" t="s">
        <v>2840</v>
      </c>
      <c r="DC34" s="186" t="s">
        <v>523</v>
      </c>
      <c r="DD34" s="186" t="s">
        <v>523</v>
      </c>
      <c r="DE34" s="186" t="s">
        <v>2840</v>
      </c>
      <c r="DF34" s="186" t="s">
        <v>523</v>
      </c>
      <c r="DG34" s="186" t="s">
        <v>523</v>
      </c>
      <c r="DH34" s="186" t="s">
        <v>2840</v>
      </c>
      <c r="DI34" s="186" t="s">
        <v>523</v>
      </c>
      <c r="DJ34" s="186" t="s">
        <v>523</v>
      </c>
      <c r="DK34" s="186" t="s">
        <v>2840</v>
      </c>
      <c r="DL34" s="186" t="s">
        <v>523</v>
      </c>
      <c r="DM34" s="186" t="s">
        <v>523</v>
      </c>
      <c r="DN34" s="186" t="s">
        <v>2840</v>
      </c>
      <c r="DO34" s="186" t="s">
        <v>523</v>
      </c>
      <c r="DP34" s="186" t="s">
        <v>523</v>
      </c>
      <c r="DQ34" s="186" t="s">
        <v>2840</v>
      </c>
      <c r="DR34" s="186" t="s">
        <v>523</v>
      </c>
      <c r="DS34" s="186" t="s">
        <v>523</v>
      </c>
      <c r="DT34" s="186" t="s">
        <v>2840</v>
      </c>
      <c r="DU34" s="186" t="s">
        <v>523</v>
      </c>
      <c r="DV34" s="186" t="s">
        <v>523</v>
      </c>
      <c r="DW34" s="186" t="s">
        <v>2840</v>
      </c>
      <c r="DX34" s="186" t="s">
        <v>523</v>
      </c>
      <c r="DY34" s="186" t="s">
        <v>523</v>
      </c>
      <c r="DZ34" s="186" t="s">
        <v>2840</v>
      </c>
      <c r="EA34" s="186" t="s">
        <v>523</v>
      </c>
      <c r="EB34" s="186" t="s">
        <v>523</v>
      </c>
      <c r="EC34" s="186" t="s">
        <v>2840</v>
      </c>
      <c r="ED34" s="186" t="s">
        <v>523</v>
      </c>
      <c r="EE34" s="186" t="s">
        <v>523</v>
      </c>
      <c r="EF34" s="186" t="s">
        <v>2840</v>
      </c>
      <c r="EG34" s="186" t="s">
        <v>523</v>
      </c>
      <c r="EH34" s="186" t="s">
        <v>523</v>
      </c>
      <c r="EI34" s="186" t="s">
        <v>2840</v>
      </c>
      <c r="EJ34" s="186" t="s">
        <v>523</v>
      </c>
      <c r="EK34" s="186" t="s">
        <v>523</v>
      </c>
      <c r="EL34" s="186" t="s">
        <v>2840</v>
      </c>
      <c r="EM34" s="186" t="s">
        <v>523</v>
      </c>
      <c r="EN34" s="186" t="s">
        <v>523</v>
      </c>
      <c r="EO34" s="186" t="s">
        <v>2840</v>
      </c>
      <c r="EP34" s="186" t="s">
        <v>523</v>
      </c>
      <c r="EQ34" s="186" t="s">
        <v>523</v>
      </c>
      <c r="ER34" s="186" t="s">
        <v>2840</v>
      </c>
      <c r="ES34" s="186" t="s">
        <v>523</v>
      </c>
      <c r="ET34" s="186" t="s">
        <v>523</v>
      </c>
    </row>
    <row r="35" spans="1:150" x14ac:dyDescent="0.3">
      <c r="A35" s="1"/>
      <c r="B35" s="185" t="s">
        <v>2929</v>
      </c>
      <c r="C35" s="185" t="s">
        <v>105</v>
      </c>
      <c r="D35" s="185" t="s">
        <v>2920</v>
      </c>
      <c r="E35" s="185" t="s">
        <v>2930</v>
      </c>
      <c r="F35" s="185" t="s">
        <v>2931</v>
      </c>
      <c r="G35" s="186" t="s">
        <v>2840</v>
      </c>
      <c r="H35" s="186" t="s">
        <v>523</v>
      </c>
      <c r="I35" s="186" t="s">
        <v>523</v>
      </c>
      <c r="J35" s="186" t="s">
        <v>2840</v>
      </c>
      <c r="K35" s="186" t="s">
        <v>523</v>
      </c>
      <c r="L35" s="186" t="s">
        <v>523</v>
      </c>
      <c r="M35" s="186" t="s">
        <v>2840</v>
      </c>
      <c r="N35" s="186" t="s">
        <v>523</v>
      </c>
      <c r="O35" s="186" t="s">
        <v>523</v>
      </c>
      <c r="P35" s="186" t="s">
        <v>2840</v>
      </c>
      <c r="Q35" s="186" t="s">
        <v>523</v>
      </c>
      <c r="R35" s="186" t="s">
        <v>523</v>
      </c>
      <c r="S35" s="186" t="s">
        <v>2840</v>
      </c>
      <c r="T35" s="186" t="s">
        <v>523</v>
      </c>
      <c r="U35" s="186" t="s">
        <v>523</v>
      </c>
      <c r="V35" s="186" t="s">
        <v>2840</v>
      </c>
      <c r="W35" s="186" t="s">
        <v>523</v>
      </c>
      <c r="X35" s="186" t="s">
        <v>523</v>
      </c>
      <c r="Y35" s="186" t="s">
        <v>2840</v>
      </c>
      <c r="Z35" s="186" t="s">
        <v>523</v>
      </c>
      <c r="AA35" s="186" t="s">
        <v>523</v>
      </c>
      <c r="AB35" s="186" t="s">
        <v>2840</v>
      </c>
      <c r="AC35" s="186" t="s">
        <v>523</v>
      </c>
      <c r="AD35" s="186" t="s">
        <v>523</v>
      </c>
      <c r="AE35" s="186" t="s">
        <v>2840</v>
      </c>
      <c r="AF35" s="186" t="s">
        <v>523</v>
      </c>
      <c r="AG35" s="186" t="s">
        <v>523</v>
      </c>
      <c r="AH35" s="186" t="s">
        <v>2840</v>
      </c>
      <c r="AI35" s="186" t="s">
        <v>523</v>
      </c>
      <c r="AJ35" s="186" t="s">
        <v>523</v>
      </c>
      <c r="AK35" s="186" t="s">
        <v>2840</v>
      </c>
      <c r="AL35" s="186" t="s">
        <v>523</v>
      </c>
      <c r="AM35" s="186" t="s">
        <v>523</v>
      </c>
      <c r="AN35" s="186" t="s">
        <v>2840</v>
      </c>
      <c r="AO35" s="186" t="s">
        <v>523</v>
      </c>
      <c r="AP35" s="186" t="s">
        <v>523</v>
      </c>
      <c r="AQ35" s="186" t="s">
        <v>2840</v>
      </c>
      <c r="AR35" s="186" t="s">
        <v>523</v>
      </c>
      <c r="AS35" s="186" t="s">
        <v>523</v>
      </c>
      <c r="AT35" s="186" t="s">
        <v>2840</v>
      </c>
      <c r="AU35" s="186" t="s">
        <v>523</v>
      </c>
      <c r="AV35" s="186" t="s">
        <v>523</v>
      </c>
      <c r="AW35" s="186" t="s">
        <v>2840</v>
      </c>
      <c r="AX35" s="186" t="s">
        <v>523</v>
      </c>
      <c r="AY35" s="186" t="s">
        <v>523</v>
      </c>
      <c r="AZ35" s="186" t="s">
        <v>2840</v>
      </c>
      <c r="BA35" s="186" t="s">
        <v>523</v>
      </c>
      <c r="BB35" s="186" t="s">
        <v>523</v>
      </c>
      <c r="BC35" s="186" t="s">
        <v>2840</v>
      </c>
      <c r="BD35" s="186" t="s">
        <v>523</v>
      </c>
      <c r="BE35" s="186" t="s">
        <v>523</v>
      </c>
      <c r="BF35" s="186" t="s">
        <v>2840</v>
      </c>
      <c r="BG35" s="186" t="s">
        <v>523</v>
      </c>
      <c r="BH35" s="186" t="s">
        <v>523</v>
      </c>
      <c r="BI35" s="186" t="s">
        <v>2840</v>
      </c>
      <c r="BJ35" s="186" t="s">
        <v>523</v>
      </c>
      <c r="BK35" s="186" t="s">
        <v>523</v>
      </c>
      <c r="BL35" s="186" t="s">
        <v>2840</v>
      </c>
      <c r="BM35" s="186" t="s">
        <v>523</v>
      </c>
      <c r="BN35" s="186" t="s">
        <v>523</v>
      </c>
      <c r="BO35" s="186" t="s">
        <v>2840</v>
      </c>
      <c r="BP35" s="186" t="s">
        <v>523</v>
      </c>
      <c r="BQ35" s="186" t="s">
        <v>523</v>
      </c>
      <c r="BR35" s="186" t="s">
        <v>2840</v>
      </c>
      <c r="BS35" s="186" t="s">
        <v>523</v>
      </c>
      <c r="BT35" s="186" t="s">
        <v>523</v>
      </c>
      <c r="BU35" s="186" t="s">
        <v>2840</v>
      </c>
      <c r="BV35" s="186" t="s">
        <v>523</v>
      </c>
      <c r="BW35" s="186" t="s">
        <v>523</v>
      </c>
      <c r="BX35" s="186" t="s">
        <v>2840</v>
      </c>
      <c r="BY35" s="186" t="s">
        <v>523</v>
      </c>
      <c r="BZ35" s="186" t="s">
        <v>523</v>
      </c>
      <c r="CA35" s="186" t="s">
        <v>2840</v>
      </c>
      <c r="CB35" s="186" t="s">
        <v>523</v>
      </c>
      <c r="CC35" s="186" t="s">
        <v>523</v>
      </c>
      <c r="CD35" s="186" t="s">
        <v>2840</v>
      </c>
      <c r="CE35" s="186" t="s">
        <v>523</v>
      </c>
      <c r="CF35" s="186" t="s">
        <v>523</v>
      </c>
      <c r="CG35" s="186" t="s">
        <v>2840</v>
      </c>
      <c r="CH35" s="186" t="s">
        <v>523</v>
      </c>
      <c r="CI35" s="186" t="s">
        <v>523</v>
      </c>
      <c r="CJ35" s="186" t="s">
        <v>2840</v>
      </c>
      <c r="CK35" s="186" t="s">
        <v>523</v>
      </c>
      <c r="CL35" s="186" t="s">
        <v>523</v>
      </c>
      <c r="CM35" s="186" t="s">
        <v>2840</v>
      </c>
      <c r="CN35" s="186" t="s">
        <v>523</v>
      </c>
      <c r="CO35" s="186" t="s">
        <v>523</v>
      </c>
      <c r="CP35" s="186" t="s">
        <v>2840</v>
      </c>
      <c r="CQ35" s="186" t="s">
        <v>523</v>
      </c>
      <c r="CR35" s="186" t="s">
        <v>523</v>
      </c>
      <c r="CS35" s="186" t="s">
        <v>2840</v>
      </c>
      <c r="CT35" s="186" t="s">
        <v>523</v>
      </c>
      <c r="CU35" s="186" t="s">
        <v>523</v>
      </c>
      <c r="CV35" s="186" t="s">
        <v>2840</v>
      </c>
      <c r="CW35" s="186" t="s">
        <v>523</v>
      </c>
      <c r="CX35" s="186" t="s">
        <v>523</v>
      </c>
      <c r="CY35" s="186" t="s">
        <v>2840</v>
      </c>
      <c r="CZ35" s="186" t="s">
        <v>523</v>
      </c>
      <c r="DA35" s="186" t="s">
        <v>523</v>
      </c>
      <c r="DB35" s="186" t="s">
        <v>2840</v>
      </c>
      <c r="DC35" s="186" t="s">
        <v>523</v>
      </c>
      <c r="DD35" s="186" t="s">
        <v>523</v>
      </c>
      <c r="DE35" s="186" t="s">
        <v>2840</v>
      </c>
      <c r="DF35" s="186" t="s">
        <v>523</v>
      </c>
      <c r="DG35" s="186" t="s">
        <v>523</v>
      </c>
      <c r="DH35" s="186" t="s">
        <v>2840</v>
      </c>
      <c r="DI35" s="186" t="s">
        <v>523</v>
      </c>
      <c r="DJ35" s="186" t="s">
        <v>523</v>
      </c>
      <c r="DK35" s="186" t="s">
        <v>2840</v>
      </c>
      <c r="DL35" s="186" t="s">
        <v>523</v>
      </c>
      <c r="DM35" s="186" t="s">
        <v>523</v>
      </c>
      <c r="DN35" s="186" t="s">
        <v>2840</v>
      </c>
      <c r="DO35" s="186" t="s">
        <v>523</v>
      </c>
      <c r="DP35" s="186" t="s">
        <v>523</v>
      </c>
      <c r="DQ35" s="186" t="s">
        <v>2840</v>
      </c>
      <c r="DR35" s="186" t="s">
        <v>523</v>
      </c>
      <c r="DS35" s="186" t="s">
        <v>523</v>
      </c>
      <c r="DT35" s="186" t="s">
        <v>2840</v>
      </c>
      <c r="DU35" s="186" t="s">
        <v>523</v>
      </c>
      <c r="DV35" s="186" t="s">
        <v>523</v>
      </c>
      <c r="DW35" s="186" t="s">
        <v>2840</v>
      </c>
      <c r="DX35" s="186" t="s">
        <v>523</v>
      </c>
      <c r="DY35" s="186" t="s">
        <v>523</v>
      </c>
      <c r="DZ35" s="186" t="s">
        <v>2840</v>
      </c>
      <c r="EA35" s="186" t="s">
        <v>523</v>
      </c>
      <c r="EB35" s="186" t="s">
        <v>523</v>
      </c>
      <c r="EC35" s="186" t="s">
        <v>2840</v>
      </c>
      <c r="ED35" s="186" t="s">
        <v>523</v>
      </c>
      <c r="EE35" s="186" t="s">
        <v>523</v>
      </c>
      <c r="EF35" s="186" t="s">
        <v>2840</v>
      </c>
      <c r="EG35" s="186" t="s">
        <v>523</v>
      </c>
      <c r="EH35" s="186" t="s">
        <v>523</v>
      </c>
      <c r="EI35" s="186" t="s">
        <v>2840</v>
      </c>
      <c r="EJ35" s="186" t="s">
        <v>523</v>
      </c>
      <c r="EK35" s="186" t="s">
        <v>523</v>
      </c>
      <c r="EL35" s="186" t="s">
        <v>2840</v>
      </c>
      <c r="EM35" s="186" t="s">
        <v>523</v>
      </c>
      <c r="EN35" s="186" t="s">
        <v>523</v>
      </c>
      <c r="EO35" s="186" t="s">
        <v>2840</v>
      </c>
      <c r="EP35" s="186" t="s">
        <v>523</v>
      </c>
      <c r="EQ35" s="186" t="s">
        <v>523</v>
      </c>
      <c r="ER35" s="186" t="s">
        <v>2840</v>
      </c>
      <c r="ES35" s="186" t="s">
        <v>523</v>
      </c>
      <c r="ET35" s="186" t="s">
        <v>523</v>
      </c>
    </row>
    <row r="36" spans="1:150" x14ac:dyDescent="0.3">
      <c r="A36" s="1"/>
      <c r="B36" s="185" t="s">
        <v>2932</v>
      </c>
      <c r="C36" s="185" t="s">
        <v>105</v>
      </c>
      <c r="D36" s="185" t="s">
        <v>2920</v>
      </c>
      <c r="E36" s="185" t="s">
        <v>2933</v>
      </c>
      <c r="F36" s="185" t="s">
        <v>2934</v>
      </c>
      <c r="G36" s="186" t="s">
        <v>2840</v>
      </c>
      <c r="H36" s="186" t="s">
        <v>523</v>
      </c>
      <c r="I36" s="186" t="s">
        <v>523</v>
      </c>
      <c r="J36" s="186" t="s">
        <v>2840</v>
      </c>
      <c r="K36" s="186" t="s">
        <v>523</v>
      </c>
      <c r="L36" s="186" t="s">
        <v>523</v>
      </c>
      <c r="M36" s="186" t="s">
        <v>2840</v>
      </c>
      <c r="N36" s="186" t="s">
        <v>523</v>
      </c>
      <c r="O36" s="186" t="s">
        <v>523</v>
      </c>
      <c r="P36" s="186" t="s">
        <v>2840</v>
      </c>
      <c r="Q36" s="186" t="s">
        <v>523</v>
      </c>
      <c r="R36" s="186" t="s">
        <v>523</v>
      </c>
      <c r="S36" s="186" t="s">
        <v>2840</v>
      </c>
      <c r="T36" s="186" t="s">
        <v>523</v>
      </c>
      <c r="U36" s="186" t="s">
        <v>523</v>
      </c>
      <c r="V36" s="186" t="s">
        <v>2840</v>
      </c>
      <c r="W36" s="186" t="s">
        <v>523</v>
      </c>
      <c r="X36" s="186" t="s">
        <v>523</v>
      </c>
      <c r="Y36" s="186" t="s">
        <v>2840</v>
      </c>
      <c r="Z36" s="186" t="s">
        <v>523</v>
      </c>
      <c r="AA36" s="186" t="s">
        <v>523</v>
      </c>
      <c r="AB36" s="186" t="s">
        <v>2840</v>
      </c>
      <c r="AC36" s="186" t="s">
        <v>523</v>
      </c>
      <c r="AD36" s="186" t="s">
        <v>523</v>
      </c>
      <c r="AE36" s="186" t="s">
        <v>2840</v>
      </c>
      <c r="AF36" s="186" t="s">
        <v>523</v>
      </c>
      <c r="AG36" s="186" t="s">
        <v>523</v>
      </c>
      <c r="AH36" s="186" t="s">
        <v>2840</v>
      </c>
      <c r="AI36" s="186" t="s">
        <v>523</v>
      </c>
      <c r="AJ36" s="186" t="s">
        <v>523</v>
      </c>
      <c r="AK36" s="186" t="s">
        <v>2840</v>
      </c>
      <c r="AL36" s="186" t="s">
        <v>523</v>
      </c>
      <c r="AM36" s="186" t="s">
        <v>523</v>
      </c>
      <c r="AN36" s="186" t="s">
        <v>2840</v>
      </c>
      <c r="AO36" s="186" t="s">
        <v>523</v>
      </c>
      <c r="AP36" s="186" t="s">
        <v>523</v>
      </c>
      <c r="AQ36" s="186" t="s">
        <v>2840</v>
      </c>
      <c r="AR36" s="186" t="s">
        <v>523</v>
      </c>
      <c r="AS36" s="186" t="s">
        <v>523</v>
      </c>
      <c r="AT36" s="186" t="s">
        <v>2840</v>
      </c>
      <c r="AU36" s="186" t="s">
        <v>523</v>
      </c>
      <c r="AV36" s="186" t="s">
        <v>523</v>
      </c>
      <c r="AW36" s="186" t="s">
        <v>2840</v>
      </c>
      <c r="AX36" s="186" t="s">
        <v>523</v>
      </c>
      <c r="AY36" s="186" t="s">
        <v>523</v>
      </c>
      <c r="AZ36" s="186" t="s">
        <v>2840</v>
      </c>
      <c r="BA36" s="186" t="s">
        <v>523</v>
      </c>
      <c r="BB36" s="186" t="s">
        <v>523</v>
      </c>
      <c r="BC36" s="186" t="s">
        <v>2840</v>
      </c>
      <c r="BD36" s="186" t="s">
        <v>523</v>
      </c>
      <c r="BE36" s="186" t="s">
        <v>523</v>
      </c>
      <c r="BF36" s="186" t="s">
        <v>2840</v>
      </c>
      <c r="BG36" s="186" t="s">
        <v>523</v>
      </c>
      <c r="BH36" s="186" t="s">
        <v>523</v>
      </c>
      <c r="BI36" s="186" t="s">
        <v>2840</v>
      </c>
      <c r="BJ36" s="186" t="s">
        <v>523</v>
      </c>
      <c r="BK36" s="186" t="s">
        <v>523</v>
      </c>
      <c r="BL36" s="186" t="s">
        <v>2840</v>
      </c>
      <c r="BM36" s="186" t="s">
        <v>523</v>
      </c>
      <c r="BN36" s="186" t="s">
        <v>523</v>
      </c>
      <c r="BO36" s="186" t="s">
        <v>2840</v>
      </c>
      <c r="BP36" s="186" t="s">
        <v>523</v>
      </c>
      <c r="BQ36" s="186" t="s">
        <v>523</v>
      </c>
      <c r="BR36" s="186" t="s">
        <v>2840</v>
      </c>
      <c r="BS36" s="186" t="s">
        <v>523</v>
      </c>
      <c r="BT36" s="186" t="s">
        <v>523</v>
      </c>
      <c r="BU36" s="186" t="s">
        <v>2840</v>
      </c>
      <c r="BV36" s="186" t="s">
        <v>523</v>
      </c>
      <c r="BW36" s="186" t="s">
        <v>523</v>
      </c>
      <c r="BX36" s="186" t="s">
        <v>2840</v>
      </c>
      <c r="BY36" s="186" t="s">
        <v>523</v>
      </c>
      <c r="BZ36" s="186" t="s">
        <v>523</v>
      </c>
      <c r="CA36" s="186" t="s">
        <v>2840</v>
      </c>
      <c r="CB36" s="186" t="s">
        <v>523</v>
      </c>
      <c r="CC36" s="186" t="s">
        <v>523</v>
      </c>
      <c r="CD36" s="186" t="s">
        <v>2840</v>
      </c>
      <c r="CE36" s="186" t="s">
        <v>523</v>
      </c>
      <c r="CF36" s="186" t="s">
        <v>523</v>
      </c>
      <c r="CG36" s="186" t="s">
        <v>2840</v>
      </c>
      <c r="CH36" s="186" t="s">
        <v>523</v>
      </c>
      <c r="CI36" s="186" t="s">
        <v>523</v>
      </c>
      <c r="CJ36" s="186" t="s">
        <v>2840</v>
      </c>
      <c r="CK36" s="186" t="s">
        <v>523</v>
      </c>
      <c r="CL36" s="186" t="s">
        <v>523</v>
      </c>
      <c r="CM36" s="186" t="s">
        <v>2840</v>
      </c>
      <c r="CN36" s="186" t="s">
        <v>523</v>
      </c>
      <c r="CO36" s="186" t="s">
        <v>523</v>
      </c>
      <c r="CP36" s="186" t="s">
        <v>2840</v>
      </c>
      <c r="CQ36" s="186" t="s">
        <v>523</v>
      </c>
      <c r="CR36" s="186" t="s">
        <v>523</v>
      </c>
      <c r="CS36" s="186" t="s">
        <v>2840</v>
      </c>
      <c r="CT36" s="186" t="s">
        <v>523</v>
      </c>
      <c r="CU36" s="186" t="s">
        <v>523</v>
      </c>
      <c r="CV36" s="186" t="s">
        <v>2840</v>
      </c>
      <c r="CW36" s="186" t="s">
        <v>523</v>
      </c>
      <c r="CX36" s="186" t="s">
        <v>523</v>
      </c>
      <c r="CY36" s="186" t="s">
        <v>2840</v>
      </c>
      <c r="CZ36" s="186" t="s">
        <v>523</v>
      </c>
      <c r="DA36" s="186" t="s">
        <v>523</v>
      </c>
      <c r="DB36" s="186" t="s">
        <v>2840</v>
      </c>
      <c r="DC36" s="186" t="s">
        <v>523</v>
      </c>
      <c r="DD36" s="186" t="s">
        <v>523</v>
      </c>
      <c r="DE36" s="186" t="s">
        <v>2840</v>
      </c>
      <c r="DF36" s="186" t="s">
        <v>523</v>
      </c>
      <c r="DG36" s="186" t="s">
        <v>523</v>
      </c>
      <c r="DH36" s="186" t="s">
        <v>2840</v>
      </c>
      <c r="DI36" s="186" t="s">
        <v>523</v>
      </c>
      <c r="DJ36" s="186" t="s">
        <v>523</v>
      </c>
      <c r="DK36" s="186" t="s">
        <v>2840</v>
      </c>
      <c r="DL36" s="186" t="s">
        <v>523</v>
      </c>
      <c r="DM36" s="186" t="s">
        <v>523</v>
      </c>
      <c r="DN36" s="186" t="s">
        <v>2840</v>
      </c>
      <c r="DO36" s="186" t="s">
        <v>523</v>
      </c>
      <c r="DP36" s="186" t="s">
        <v>523</v>
      </c>
      <c r="DQ36" s="186" t="s">
        <v>2840</v>
      </c>
      <c r="DR36" s="186" t="s">
        <v>523</v>
      </c>
      <c r="DS36" s="186" t="s">
        <v>523</v>
      </c>
      <c r="DT36" s="186" t="s">
        <v>2840</v>
      </c>
      <c r="DU36" s="186" t="s">
        <v>523</v>
      </c>
      <c r="DV36" s="186" t="s">
        <v>523</v>
      </c>
      <c r="DW36" s="186" t="s">
        <v>2840</v>
      </c>
      <c r="DX36" s="186" t="s">
        <v>523</v>
      </c>
      <c r="DY36" s="186" t="s">
        <v>523</v>
      </c>
      <c r="DZ36" s="186" t="s">
        <v>2840</v>
      </c>
      <c r="EA36" s="186" t="s">
        <v>523</v>
      </c>
      <c r="EB36" s="186" t="s">
        <v>523</v>
      </c>
      <c r="EC36" s="186" t="s">
        <v>2840</v>
      </c>
      <c r="ED36" s="186" t="s">
        <v>523</v>
      </c>
      <c r="EE36" s="186" t="s">
        <v>523</v>
      </c>
      <c r="EF36" s="186" t="s">
        <v>2840</v>
      </c>
      <c r="EG36" s="186" t="s">
        <v>523</v>
      </c>
      <c r="EH36" s="186" t="s">
        <v>523</v>
      </c>
      <c r="EI36" s="186" t="s">
        <v>2840</v>
      </c>
      <c r="EJ36" s="186" t="s">
        <v>523</v>
      </c>
      <c r="EK36" s="186" t="s">
        <v>523</v>
      </c>
      <c r="EL36" s="186" t="s">
        <v>2840</v>
      </c>
      <c r="EM36" s="186" t="s">
        <v>523</v>
      </c>
      <c r="EN36" s="186" t="s">
        <v>523</v>
      </c>
      <c r="EO36" s="186" t="s">
        <v>2840</v>
      </c>
      <c r="EP36" s="186" t="s">
        <v>523</v>
      </c>
      <c r="EQ36" s="186" t="s">
        <v>523</v>
      </c>
      <c r="ER36" s="186" t="s">
        <v>2840</v>
      </c>
      <c r="ES36" s="186" t="s">
        <v>523</v>
      </c>
      <c r="ET36" s="186" t="s">
        <v>523</v>
      </c>
    </row>
    <row r="37" spans="1:150" x14ac:dyDescent="0.3">
      <c r="A37" s="1"/>
      <c r="B37" s="185" t="s">
        <v>2935</v>
      </c>
      <c r="C37" s="185" t="s">
        <v>105</v>
      </c>
      <c r="D37" s="185" t="s">
        <v>2920</v>
      </c>
      <c r="E37" s="185" t="s">
        <v>2936</v>
      </c>
      <c r="F37" s="185" t="s">
        <v>2937</v>
      </c>
      <c r="G37" s="186" t="s">
        <v>2840</v>
      </c>
      <c r="H37" s="186" t="s">
        <v>523</v>
      </c>
      <c r="I37" s="186" t="s">
        <v>523</v>
      </c>
      <c r="J37" s="186" t="s">
        <v>2840</v>
      </c>
      <c r="K37" s="186" t="s">
        <v>523</v>
      </c>
      <c r="L37" s="186" t="s">
        <v>523</v>
      </c>
      <c r="M37" s="186" t="s">
        <v>2840</v>
      </c>
      <c r="N37" s="186" t="s">
        <v>523</v>
      </c>
      <c r="O37" s="186" t="s">
        <v>523</v>
      </c>
      <c r="P37" s="186" t="s">
        <v>2840</v>
      </c>
      <c r="Q37" s="186" t="s">
        <v>523</v>
      </c>
      <c r="R37" s="186" t="s">
        <v>523</v>
      </c>
      <c r="S37" s="186" t="s">
        <v>2840</v>
      </c>
      <c r="T37" s="186" t="s">
        <v>523</v>
      </c>
      <c r="U37" s="186" t="s">
        <v>523</v>
      </c>
      <c r="V37" s="186" t="s">
        <v>2840</v>
      </c>
      <c r="W37" s="186" t="s">
        <v>523</v>
      </c>
      <c r="X37" s="186" t="s">
        <v>523</v>
      </c>
      <c r="Y37" s="186" t="s">
        <v>2840</v>
      </c>
      <c r="Z37" s="186" t="s">
        <v>523</v>
      </c>
      <c r="AA37" s="186" t="s">
        <v>523</v>
      </c>
      <c r="AB37" s="186" t="s">
        <v>2840</v>
      </c>
      <c r="AC37" s="186" t="s">
        <v>523</v>
      </c>
      <c r="AD37" s="186" t="s">
        <v>523</v>
      </c>
      <c r="AE37" s="186" t="s">
        <v>2840</v>
      </c>
      <c r="AF37" s="186" t="s">
        <v>523</v>
      </c>
      <c r="AG37" s="186" t="s">
        <v>523</v>
      </c>
      <c r="AH37" s="186" t="s">
        <v>2840</v>
      </c>
      <c r="AI37" s="186" t="s">
        <v>523</v>
      </c>
      <c r="AJ37" s="186" t="s">
        <v>523</v>
      </c>
      <c r="AK37" s="186" t="s">
        <v>2840</v>
      </c>
      <c r="AL37" s="186" t="s">
        <v>523</v>
      </c>
      <c r="AM37" s="186" t="s">
        <v>523</v>
      </c>
      <c r="AN37" s="186" t="s">
        <v>2840</v>
      </c>
      <c r="AO37" s="186" t="s">
        <v>523</v>
      </c>
      <c r="AP37" s="186" t="s">
        <v>523</v>
      </c>
      <c r="AQ37" s="186" t="s">
        <v>2840</v>
      </c>
      <c r="AR37" s="186" t="s">
        <v>523</v>
      </c>
      <c r="AS37" s="186" t="s">
        <v>523</v>
      </c>
      <c r="AT37" s="186" t="s">
        <v>2840</v>
      </c>
      <c r="AU37" s="186" t="s">
        <v>523</v>
      </c>
      <c r="AV37" s="186" t="s">
        <v>523</v>
      </c>
      <c r="AW37" s="186" t="s">
        <v>2840</v>
      </c>
      <c r="AX37" s="186" t="s">
        <v>523</v>
      </c>
      <c r="AY37" s="186" t="s">
        <v>523</v>
      </c>
      <c r="AZ37" s="186" t="s">
        <v>2840</v>
      </c>
      <c r="BA37" s="186" t="s">
        <v>523</v>
      </c>
      <c r="BB37" s="186" t="s">
        <v>523</v>
      </c>
      <c r="BC37" s="186" t="s">
        <v>2840</v>
      </c>
      <c r="BD37" s="186" t="s">
        <v>523</v>
      </c>
      <c r="BE37" s="186" t="s">
        <v>523</v>
      </c>
      <c r="BF37" s="186" t="s">
        <v>2840</v>
      </c>
      <c r="BG37" s="186" t="s">
        <v>523</v>
      </c>
      <c r="BH37" s="186" t="s">
        <v>523</v>
      </c>
      <c r="BI37" s="186" t="s">
        <v>2840</v>
      </c>
      <c r="BJ37" s="186" t="s">
        <v>523</v>
      </c>
      <c r="BK37" s="186" t="s">
        <v>523</v>
      </c>
      <c r="BL37" s="186" t="s">
        <v>2840</v>
      </c>
      <c r="BM37" s="186" t="s">
        <v>523</v>
      </c>
      <c r="BN37" s="186" t="s">
        <v>523</v>
      </c>
      <c r="BO37" s="186" t="s">
        <v>2840</v>
      </c>
      <c r="BP37" s="186" t="s">
        <v>523</v>
      </c>
      <c r="BQ37" s="186" t="s">
        <v>523</v>
      </c>
      <c r="BR37" s="186" t="s">
        <v>2840</v>
      </c>
      <c r="BS37" s="186" t="s">
        <v>523</v>
      </c>
      <c r="BT37" s="186" t="s">
        <v>523</v>
      </c>
      <c r="BU37" s="186" t="s">
        <v>2840</v>
      </c>
      <c r="BV37" s="186" t="s">
        <v>523</v>
      </c>
      <c r="BW37" s="186" t="s">
        <v>523</v>
      </c>
      <c r="BX37" s="186" t="s">
        <v>2840</v>
      </c>
      <c r="BY37" s="186" t="s">
        <v>523</v>
      </c>
      <c r="BZ37" s="186" t="s">
        <v>523</v>
      </c>
      <c r="CA37" s="186" t="s">
        <v>2840</v>
      </c>
      <c r="CB37" s="186" t="s">
        <v>523</v>
      </c>
      <c r="CC37" s="186" t="s">
        <v>523</v>
      </c>
      <c r="CD37" s="186" t="s">
        <v>2840</v>
      </c>
      <c r="CE37" s="186" t="s">
        <v>523</v>
      </c>
      <c r="CF37" s="186" t="s">
        <v>523</v>
      </c>
      <c r="CG37" s="186" t="s">
        <v>2840</v>
      </c>
      <c r="CH37" s="186" t="s">
        <v>523</v>
      </c>
      <c r="CI37" s="186" t="s">
        <v>523</v>
      </c>
      <c r="CJ37" s="186" t="s">
        <v>2840</v>
      </c>
      <c r="CK37" s="186" t="s">
        <v>523</v>
      </c>
      <c r="CL37" s="186" t="s">
        <v>523</v>
      </c>
      <c r="CM37" s="186" t="s">
        <v>2840</v>
      </c>
      <c r="CN37" s="186" t="s">
        <v>523</v>
      </c>
      <c r="CO37" s="186" t="s">
        <v>523</v>
      </c>
      <c r="CP37" s="186" t="s">
        <v>2840</v>
      </c>
      <c r="CQ37" s="186" t="s">
        <v>523</v>
      </c>
      <c r="CR37" s="186" t="s">
        <v>523</v>
      </c>
      <c r="CS37" s="186" t="s">
        <v>2840</v>
      </c>
      <c r="CT37" s="186" t="s">
        <v>523</v>
      </c>
      <c r="CU37" s="186" t="s">
        <v>523</v>
      </c>
      <c r="CV37" s="186" t="s">
        <v>2840</v>
      </c>
      <c r="CW37" s="186" t="s">
        <v>523</v>
      </c>
      <c r="CX37" s="186" t="s">
        <v>523</v>
      </c>
      <c r="CY37" s="186" t="s">
        <v>2840</v>
      </c>
      <c r="CZ37" s="186" t="s">
        <v>523</v>
      </c>
      <c r="DA37" s="186" t="s">
        <v>523</v>
      </c>
      <c r="DB37" s="186" t="s">
        <v>2840</v>
      </c>
      <c r="DC37" s="186" t="s">
        <v>523</v>
      </c>
      <c r="DD37" s="186" t="s">
        <v>523</v>
      </c>
      <c r="DE37" s="186" t="s">
        <v>2840</v>
      </c>
      <c r="DF37" s="186" t="s">
        <v>523</v>
      </c>
      <c r="DG37" s="186" t="s">
        <v>523</v>
      </c>
      <c r="DH37" s="186" t="s">
        <v>2840</v>
      </c>
      <c r="DI37" s="186" t="s">
        <v>523</v>
      </c>
      <c r="DJ37" s="186" t="s">
        <v>523</v>
      </c>
      <c r="DK37" s="186" t="s">
        <v>2840</v>
      </c>
      <c r="DL37" s="186" t="s">
        <v>523</v>
      </c>
      <c r="DM37" s="186" t="s">
        <v>523</v>
      </c>
      <c r="DN37" s="186" t="s">
        <v>2840</v>
      </c>
      <c r="DO37" s="186" t="s">
        <v>523</v>
      </c>
      <c r="DP37" s="186" t="s">
        <v>523</v>
      </c>
      <c r="DQ37" s="186" t="s">
        <v>2840</v>
      </c>
      <c r="DR37" s="186" t="s">
        <v>523</v>
      </c>
      <c r="DS37" s="186" t="s">
        <v>523</v>
      </c>
      <c r="DT37" s="186" t="s">
        <v>2840</v>
      </c>
      <c r="DU37" s="186" t="s">
        <v>523</v>
      </c>
      <c r="DV37" s="186" t="s">
        <v>523</v>
      </c>
      <c r="DW37" s="186" t="s">
        <v>2840</v>
      </c>
      <c r="DX37" s="186" t="s">
        <v>523</v>
      </c>
      <c r="DY37" s="186" t="s">
        <v>523</v>
      </c>
      <c r="DZ37" s="186" t="s">
        <v>2840</v>
      </c>
      <c r="EA37" s="186" t="s">
        <v>523</v>
      </c>
      <c r="EB37" s="186" t="s">
        <v>523</v>
      </c>
      <c r="EC37" s="186" t="s">
        <v>2840</v>
      </c>
      <c r="ED37" s="186" t="s">
        <v>523</v>
      </c>
      <c r="EE37" s="186" t="s">
        <v>523</v>
      </c>
      <c r="EF37" s="186" t="s">
        <v>2840</v>
      </c>
      <c r="EG37" s="186" t="s">
        <v>523</v>
      </c>
      <c r="EH37" s="186" t="s">
        <v>523</v>
      </c>
      <c r="EI37" s="186" t="s">
        <v>2840</v>
      </c>
      <c r="EJ37" s="186" t="s">
        <v>523</v>
      </c>
      <c r="EK37" s="186" t="s">
        <v>523</v>
      </c>
      <c r="EL37" s="186" t="s">
        <v>2840</v>
      </c>
      <c r="EM37" s="186" t="s">
        <v>523</v>
      </c>
      <c r="EN37" s="186" t="s">
        <v>523</v>
      </c>
      <c r="EO37" s="186" t="s">
        <v>2840</v>
      </c>
      <c r="EP37" s="186" t="s">
        <v>523</v>
      </c>
      <c r="EQ37" s="186" t="s">
        <v>523</v>
      </c>
      <c r="ER37" s="186" t="s">
        <v>2840</v>
      </c>
      <c r="ES37" s="186" t="s">
        <v>523</v>
      </c>
      <c r="ET37" s="186" t="s">
        <v>523</v>
      </c>
    </row>
    <row r="38" spans="1:150" x14ac:dyDescent="0.3">
      <c r="A38" s="1"/>
      <c r="B38" s="185" t="s">
        <v>2938</v>
      </c>
      <c r="C38" s="185" t="s">
        <v>105</v>
      </c>
      <c r="D38" s="185" t="s">
        <v>2920</v>
      </c>
      <c r="E38" s="185" t="s">
        <v>2939</v>
      </c>
      <c r="F38" s="185" t="s">
        <v>2940</v>
      </c>
      <c r="G38" s="186" t="s">
        <v>2840</v>
      </c>
      <c r="H38" s="186" t="s">
        <v>523</v>
      </c>
      <c r="I38" s="186" t="s">
        <v>523</v>
      </c>
      <c r="J38" s="186" t="s">
        <v>2840</v>
      </c>
      <c r="K38" s="186" t="s">
        <v>523</v>
      </c>
      <c r="L38" s="186" t="s">
        <v>523</v>
      </c>
      <c r="M38" s="186" t="s">
        <v>2840</v>
      </c>
      <c r="N38" s="186" t="s">
        <v>523</v>
      </c>
      <c r="O38" s="186" t="s">
        <v>523</v>
      </c>
      <c r="P38" s="186" t="s">
        <v>2840</v>
      </c>
      <c r="Q38" s="186" t="s">
        <v>523</v>
      </c>
      <c r="R38" s="186" t="s">
        <v>523</v>
      </c>
      <c r="S38" s="186" t="s">
        <v>2840</v>
      </c>
      <c r="T38" s="186" t="s">
        <v>523</v>
      </c>
      <c r="U38" s="186" t="s">
        <v>523</v>
      </c>
      <c r="V38" s="186" t="s">
        <v>2840</v>
      </c>
      <c r="W38" s="186" t="s">
        <v>523</v>
      </c>
      <c r="X38" s="186" t="s">
        <v>523</v>
      </c>
      <c r="Y38" s="186" t="s">
        <v>2840</v>
      </c>
      <c r="Z38" s="186" t="s">
        <v>523</v>
      </c>
      <c r="AA38" s="186" t="s">
        <v>523</v>
      </c>
      <c r="AB38" s="186" t="s">
        <v>2840</v>
      </c>
      <c r="AC38" s="186" t="s">
        <v>523</v>
      </c>
      <c r="AD38" s="186" t="s">
        <v>523</v>
      </c>
      <c r="AE38" s="186" t="s">
        <v>2840</v>
      </c>
      <c r="AF38" s="186" t="s">
        <v>523</v>
      </c>
      <c r="AG38" s="186" t="s">
        <v>523</v>
      </c>
      <c r="AH38" s="186" t="s">
        <v>2840</v>
      </c>
      <c r="AI38" s="186" t="s">
        <v>523</v>
      </c>
      <c r="AJ38" s="186" t="s">
        <v>523</v>
      </c>
      <c r="AK38" s="186" t="s">
        <v>2840</v>
      </c>
      <c r="AL38" s="186" t="s">
        <v>523</v>
      </c>
      <c r="AM38" s="186" t="s">
        <v>523</v>
      </c>
      <c r="AN38" s="186" t="s">
        <v>2840</v>
      </c>
      <c r="AO38" s="186" t="s">
        <v>523</v>
      </c>
      <c r="AP38" s="186" t="s">
        <v>523</v>
      </c>
      <c r="AQ38" s="186" t="s">
        <v>2840</v>
      </c>
      <c r="AR38" s="186" t="s">
        <v>523</v>
      </c>
      <c r="AS38" s="186" t="s">
        <v>523</v>
      </c>
      <c r="AT38" s="186" t="s">
        <v>2840</v>
      </c>
      <c r="AU38" s="186" t="s">
        <v>523</v>
      </c>
      <c r="AV38" s="186" t="s">
        <v>523</v>
      </c>
      <c r="AW38" s="186" t="s">
        <v>2840</v>
      </c>
      <c r="AX38" s="186" t="s">
        <v>523</v>
      </c>
      <c r="AY38" s="186" t="s">
        <v>523</v>
      </c>
      <c r="AZ38" s="186" t="s">
        <v>2840</v>
      </c>
      <c r="BA38" s="186" t="s">
        <v>523</v>
      </c>
      <c r="BB38" s="186" t="s">
        <v>523</v>
      </c>
      <c r="BC38" s="186" t="s">
        <v>2840</v>
      </c>
      <c r="BD38" s="186" t="s">
        <v>523</v>
      </c>
      <c r="BE38" s="186" t="s">
        <v>523</v>
      </c>
      <c r="BF38" s="186" t="s">
        <v>2840</v>
      </c>
      <c r="BG38" s="186" t="s">
        <v>523</v>
      </c>
      <c r="BH38" s="186" t="s">
        <v>523</v>
      </c>
      <c r="BI38" s="186" t="s">
        <v>2840</v>
      </c>
      <c r="BJ38" s="186" t="s">
        <v>523</v>
      </c>
      <c r="BK38" s="186" t="s">
        <v>523</v>
      </c>
      <c r="BL38" s="186" t="s">
        <v>2840</v>
      </c>
      <c r="BM38" s="186" t="s">
        <v>523</v>
      </c>
      <c r="BN38" s="186" t="s">
        <v>523</v>
      </c>
      <c r="BO38" s="186" t="s">
        <v>2840</v>
      </c>
      <c r="BP38" s="186" t="s">
        <v>523</v>
      </c>
      <c r="BQ38" s="186" t="s">
        <v>523</v>
      </c>
      <c r="BR38" s="186" t="s">
        <v>2840</v>
      </c>
      <c r="BS38" s="186" t="s">
        <v>523</v>
      </c>
      <c r="BT38" s="186" t="s">
        <v>523</v>
      </c>
      <c r="BU38" s="186" t="s">
        <v>2840</v>
      </c>
      <c r="BV38" s="186" t="s">
        <v>523</v>
      </c>
      <c r="BW38" s="186" t="s">
        <v>523</v>
      </c>
      <c r="BX38" s="186" t="s">
        <v>2840</v>
      </c>
      <c r="BY38" s="186" t="s">
        <v>523</v>
      </c>
      <c r="BZ38" s="186" t="s">
        <v>523</v>
      </c>
      <c r="CA38" s="186" t="s">
        <v>2840</v>
      </c>
      <c r="CB38" s="186" t="s">
        <v>523</v>
      </c>
      <c r="CC38" s="186" t="s">
        <v>523</v>
      </c>
      <c r="CD38" s="186" t="s">
        <v>2840</v>
      </c>
      <c r="CE38" s="186" t="s">
        <v>523</v>
      </c>
      <c r="CF38" s="186" t="s">
        <v>523</v>
      </c>
      <c r="CG38" s="186" t="s">
        <v>2840</v>
      </c>
      <c r="CH38" s="186" t="s">
        <v>523</v>
      </c>
      <c r="CI38" s="186" t="s">
        <v>523</v>
      </c>
      <c r="CJ38" s="186" t="s">
        <v>2840</v>
      </c>
      <c r="CK38" s="186" t="s">
        <v>523</v>
      </c>
      <c r="CL38" s="186" t="s">
        <v>523</v>
      </c>
      <c r="CM38" s="186" t="s">
        <v>2840</v>
      </c>
      <c r="CN38" s="186" t="s">
        <v>523</v>
      </c>
      <c r="CO38" s="186" t="s">
        <v>523</v>
      </c>
      <c r="CP38" s="186" t="s">
        <v>2840</v>
      </c>
      <c r="CQ38" s="186" t="s">
        <v>523</v>
      </c>
      <c r="CR38" s="186" t="s">
        <v>523</v>
      </c>
      <c r="CS38" s="186" t="s">
        <v>2840</v>
      </c>
      <c r="CT38" s="186" t="s">
        <v>523</v>
      </c>
      <c r="CU38" s="186" t="s">
        <v>523</v>
      </c>
      <c r="CV38" s="186" t="s">
        <v>2840</v>
      </c>
      <c r="CW38" s="186" t="s">
        <v>523</v>
      </c>
      <c r="CX38" s="186" t="s">
        <v>523</v>
      </c>
      <c r="CY38" s="186" t="s">
        <v>2840</v>
      </c>
      <c r="CZ38" s="186" t="s">
        <v>523</v>
      </c>
      <c r="DA38" s="186" t="s">
        <v>523</v>
      </c>
      <c r="DB38" s="186" t="s">
        <v>2840</v>
      </c>
      <c r="DC38" s="186" t="s">
        <v>523</v>
      </c>
      <c r="DD38" s="186" t="s">
        <v>523</v>
      </c>
      <c r="DE38" s="186" t="s">
        <v>2840</v>
      </c>
      <c r="DF38" s="186" t="s">
        <v>523</v>
      </c>
      <c r="DG38" s="186" t="s">
        <v>523</v>
      </c>
      <c r="DH38" s="186" t="s">
        <v>2840</v>
      </c>
      <c r="DI38" s="186" t="s">
        <v>523</v>
      </c>
      <c r="DJ38" s="186" t="s">
        <v>523</v>
      </c>
      <c r="DK38" s="186" t="s">
        <v>2840</v>
      </c>
      <c r="DL38" s="186" t="s">
        <v>523</v>
      </c>
      <c r="DM38" s="186" t="s">
        <v>523</v>
      </c>
      <c r="DN38" s="186" t="s">
        <v>2840</v>
      </c>
      <c r="DO38" s="186" t="s">
        <v>523</v>
      </c>
      <c r="DP38" s="186" t="s">
        <v>523</v>
      </c>
      <c r="DQ38" s="186" t="s">
        <v>2840</v>
      </c>
      <c r="DR38" s="186" t="s">
        <v>523</v>
      </c>
      <c r="DS38" s="186" t="s">
        <v>523</v>
      </c>
      <c r="DT38" s="186" t="s">
        <v>2840</v>
      </c>
      <c r="DU38" s="186" t="s">
        <v>523</v>
      </c>
      <c r="DV38" s="186" t="s">
        <v>523</v>
      </c>
      <c r="DW38" s="186" t="s">
        <v>2840</v>
      </c>
      <c r="DX38" s="186" t="s">
        <v>523</v>
      </c>
      <c r="DY38" s="186" t="s">
        <v>523</v>
      </c>
      <c r="DZ38" s="186" t="s">
        <v>2840</v>
      </c>
      <c r="EA38" s="186" t="s">
        <v>523</v>
      </c>
      <c r="EB38" s="186" t="s">
        <v>523</v>
      </c>
      <c r="EC38" s="186" t="s">
        <v>2840</v>
      </c>
      <c r="ED38" s="186" t="s">
        <v>523</v>
      </c>
      <c r="EE38" s="186" t="s">
        <v>523</v>
      </c>
      <c r="EF38" s="186" t="s">
        <v>2840</v>
      </c>
      <c r="EG38" s="186" t="s">
        <v>523</v>
      </c>
      <c r="EH38" s="186" t="s">
        <v>523</v>
      </c>
      <c r="EI38" s="186" t="s">
        <v>2840</v>
      </c>
      <c r="EJ38" s="186" t="s">
        <v>523</v>
      </c>
      <c r="EK38" s="186" t="s">
        <v>523</v>
      </c>
      <c r="EL38" s="186" t="s">
        <v>2840</v>
      </c>
      <c r="EM38" s="186" t="s">
        <v>523</v>
      </c>
      <c r="EN38" s="186" t="s">
        <v>523</v>
      </c>
      <c r="EO38" s="186" t="s">
        <v>2840</v>
      </c>
      <c r="EP38" s="186" t="s">
        <v>523</v>
      </c>
      <c r="EQ38" s="186" t="s">
        <v>523</v>
      </c>
      <c r="ER38" s="186" t="s">
        <v>2840</v>
      </c>
      <c r="ES38" s="186" t="s">
        <v>523</v>
      </c>
      <c r="ET38" s="186" t="s">
        <v>523</v>
      </c>
    </row>
    <row r="39" spans="1:150" x14ac:dyDescent="0.3">
      <c r="A39" s="1"/>
      <c r="B39" s="184" t="s">
        <v>2941</v>
      </c>
      <c r="C39" s="184" t="s">
        <v>105</v>
      </c>
      <c r="D39" s="184" t="s">
        <v>126</v>
      </c>
      <c r="E39" s="184" t="s">
        <v>2942</v>
      </c>
      <c r="F39" s="184" t="s">
        <v>2943</v>
      </c>
      <c r="G39" s="184" t="s">
        <v>2840</v>
      </c>
      <c r="H39" s="184" t="s">
        <v>2731</v>
      </c>
      <c r="I39" s="184" t="s">
        <v>2731</v>
      </c>
      <c r="J39" s="184" t="s">
        <v>2840</v>
      </c>
      <c r="K39" s="184" t="s">
        <v>2731</v>
      </c>
      <c r="L39" s="184" t="s">
        <v>2731</v>
      </c>
      <c r="M39" s="184" t="s">
        <v>2840</v>
      </c>
      <c r="N39" s="184" t="s">
        <v>2731</v>
      </c>
      <c r="O39" s="184" t="s">
        <v>2731</v>
      </c>
      <c r="P39" s="184" t="s">
        <v>2840</v>
      </c>
      <c r="Q39" s="184" t="s">
        <v>2731</v>
      </c>
      <c r="R39" s="184" t="s">
        <v>2731</v>
      </c>
      <c r="S39" s="184" t="s">
        <v>2840</v>
      </c>
      <c r="T39" s="184" t="s">
        <v>2731</v>
      </c>
      <c r="U39" s="184" t="s">
        <v>2731</v>
      </c>
      <c r="V39" s="184" t="s">
        <v>2840</v>
      </c>
      <c r="W39" s="184" t="s">
        <v>2731</v>
      </c>
      <c r="X39" s="184" t="s">
        <v>2731</v>
      </c>
      <c r="Y39" s="184" t="s">
        <v>2840</v>
      </c>
      <c r="Z39" s="184" t="s">
        <v>2731</v>
      </c>
      <c r="AA39" s="184" t="s">
        <v>2731</v>
      </c>
      <c r="AB39" s="184" t="s">
        <v>2840</v>
      </c>
      <c r="AC39" s="184" t="s">
        <v>2731</v>
      </c>
      <c r="AD39" s="184" t="s">
        <v>2731</v>
      </c>
      <c r="AE39" s="184" t="s">
        <v>2840</v>
      </c>
      <c r="AF39" s="184" t="s">
        <v>2731</v>
      </c>
      <c r="AG39" s="184" t="s">
        <v>2731</v>
      </c>
      <c r="AH39" s="184" t="s">
        <v>2840</v>
      </c>
      <c r="AI39" s="184" t="s">
        <v>2731</v>
      </c>
      <c r="AJ39" s="184" t="s">
        <v>2731</v>
      </c>
      <c r="AK39" s="184" t="s">
        <v>2840</v>
      </c>
      <c r="AL39" s="184" t="s">
        <v>2731</v>
      </c>
      <c r="AM39" s="184" t="s">
        <v>2731</v>
      </c>
      <c r="AN39" s="184" t="s">
        <v>2840</v>
      </c>
      <c r="AO39" s="184" t="s">
        <v>2731</v>
      </c>
      <c r="AP39" s="184" t="s">
        <v>2731</v>
      </c>
      <c r="AQ39" s="184" t="s">
        <v>2840</v>
      </c>
      <c r="AR39" s="184" t="s">
        <v>2731</v>
      </c>
      <c r="AS39" s="184" t="s">
        <v>2731</v>
      </c>
      <c r="AT39" s="184" t="s">
        <v>2840</v>
      </c>
      <c r="AU39" s="184" t="s">
        <v>2731</v>
      </c>
      <c r="AV39" s="184" t="s">
        <v>2731</v>
      </c>
      <c r="AW39" s="184" t="s">
        <v>2840</v>
      </c>
      <c r="AX39" s="184" t="s">
        <v>2731</v>
      </c>
      <c r="AY39" s="184" t="s">
        <v>2731</v>
      </c>
      <c r="AZ39" s="184" t="s">
        <v>2840</v>
      </c>
      <c r="BA39" s="184" t="s">
        <v>2731</v>
      </c>
      <c r="BB39" s="184" t="s">
        <v>2731</v>
      </c>
      <c r="BC39" s="184" t="s">
        <v>2840</v>
      </c>
      <c r="BD39" s="184" t="s">
        <v>2731</v>
      </c>
      <c r="BE39" s="184" t="s">
        <v>2731</v>
      </c>
      <c r="BF39" s="184" t="s">
        <v>2840</v>
      </c>
      <c r="BG39" s="184" t="s">
        <v>2731</v>
      </c>
      <c r="BH39" s="184" t="s">
        <v>2731</v>
      </c>
      <c r="BI39" s="184" t="s">
        <v>2840</v>
      </c>
      <c r="BJ39" s="184" t="s">
        <v>2731</v>
      </c>
      <c r="BK39" s="184" t="s">
        <v>2731</v>
      </c>
      <c r="BL39" s="184" t="s">
        <v>2840</v>
      </c>
      <c r="BM39" s="184" t="s">
        <v>2731</v>
      </c>
      <c r="BN39" s="184" t="s">
        <v>2731</v>
      </c>
      <c r="BO39" s="184" t="s">
        <v>2840</v>
      </c>
      <c r="BP39" s="184" t="s">
        <v>2731</v>
      </c>
      <c r="BQ39" s="184" t="s">
        <v>2731</v>
      </c>
      <c r="BR39" s="184" t="s">
        <v>2840</v>
      </c>
      <c r="BS39" s="184" t="s">
        <v>2731</v>
      </c>
      <c r="BT39" s="184" t="s">
        <v>2731</v>
      </c>
      <c r="BU39" s="184" t="s">
        <v>2840</v>
      </c>
      <c r="BV39" s="184" t="s">
        <v>2731</v>
      </c>
      <c r="BW39" s="184" t="s">
        <v>2731</v>
      </c>
      <c r="BX39" s="184" t="s">
        <v>2840</v>
      </c>
      <c r="BY39" s="184" t="s">
        <v>2731</v>
      </c>
      <c r="BZ39" s="184" t="s">
        <v>2731</v>
      </c>
      <c r="CA39" s="184" t="s">
        <v>2840</v>
      </c>
      <c r="CB39" s="184" t="s">
        <v>2731</v>
      </c>
      <c r="CC39" s="184" t="s">
        <v>2731</v>
      </c>
      <c r="CD39" s="184" t="s">
        <v>2840</v>
      </c>
      <c r="CE39" s="184" t="s">
        <v>2731</v>
      </c>
      <c r="CF39" s="184" t="s">
        <v>2731</v>
      </c>
      <c r="CG39" s="184" t="s">
        <v>2840</v>
      </c>
      <c r="CH39" s="184" t="s">
        <v>2731</v>
      </c>
      <c r="CI39" s="184" t="s">
        <v>2731</v>
      </c>
      <c r="CJ39" s="184" t="s">
        <v>2840</v>
      </c>
      <c r="CK39" s="184" t="s">
        <v>2731</v>
      </c>
      <c r="CL39" s="184" t="s">
        <v>2731</v>
      </c>
      <c r="CM39" s="184" t="s">
        <v>2840</v>
      </c>
      <c r="CN39" s="184" t="s">
        <v>2731</v>
      </c>
      <c r="CO39" s="184" t="s">
        <v>2731</v>
      </c>
      <c r="CP39" s="184" t="s">
        <v>2840</v>
      </c>
      <c r="CQ39" s="184" t="s">
        <v>2731</v>
      </c>
      <c r="CR39" s="184" t="s">
        <v>2731</v>
      </c>
      <c r="CS39" s="184" t="s">
        <v>2840</v>
      </c>
      <c r="CT39" s="184" t="s">
        <v>2731</v>
      </c>
      <c r="CU39" s="184" t="s">
        <v>2731</v>
      </c>
      <c r="CV39" s="184" t="s">
        <v>2840</v>
      </c>
      <c r="CW39" s="184" t="s">
        <v>2731</v>
      </c>
      <c r="CX39" s="184" t="s">
        <v>2731</v>
      </c>
      <c r="CY39" s="184" t="s">
        <v>2840</v>
      </c>
      <c r="CZ39" s="184" t="s">
        <v>2731</v>
      </c>
      <c r="DA39" s="184" t="s">
        <v>2731</v>
      </c>
      <c r="DB39" s="184" t="s">
        <v>2840</v>
      </c>
      <c r="DC39" s="184" t="s">
        <v>2731</v>
      </c>
      <c r="DD39" s="184" t="s">
        <v>2731</v>
      </c>
      <c r="DE39" s="184" t="s">
        <v>2840</v>
      </c>
      <c r="DF39" s="184" t="s">
        <v>2731</v>
      </c>
      <c r="DG39" s="184" t="s">
        <v>2731</v>
      </c>
      <c r="DH39" s="184" t="s">
        <v>2840</v>
      </c>
      <c r="DI39" s="184" t="s">
        <v>2731</v>
      </c>
      <c r="DJ39" s="184" t="s">
        <v>2731</v>
      </c>
      <c r="DK39" s="184" t="s">
        <v>2840</v>
      </c>
      <c r="DL39" s="184" t="s">
        <v>2731</v>
      </c>
      <c r="DM39" s="184" t="s">
        <v>2731</v>
      </c>
      <c r="DN39" s="184" t="s">
        <v>2840</v>
      </c>
      <c r="DO39" s="184" t="s">
        <v>2731</v>
      </c>
      <c r="DP39" s="184" t="s">
        <v>2731</v>
      </c>
      <c r="DQ39" s="184" t="s">
        <v>2840</v>
      </c>
      <c r="DR39" s="184" t="s">
        <v>2731</v>
      </c>
      <c r="DS39" s="184" t="s">
        <v>2731</v>
      </c>
      <c r="DT39" s="184" t="s">
        <v>2840</v>
      </c>
      <c r="DU39" s="184" t="s">
        <v>2731</v>
      </c>
      <c r="DV39" s="184" t="s">
        <v>2731</v>
      </c>
      <c r="DW39" s="184" t="s">
        <v>2840</v>
      </c>
      <c r="DX39" s="184" t="s">
        <v>2731</v>
      </c>
      <c r="DY39" s="184" t="s">
        <v>2731</v>
      </c>
      <c r="DZ39" s="184" t="s">
        <v>2840</v>
      </c>
      <c r="EA39" s="184" t="s">
        <v>2731</v>
      </c>
      <c r="EB39" s="184" t="s">
        <v>2731</v>
      </c>
      <c r="EC39" s="184" t="s">
        <v>2840</v>
      </c>
      <c r="ED39" s="184" t="s">
        <v>2731</v>
      </c>
      <c r="EE39" s="184" t="s">
        <v>2731</v>
      </c>
      <c r="EF39" s="184" t="s">
        <v>2840</v>
      </c>
      <c r="EG39" s="184" t="s">
        <v>2731</v>
      </c>
      <c r="EH39" s="184" t="s">
        <v>2731</v>
      </c>
      <c r="EI39" s="184" t="s">
        <v>2840</v>
      </c>
      <c r="EJ39" s="184" t="s">
        <v>2731</v>
      </c>
      <c r="EK39" s="184" t="s">
        <v>2731</v>
      </c>
      <c r="EL39" s="184" t="s">
        <v>2840</v>
      </c>
      <c r="EM39" s="184" t="s">
        <v>2731</v>
      </c>
      <c r="EN39" s="184" t="s">
        <v>2731</v>
      </c>
      <c r="EO39" s="184" t="s">
        <v>2840</v>
      </c>
      <c r="EP39" s="184" t="s">
        <v>2731</v>
      </c>
      <c r="EQ39" s="184" t="s">
        <v>2731</v>
      </c>
      <c r="ER39" s="184" t="s">
        <v>2840</v>
      </c>
      <c r="ES39" s="184" t="s">
        <v>2731</v>
      </c>
      <c r="ET39" s="184" t="s">
        <v>2731</v>
      </c>
    </row>
    <row r="40" spans="1:150" x14ac:dyDescent="0.3">
      <c r="A40" s="1"/>
      <c r="B40" s="185" t="s">
        <v>2944</v>
      </c>
      <c r="C40" s="185" t="s">
        <v>105</v>
      </c>
      <c r="D40" s="185" t="s">
        <v>126</v>
      </c>
      <c r="E40" s="185" t="s">
        <v>2945</v>
      </c>
      <c r="F40" s="185" t="s">
        <v>2946</v>
      </c>
      <c r="G40" s="186" t="s">
        <v>2840</v>
      </c>
      <c r="H40" s="186" t="s">
        <v>2731</v>
      </c>
      <c r="I40" s="186" t="s">
        <v>2731</v>
      </c>
      <c r="J40" s="186" t="s">
        <v>2840</v>
      </c>
      <c r="K40" s="186" t="s">
        <v>2731</v>
      </c>
      <c r="L40" s="186" t="s">
        <v>2731</v>
      </c>
      <c r="M40" s="186" t="s">
        <v>2840</v>
      </c>
      <c r="N40" s="186" t="s">
        <v>2731</v>
      </c>
      <c r="O40" s="186" t="s">
        <v>2731</v>
      </c>
      <c r="P40" s="186" t="s">
        <v>2840</v>
      </c>
      <c r="Q40" s="186" t="s">
        <v>2731</v>
      </c>
      <c r="R40" s="186" t="s">
        <v>2731</v>
      </c>
      <c r="S40" s="186" t="s">
        <v>2840</v>
      </c>
      <c r="T40" s="186" t="s">
        <v>2731</v>
      </c>
      <c r="U40" s="186" t="s">
        <v>2731</v>
      </c>
      <c r="V40" s="186" t="s">
        <v>2840</v>
      </c>
      <c r="W40" s="186" t="s">
        <v>2731</v>
      </c>
      <c r="X40" s="186" t="s">
        <v>2731</v>
      </c>
      <c r="Y40" s="186" t="s">
        <v>2840</v>
      </c>
      <c r="Z40" s="186" t="s">
        <v>2731</v>
      </c>
      <c r="AA40" s="186" t="s">
        <v>2731</v>
      </c>
      <c r="AB40" s="186" t="s">
        <v>2840</v>
      </c>
      <c r="AC40" s="186" t="s">
        <v>2731</v>
      </c>
      <c r="AD40" s="186" t="s">
        <v>2731</v>
      </c>
      <c r="AE40" s="186" t="s">
        <v>2840</v>
      </c>
      <c r="AF40" s="186" t="s">
        <v>2731</v>
      </c>
      <c r="AG40" s="186" t="s">
        <v>2731</v>
      </c>
      <c r="AH40" s="186" t="s">
        <v>2840</v>
      </c>
      <c r="AI40" s="186" t="s">
        <v>2731</v>
      </c>
      <c r="AJ40" s="186" t="s">
        <v>2731</v>
      </c>
      <c r="AK40" s="186" t="s">
        <v>2840</v>
      </c>
      <c r="AL40" s="186" t="s">
        <v>2731</v>
      </c>
      <c r="AM40" s="186" t="s">
        <v>2731</v>
      </c>
      <c r="AN40" s="186" t="s">
        <v>2840</v>
      </c>
      <c r="AO40" s="186" t="s">
        <v>2731</v>
      </c>
      <c r="AP40" s="186" t="s">
        <v>2731</v>
      </c>
      <c r="AQ40" s="186" t="s">
        <v>2840</v>
      </c>
      <c r="AR40" s="186" t="s">
        <v>2731</v>
      </c>
      <c r="AS40" s="186" t="s">
        <v>2731</v>
      </c>
      <c r="AT40" s="186" t="s">
        <v>2840</v>
      </c>
      <c r="AU40" s="186" t="s">
        <v>2731</v>
      </c>
      <c r="AV40" s="186" t="s">
        <v>2731</v>
      </c>
      <c r="AW40" s="186" t="s">
        <v>2840</v>
      </c>
      <c r="AX40" s="186" t="s">
        <v>2731</v>
      </c>
      <c r="AY40" s="186" t="s">
        <v>2731</v>
      </c>
      <c r="AZ40" s="186" t="s">
        <v>2840</v>
      </c>
      <c r="BA40" s="186" t="s">
        <v>2731</v>
      </c>
      <c r="BB40" s="186" t="s">
        <v>2731</v>
      </c>
      <c r="BC40" s="186" t="s">
        <v>2840</v>
      </c>
      <c r="BD40" s="186" t="s">
        <v>2731</v>
      </c>
      <c r="BE40" s="186" t="s">
        <v>2731</v>
      </c>
      <c r="BF40" s="186" t="s">
        <v>2840</v>
      </c>
      <c r="BG40" s="186" t="s">
        <v>2731</v>
      </c>
      <c r="BH40" s="186" t="s">
        <v>2731</v>
      </c>
      <c r="BI40" s="186" t="s">
        <v>2840</v>
      </c>
      <c r="BJ40" s="186" t="s">
        <v>2731</v>
      </c>
      <c r="BK40" s="186" t="s">
        <v>2731</v>
      </c>
      <c r="BL40" s="186" t="s">
        <v>2840</v>
      </c>
      <c r="BM40" s="186" t="s">
        <v>2731</v>
      </c>
      <c r="BN40" s="186" t="s">
        <v>2731</v>
      </c>
      <c r="BO40" s="186" t="s">
        <v>2840</v>
      </c>
      <c r="BP40" s="186" t="s">
        <v>2731</v>
      </c>
      <c r="BQ40" s="186" t="s">
        <v>2731</v>
      </c>
      <c r="BR40" s="186" t="s">
        <v>2840</v>
      </c>
      <c r="BS40" s="186" t="s">
        <v>2731</v>
      </c>
      <c r="BT40" s="186" t="s">
        <v>2731</v>
      </c>
      <c r="BU40" s="186" t="s">
        <v>2840</v>
      </c>
      <c r="BV40" s="186" t="s">
        <v>2731</v>
      </c>
      <c r="BW40" s="186" t="s">
        <v>2731</v>
      </c>
      <c r="BX40" s="186" t="s">
        <v>2840</v>
      </c>
      <c r="BY40" s="186" t="s">
        <v>2731</v>
      </c>
      <c r="BZ40" s="186" t="s">
        <v>2731</v>
      </c>
      <c r="CA40" s="186" t="s">
        <v>2840</v>
      </c>
      <c r="CB40" s="186" t="s">
        <v>2731</v>
      </c>
      <c r="CC40" s="186" t="s">
        <v>2731</v>
      </c>
      <c r="CD40" s="186" t="s">
        <v>2840</v>
      </c>
      <c r="CE40" s="186" t="s">
        <v>2731</v>
      </c>
      <c r="CF40" s="186" t="s">
        <v>2731</v>
      </c>
      <c r="CG40" s="186" t="s">
        <v>2840</v>
      </c>
      <c r="CH40" s="186" t="s">
        <v>2731</v>
      </c>
      <c r="CI40" s="186" t="s">
        <v>2731</v>
      </c>
      <c r="CJ40" s="186" t="s">
        <v>2840</v>
      </c>
      <c r="CK40" s="186" t="s">
        <v>2731</v>
      </c>
      <c r="CL40" s="186" t="s">
        <v>2731</v>
      </c>
      <c r="CM40" s="186" t="s">
        <v>2840</v>
      </c>
      <c r="CN40" s="186" t="s">
        <v>2731</v>
      </c>
      <c r="CO40" s="186" t="s">
        <v>2731</v>
      </c>
      <c r="CP40" s="186" t="s">
        <v>2840</v>
      </c>
      <c r="CQ40" s="186" t="s">
        <v>2731</v>
      </c>
      <c r="CR40" s="186" t="s">
        <v>2731</v>
      </c>
      <c r="CS40" s="186" t="s">
        <v>2840</v>
      </c>
      <c r="CT40" s="186" t="s">
        <v>2731</v>
      </c>
      <c r="CU40" s="186" t="s">
        <v>2731</v>
      </c>
      <c r="CV40" s="186" t="s">
        <v>2840</v>
      </c>
      <c r="CW40" s="186" t="s">
        <v>2731</v>
      </c>
      <c r="CX40" s="186" t="s">
        <v>2731</v>
      </c>
      <c r="CY40" s="186" t="s">
        <v>2840</v>
      </c>
      <c r="CZ40" s="186" t="s">
        <v>2731</v>
      </c>
      <c r="DA40" s="186" t="s">
        <v>2731</v>
      </c>
      <c r="DB40" s="186" t="s">
        <v>2840</v>
      </c>
      <c r="DC40" s="186" t="s">
        <v>2731</v>
      </c>
      <c r="DD40" s="186" t="s">
        <v>2731</v>
      </c>
      <c r="DE40" s="186" t="s">
        <v>2840</v>
      </c>
      <c r="DF40" s="186" t="s">
        <v>2731</v>
      </c>
      <c r="DG40" s="186" t="s">
        <v>2731</v>
      </c>
      <c r="DH40" s="186" t="s">
        <v>2840</v>
      </c>
      <c r="DI40" s="186" t="s">
        <v>2731</v>
      </c>
      <c r="DJ40" s="186" t="s">
        <v>2731</v>
      </c>
      <c r="DK40" s="186" t="s">
        <v>2840</v>
      </c>
      <c r="DL40" s="186" t="s">
        <v>2731</v>
      </c>
      <c r="DM40" s="186" t="s">
        <v>2731</v>
      </c>
      <c r="DN40" s="186" t="s">
        <v>2840</v>
      </c>
      <c r="DO40" s="186" t="s">
        <v>2731</v>
      </c>
      <c r="DP40" s="186" t="s">
        <v>2731</v>
      </c>
      <c r="DQ40" s="186" t="s">
        <v>2840</v>
      </c>
      <c r="DR40" s="186" t="s">
        <v>2731</v>
      </c>
      <c r="DS40" s="186" t="s">
        <v>2731</v>
      </c>
      <c r="DT40" s="186" t="s">
        <v>2840</v>
      </c>
      <c r="DU40" s="186" t="s">
        <v>2731</v>
      </c>
      <c r="DV40" s="186" t="s">
        <v>2731</v>
      </c>
      <c r="DW40" s="186" t="s">
        <v>2840</v>
      </c>
      <c r="DX40" s="186" t="s">
        <v>2731</v>
      </c>
      <c r="DY40" s="186" t="s">
        <v>2731</v>
      </c>
      <c r="DZ40" s="186" t="s">
        <v>2840</v>
      </c>
      <c r="EA40" s="186" t="s">
        <v>2731</v>
      </c>
      <c r="EB40" s="186" t="s">
        <v>2731</v>
      </c>
      <c r="EC40" s="186" t="s">
        <v>2840</v>
      </c>
      <c r="ED40" s="186" t="s">
        <v>2731</v>
      </c>
      <c r="EE40" s="186" t="s">
        <v>2731</v>
      </c>
      <c r="EF40" s="186" t="s">
        <v>2840</v>
      </c>
      <c r="EG40" s="186" t="s">
        <v>2731</v>
      </c>
      <c r="EH40" s="186" t="s">
        <v>2731</v>
      </c>
      <c r="EI40" s="186" t="s">
        <v>2840</v>
      </c>
      <c r="EJ40" s="186" t="s">
        <v>2731</v>
      </c>
      <c r="EK40" s="186" t="s">
        <v>2731</v>
      </c>
      <c r="EL40" s="186" t="s">
        <v>2840</v>
      </c>
      <c r="EM40" s="186" t="s">
        <v>2731</v>
      </c>
      <c r="EN40" s="186" t="s">
        <v>2731</v>
      </c>
      <c r="EO40" s="186" t="s">
        <v>2840</v>
      </c>
      <c r="EP40" s="186" t="s">
        <v>2731</v>
      </c>
      <c r="EQ40" s="186" t="s">
        <v>2731</v>
      </c>
      <c r="ER40" s="186" t="s">
        <v>2840</v>
      </c>
      <c r="ES40" s="186" t="s">
        <v>2731</v>
      </c>
      <c r="ET40" s="186" t="s">
        <v>2731</v>
      </c>
    </row>
    <row r="41" spans="1:150" x14ac:dyDescent="0.3">
      <c r="A41" s="1"/>
      <c r="B41" s="185" t="s">
        <v>2947</v>
      </c>
      <c r="C41" s="185" t="s">
        <v>105</v>
      </c>
      <c r="D41" s="185" t="s">
        <v>126</v>
      </c>
      <c r="E41" s="185" t="s">
        <v>2948</v>
      </c>
      <c r="F41" s="185" t="s">
        <v>2949</v>
      </c>
      <c r="G41" s="186" t="s">
        <v>2840</v>
      </c>
      <c r="H41" s="186" t="s">
        <v>2731</v>
      </c>
      <c r="I41" s="186" t="s">
        <v>2731</v>
      </c>
      <c r="J41" s="186" t="s">
        <v>2840</v>
      </c>
      <c r="K41" s="186" t="s">
        <v>2731</v>
      </c>
      <c r="L41" s="186" t="s">
        <v>2731</v>
      </c>
      <c r="M41" s="186" t="s">
        <v>2840</v>
      </c>
      <c r="N41" s="186" t="s">
        <v>2731</v>
      </c>
      <c r="O41" s="186" t="s">
        <v>2731</v>
      </c>
      <c r="P41" s="186" t="s">
        <v>2840</v>
      </c>
      <c r="Q41" s="186" t="s">
        <v>2731</v>
      </c>
      <c r="R41" s="186" t="s">
        <v>2731</v>
      </c>
      <c r="S41" s="186" t="s">
        <v>2840</v>
      </c>
      <c r="T41" s="186" t="s">
        <v>2731</v>
      </c>
      <c r="U41" s="186" t="s">
        <v>2731</v>
      </c>
      <c r="V41" s="186" t="s">
        <v>2840</v>
      </c>
      <c r="W41" s="186" t="s">
        <v>2731</v>
      </c>
      <c r="X41" s="186" t="s">
        <v>2731</v>
      </c>
      <c r="Y41" s="186" t="s">
        <v>2840</v>
      </c>
      <c r="Z41" s="186" t="s">
        <v>2731</v>
      </c>
      <c r="AA41" s="186" t="s">
        <v>2731</v>
      </c>
      <c r="AB41" s="186" t="s">
        <v>2840</v>
      </c>
      <c r="AC41" s="186" t="s">
        <v>2731</v>
      </c>
      <c r="AD41" s="186" t="s">
        <v>2731</v>
      </c>
      <c r="AE41" s="186" t="s">
        <v>2840</v>
      </c>
      <c r="AF41" s="186" t="s">
        <v>2731</v>
      </c>
      <c r="AG41" s="186" t="s">
        <v>2731</v>
      </c>
      <c r="AH41" s="186" t="s">
        <v>2840</v>
      </c>
      <c r="AI41" s="186" t="s">
        <v>2731</v>
      </c>
      <c r="AJ41" s="186" t="s">
        <v>2731</v>
      </c>
      <c r="AK41" s="186" t="s">
        <v>2840</v>
      </c>
      <c r="AL41" s="186" t="s">
        <v>2731</v>
      </c>
      <c r="AM41" s="186" t="s">
        <v>2731</v>
      </c>
      <c r="AN41" s="186" t="s">
        <v>2840</v>
      </c>
      <c r="AO41" s="186" t="s">
        <v>2731</v>
      </c>
      <c r="AP41" s="186" t="s">
        <v>2731</v>
      </c>
      <c r="AQ41" s="186" t="s">
        <v>2840</v>
      </c>
      <c r="AR41" s="186" t="s">
        <v>2731</v>
      </c>
      <c r="AS41" s="186" t="s">
        <v>2731</v>
      </c>
      <c r="AT41" s="186" t="s">
        <v>2840</v>
      </c>
      <c r="AU41" s="186" t="s">
        <v>2731</v>
      </c>
      <c r="AV41" s="186" t="s">
        <v>2731</v>
      </c>
      <c r="AW41" s="186" t="s">
        <v>2840</v>
      </c>
      <c r="AX41" s="186" t="s">
        <v>2731</v>
      </c>
      <c r="AY41" s="186" t="s">
        <v>2731</v>
      </c>
      <c r="AZ41" s="186" t="s">
        <v>2840</v>
      </c>
      <c r="BA41" s="186" t="s">
        <v>2731</v>
      </c>
      <c r="BB41" s="186" t="s">
        <v>2731</v>
      </c>
      <c r="BC41" s="186" t="s">
        <v>2840</v>
      </c>
      <c r="BD41" s="186" t="s">
        <v>2731</v>
      </c>
      <c r="BE41" s="186" t="s">
        <v>2731</v>
      </c>
      <c r="BF41" s="186" t="s">
        <v>2840</v>
      </c>
      <c r="BG41" s="186" t="s">
        <v>2731</v>
      </c>
      <c r="BH41" s="186" t="s">
        <v>2731</v>
      </c>
      <c r="BI41" s="186" t="s">
        <v>2840</v>
      </c>
      <c r="BJ41" s="186" t="s">
        <v>2731</v>
      </c>
      <c r="BK41" s="186" t="s">
        <v>2731</v>
      </c>
      <c r="BL41" s="186" t="s">
        <v>2840</v>
      </c>
      <c r="BM41" s="186" t="s">
        <v>2731</v>
      </c>
      <c r="BN41" s="186" t="s">
        <v>2731</v>
      </c>
      <c r="BO41" s="186" t="s">
        <v>2840</v>
      </c>
      <c r="BP41" s="186" t="s">
        <v>2731</v>
      </c>
      <c r="BQ41" s="186" t="s">
        <v>2731</v>
      </c>
      <c r="BR41" s="186" t="s">
        <v>2840</v>
      </c>
      <c r="BS41" s="186" t="s">
        <v>2731</v>
      </c>
      <c r="BT41" s="186" t="s">
        <v>2731</v>
      </c>
      <c r="BU41" s="186" t="s">
        <v>2840</v>
      </c>
      <c r="BV41" s="186" t="s">
        <v>2731</v>
      </c>
      <c r="BW41" s="186" t="s">
        <v>2731</v>
      </c>
      <c r="BX41" s="186" t="s">
        <v>2840</v>
      </c>
      <c r="BY41" s="186" t="s">
        <v>2731</v>
      </c>
      <c r="BZ41" s="186" t="s">
        <v>2731</v>
      </c>
      <c r="CA41" s="186" t="s">
        <v>2840</v>
      </c>
      <c r="CB41" s="186" t="s">
        <v>2731</v>
      </c>
      <c r="CC41" s="186" t="s">
        <v>2731</v>
      </c>
      <c r="CD41" s="186" t="s">
        <v>2840</v>
      </c>
      <c r="CE41" s="186" t="s">
        <v>2731</v>
      </c>
      <c r="CF41" s="186" t="s">
        <v>2731</v>
      </c>
      <c r="CG41" s="186" t="s">
        <v>2840</v>
      </c>
      <c r="CH41" s="186" t="s">
        <v>2731</v>
      </c>
      <c r="CI41" s="186" t="s">
        <v>2731</v>
      </c>
      <c r="CJ41" s="186" t="s">
        <v>2840</v>
      </c>
      <c r="CK41" s="186" t="s">
        <v>2731</v>
      </c>
      <c r="CL41" s="186" t="s">
        <v>2731</v>
      </c>
      <c r="CM41" s="186" t="s">
        <v>2840</v>
      </c>
      <c r="CN41" s="186" t="s">
        <v>2731</v>
      </c>
      <c r="CO41" s="186" t="s">
        <v>2731</v>
      </c>
      <c r="CP41" s="186" t="s">
        <v>2840</v>
      </c>
      <c r="CQ41" s="186" t="s">
        <v>2731</v>
      </c>
      <c r="CR41" s="186" t="s">
        <v>2731</v>
      </c>
      <c r="CS41" s="186" t="s">
        <v>2840</v>
      </c>
      <c r="CT41" s="186" t="s">
        <v>2731</v>
      </c>
      <c r="CU41" s="186" t="s">
        <v>2731</v>
      </c>
      <c r="CV41" s="186" t="s">
        <v>2840</v>
      </c>
      <c r="CW41" s="186" t="s">
        <v>2731</v>
      </c>
      <c r="CX41" s="186" t="s">
        <v>2731</v>
      </c>
      <c r="CY41" s="186" t="s">
        <v>2840</v>
      </c>
      <c r="CZ41" s="186" t="s">
        <v>2731</v>
      </c>
      <c r="DA41" s="186" t="s">
        <v>2731</v>
      </c>
      <c r="DB41" s="186" t="s">
        <v>2840</v>
      </c>
      <c r="DC41" s="186" t="s">
        <v>2731</v>
      </c>
      <c r="DD41" s="186" t="s">
        <v>2731</v>
      </c>
      <c r="DE41" s="186" t="s">
        <v>2840</v>
      </c>
      <c r="DF41" s="186" t="s">
        <v>2731</v>
      </c>
      <c r="DG41" s="186" t="s">
        <v>2731</v>
      </c>
      <c r="DH41" s="186" t="s">
        <v>2840</v>
      </c>
      <c r="DI41" s="186" t="s">
        <v>2731</v>
      </c>
      <c r="DJ41" s="186" t="s">
        <v>2731</v>
      </c>
      <c r="DK41" s="186" t="s">
        <v>2840</v>
      </c>
      <c r="DL41" s="186" t="s">
        <v>2731</v>
      </c>
      <c r="DM41" s="186" t="s">
        <v>2731</v>
      </c>
      <c r="DN41" s="186" t="s">
        <v>2840</v>
      </c>
      <c r="DO41" s="186" t="s">
        <v>2731</v>
      </c>
      <c r="DP41" s="186" t="s">
        <v>2731</v>
      </c>
      <c r="DQ41" s="186" t="s">
        <v>2840</v>
      </c>
      <c r="DR41" s="186" t="s">
        <v>2731</v>
      </c>
      <c r="DS41" s="186" t="s">
        <v>2731</v>
      </c>
      <c r="DT41" s="186" t="s">
        <v>2840</v>
      </c>
      <c r="DU41" s="186" t="s">
        <v>2731</v>
      </c>
      <c r="DV41" s="186" t="s">
        <v>2731</v>
      </c>
      <c r="DW41" s="186" t="s">
        <v>2840</v>
      </c>
      <c r="DX41" s="186" t="s">
        <v>2731</v>
      </c>
      <c r="DY41" s="186" t="s">
        <v>2731</v>
      </c>
      <c r="DZ41" s="186" t="s">
        <v>2840</v>
      </c>
      <c r="EA41" s="186" t="s">
        <v>2731</v>
      </c>
      <c r="EB41" s="186" t="s">
        <v>2731</v>
      </c>
      <c r="EC41" s="186" t="s">
        <v>2840</v>
      </c>
      <c r="ED41" s="186" t="s">
        <v>2731</v>
      </c>
      <c r="EE41" s="186" t="s">
        <v>2731</v>
      </c>
      <c r="EF41" s="186" t="s">
        <v>2840</v>
      </c>
      <c r="EG41" s="186" t="s">
        <v>2731</v>
      </c>
      <c r="EH41" s="186" t="s">
        <v>2731</v>
      </c>
      <c r="EI41" s="186" t="s">
        <v>2840</v>
      </c>
      <c r="EJ41" s="186" t="s">
        <v>2731</v>
      </c>
      <c r="EK41" s="186" t="s">
        <v>2731</v>
      </c>
      <c r="EL41" s="186" t="s">
        <v>2840</v>
      </c>
      <c r="EM41" s="186" t="s">
        <v>2731</v>
      </c>
      <c r="EN41" s="186" t="s">
        <v>2731</v>
      </c>
      <c r="EO41" s="186" t="s">
        <v>2840</v>
      </c>
      <c r="EP41" s="186" t="s">
        <v>2731</v>
      </c>
      <c r="EQ41" s="186" t="s">
        <v>2731</v>
      </c>
      <c r="ER41" s="186" t="s">
        <v>2840</v>
      </c>
      <c r="ES41" s="186" t="s">
        <v>2731</v>
      </c>
      <c r="ET41" s="186" t="s">
        <v>2731</v>
      </c>
    </row>
    <row r="42" spans="1:150" x14ac:dyDescent="0.3">
      <c r="A42" s="1"/>
      <c r="B42" s="185" t="s">
        <v>2950</v>
      </c>
      <c r="C42" s="185" t="s">
        <v>105</v>
      </c>
      <c r="D42" s="185" t="s">
        <v>126</v>
      </c>
      <c r="E42" s="185" t="s">
        <v>2951</v>
      </c>
      <c r="F42" s="185" t="s">
        <v>2952</v>
      </c>
      <c r="G42" s="186" t="s">
        <v>2840</v>
      </c>
      <c r="H42" s="186" t="s">
        <v>2731</v>
      </c>
      <c r="I42" s="186" t="s">
        <v>2731</v>
      </c>
      <c r="J42" s="186" t="s">
        <v>2840</v>
      </c>
      <c r="K42" s="186" t="s">
        <v>2731</v>
      </c>
      <c r="L42" s="186" t="s">
        <v>2731</v>
      </c>
      <c r="M42" s="186" t="s">
        <v>2840</v>
      </c>
      <c r="N42" s="186" t="s">
        <v>2731</v>
      </c>
      <c r="O42" s="186" t="s">
        <v>2731</v>
      </c>
      <c r="P42" s="186" t="s">
        <v>2840</v>
      </c>
      <c r="Q42" s="186" t="s">
        <v>2731</v>
      </c>
      <c r="R42" s="186" t="s">
        <v>2731</v>
      </c>
      <c r="S42" s="186" t="s">
        <v>2840</v>
      </c>
      <c r="T42" s="186" t="s">
        <v>2731</v>
      </c>
      <c r="U42" s="186" t="s">
        <v>2731</v>
      </c>
      <c r="V42" s="186" t="s">
        <v>2840</v>
      </c>
      <c r="W42" s="186" t="s">
        <v>2731</v>
      </c>
      <c r="X42" s="186" t="s">
        <v>2731</v>
      </c>
      <c r="Y42" s="186" t="s">
        <v>2840</v>
      </c>
      <c r="Z42" s="186" t="s">
        <v>2731</v>
      </c>
      <c r="AA42" s="186" t="s">
        <v>2731</v>
      </c>
      <c r="AB42" s="186" t="s">
        <v>2840</v>
      </c>
      <c r="AC42" s="186" t="s">
        <v>2731</v>
      </c>
      <c r="AD42" s="186" t="s">
        <v>2731</v>
      </c>
      <c r="AE42" s="186" t="s">
        <v>2840</v>
      </c>
      <c r="AF42" s="186" t="s">
        <v>2731</v>
      </c>
      <c r="AG42" s="186" t="s">
        <v>2731</v>
      </c>
      <c r="AH42" s="186" t="s">
        <v>2840</v>
      </c>
      <c r="AI42" s="186" t="s">
        <v>2731</v>
      </c>
      <c r="AJ42" s="186" t="s">
        <v>2731</v>
      </c>
      <c r="AK42" s="186" t="s">
        <v>2840</v>
      </c>
      <c r="AL42" s="186" t="s">
        <v>2731</v>
      </c>
      <c r="AM42" s="186" t="s">
        <v>2731</v>
      </c>
      <c r="AN42" s="186" t="s">
        <v>2840</v>
      </c>
      <c r="AO42" s="186" t="s">
        <v>2731</v>
      </c>
      <c r="AP42" s="186" t="s">
        <v>2731</v>
      </c>
      <c r="AQ42" s="186" t="s">
        <v>2840</v>
      </c>
      <c r="AR42" s="186" t="s">
        <v>2731</v>
      </c>
      <c r="AS42" s="186" t="s">
        <v>2731</v>
      </c>
      <c r="AT42" s="186" t="s">
        <v>2840</v>
      </c>
      <c r="AU42" s="186" t="s">
        <v>2731</v>
      </c>
      <c r="AV42" s="186" t="s">
        <v>2731</v>
      </c>
      <c r="AW42" s="186" t="s">
        <v>2840</v>
      </c>
      <c r="AX42" s="186" t="s">
        <v>2731</v>
      </c>
      <c r="AY42" s="186" t="s">
        <v>2731</v>
      </c>
      <c r="AZ42" s="186" t="s">
        <v>2840</v>
      </c>
      <c r="BA42" s="186" t="s">
        <v>2731</v>
      </c>
      <c r="BB42" s="186" t="s">
        <v>2731</v>
      </c>
      <c r="BC42" s="186" t="s">
        <v>2840</v>
      </c>
      <c r="BD42" s="186" t="s">
        <v>2731</v>
      </c>
      <c r="BE42" s="186" t="s">
        <v>2731</v>
      </c>
      <c r="BF42" s="186" t="s">
        <v>2840</v>
      </c>
      <c r="BG42" s="186" t="s">
        <v>2731</v>
      </c>
      <c r="BH42" s="186" t="s">
        <v>2731</v>
      </c>
      <c r="BI42" s="186" t="s">
        <v>2840</v>
      </c>
      <c r="BJ42" s="186" t="s">
        <v>2731</v>
      </c>
      <c r="BK42" s="186" t="s">
        <v>2731</v>
      </c>
      <c r="BL42" s="186" t="s">
        <v>2840</v>
      </c>
      <c r="BM42" s="186" t="s">
        <v>2731</v>
      </c>
      <c r="BN42" s="186" t="s">
        <v>2731</v>
      </c>
      <c r="BO42" s="186" t="s">
        <v>2840</v>
      </c>
      <c r="BP42" s="186" t="s">
        <v>2731</v>
      </c>
      <c r="BQ42" s="186" t="s">
        <v>2731</v>
      </c>
      <c r="BR42" s="186" t="s">
        <v>2840</v>
      </c>
      <c r="BS42" s="186" t="s">
        <v>2731</v>
      </c>
      <c r="BT42" s="186" t="s">
        <v>2731</v>
      </c>
      <c r="BU42" s="186" t="s">
        <v>2840</v>
      </c>
      <c r="BV42" s="186" t="s">
        <v>2731</v>
      </c>
      <c r="BW42" s="186" t="s">
        <v>2731</v>
      </c>
      <c r="BX42" s="186" t="s">
        <v>2840</v>
      </c>
      <c r="BY42" s="186" t="s">
        <v>2731</v>
      </c>
      <c r="BZ42" s="186" t="s">
        <v>2731</v>
      </c>
      <c r="CA42" s="186" t="s">
        <v>2840</v>
      </c>
      <c r="CB42" s="186" t="s">
        <v>2731</v>
      </c>
      <c r="CC42" s="186" t="s">
        <v>2731</v>
      </c>
      <c r="CD42" s="186" t="s">
        <v>2840</v>
      </c>
      <c r="CE42" s="186" t="s">
        <v>2731</v>
      </c>
      <c r="CF42" s="186" t="s">
        <v>2731</v>
      </c>
      <c r="CG42" s="186" t="s">
        <v>2840</v>
      </c>
      <c r="CH42" s="186" t="s">
        <v>2731</v>
      </c>
      <c r="CI42" s="186" t="s">
        <v>2731</v>
      </c>
      <c r="CJ42" s="186" t="s">
        <v>2840</v>
      </c>
      <c r="CK42" s="186" t="s">
        <v>2731</v>
      </c>
      <c r="CL42" s="186" t="s">
        <v>2731</v>
      </c>
      <c r="CM42" s="186" t="s">
        <v>2840</v>
      </c>
      <c r="CN42" s="186" t="s">
        <v>2731</v>
      </c>
      <c r="CO42" s="186" t="s">
        <v>2731</v>
      </c>
      <c r="CP42" s="186" t="s">
        <v>2840</v>
      </c>
      <c r="CQ42" s="186" t="s">
        <v>2731</v>
      </c>
      <c r="CR42" s="186" t="s">
        <v>2731</v>
      </c>
      <c r="CS42" s="186" t="s">
        <v>2840</v>
      </c>
      <c r="CT42" s="186" t="s">
        <v>2731</v>
      </c>
      <c r="CU42" s="186" t="s">
        <v>2731</v>
      </c>
      <c r="CV42" s="186" t="s">
        <v>2840</v>
      </c>
      <c r="CW42" s="186" t="s">
        <v>2731</v>
      </c>
      <c r="CX42" s="186" t="s">
        <v>2731</v>
      </c>
      <c r="CY42" s="186" t="s">
        <v>2840</v>
      </c>
      <c r="CZ42" s="186" t="s">
        <v>2731</v>
      </c>
      <c r="DA42" s="186" t="s">
        <v>2731</v>
      </c>
      <c r="DB42" s="186" t="s">
        <v>2840</v>
      </c>
      <c r="DC42" s="186" t="s">
        <v>2731</v>
      </c>
      <c r="DD42" s="186" t="s">
        <v>2731</v>
      </c>
      <c r="DE42" s="186" t="s">
        <v>2840</v>
      </c>
      <c r="DF42" s="186" t="s">
        <v>2731</v>
      </c>
      <c r="DG42" s="186" t="s">
        <v>2731</v>
      </c>
      <c r="DH42" s="186" t="s">
        <v>2840</v>
      </c>
      <c r="DI42" s="186" t="s">
        <v>2731</v>
      </c>
      <c r="DJ42" s="186" t="s">
        <v>2731</v>
      </c>
      <c r="DK42" s="186" t="s">
        <v>2840</v>
      </c>
      <c r="DL42" s="186" t="s">
        <v>2731</v>
      </c>
      <c r="DM42" s="186" t="s">
        <v>2731</v>
      </c>
      <c r="DN42" s="186" t="s">
        <v>2840</v>
      </c>
      <c r="DO42" s="186" t="s">
        <v>2731</v>
      </c>
      <c r="DP42" s="186" t="s">
        <v>2731</v>
      </c>
      <c r="DQ42" s="186" t="s">
        <v>2840</v>
      </c>
      <c r="DR42" s="186" t="s">
        <v>2731</v>
      </c>
      <c r="DS42" s="186" t="s">
        <v>2731</v>
      </c>
      <c r="DT42" s="186" t="s">
        <v>2840</v>
      </c>
      <c r="DU42" s="186" t="s">
        <v>2731</v>
      </c>
      <c r="DV42" s="186" t="s">
        <v>2731</v>
      </c>
      <c r="DW42" s="186" t="s">
        <v>2840</v>
      </c>
      <c r="DX42" s="186" t="s">
        <v>2731</v>
      </c>
      <c r="DY42" s="186" t="s">
        <v>2731</v>
      </c>
      <c r="DZ42" s="186" t="s">
        <v>2840</v>
      </c>
      <c r="EA42" s="186" t="s">
        <v>2731</v>
      </c>
      <c r="EB42" s="186" t="s">
        <v>2731</v>
      </c>
      <c r="EC42" s="186" t="s">
        <v>2840</v>
      </c>
      <c r="ED42" s="186" t="s">
        <v>2731</v>
      </c>
      <c r="EE42" s="186" t="s">
        <v>2731</v>
      </c>
      <c r="EF42" s="186" t="s">
        <v>2840</v>
      </c>
      <c r="EG42" s="186" t="s">
        <v>2731</v>
      </c>
      <c r="EH42" s="186" t="s">
        <v>2731</v>
      </c>
      <c r="EI42" s="186" t="s">
        <v>2840</v>
      </c>
      <c r="EJ42" s="186" t="s">
        <v>2731</v>
      </c>
      <c r="EK42" s="186" t="s">
        <v>2731</v>
      </c>
      <c r="EL42" s="186" t="s">
        <v>2840</v>
      </c>
      <c r="EM42" s="186" t="s">
        <v>2731</v>
      </c>
      <c r="EN42" s="186" t="s">
        <v>2731</v>
      </c>
      <c r="EO42" s="186" t="s">
        <v>2840</v>
      </c>
      <c r="EP42" s="186" t="s">
        <v>2731</v>
      </c>
      <c r="EQ42" s="186" t="s">
        <v>2731</v>
      </c>
      <c r="ER42" s="186" t="s">
        <v>2840</v>
      </c>
      <c r="ES42" s="186" t="s">
        <v>2731</v>
      </c>
      <c r="ET42" s="186" t="s">
        <v>2731</v>
      </c>
    </row>
    <row r="43" spans="1:150" x14ac:dyDescent="0.3">
      <c r="A43" s="1"/>
      <c r="B43" s="184" t="s">
        <v>2953</v>
      </c>
      <c r="C43" s="184" t="s">
        <v>44</v>
      </c>
      <c r="D43" s="184" t="s">
        <v>148</v>
      </c>
      <c r="E43" s="184" t="s">
        <v>2954</v>
      </c>
      <c r="F43" s="184" t="s">
        <v>2955</v>
      </c>
      <c r="G43" s="184" t="s">
        <v>2840</v>
      </c>
      <c r="H43" s="184" t="s">
        <v>2731</v>
      </c>
      <c r="I43" s="184" t="s">
        <v>2731</v>
      </c>
      <c r="J43" s="184" t="s">
        <v>2840</v>
      </c>
      <c r="K43" s="184" t="s">
        <v>2731</v>
      </c>
      <c r="L43" s="184" t="s">
        <v>2731</v>
      </c>
      <c r="M43" s="184" t="s">
        <v>2840</v>
      </c>
      <c r="N43" s="184" t="s">
        <v>2731</v>
      </c>
      <c r="O43" s="184" t="s">
        <v>2731</v>
      </c>
      <c r="P43" s="184" t="s">
        <v>2840</v>
      </c>
      <c r="Q43" s="184" t="s">
        <v>2731</v>
      </c>
      <c r="R43" s="184" t="s">
        <v>2731</v>
      </c>
      <c r="S43" s="184" t="s">
        <v>2840</v>
      </c>
      <c r="T43" s="184" t="s">
        <v>2731</v>
      </c>
      <c r="U43" s="184" t="s">
        <v>2731</v>
      </c>
      <c r="V43" s="184" t="s">
        <v>2840</v>
      </c>
      <c r="W43" s="184" t="s">
        <v>2731</v>
      </c>
      <c r="X43" s="184" t="s">
        <v>2731</v>
      </c>
      <c r="Y43" s="184" t="s">
        <v>2840</v>
      </c>
      <c r="Z43" s="184" t="s">
        <v>2731</v>
      </c>
      <c r="AA43" s="184" t="s">
        <v>2731</v>
      </c>
      <c r="AB43" s="184" t="s">
        <v>2840</v>
      </c>
      <c r="AC43" s="184" t="s">
        <v>2731</v>
      </c>
      <c r="AD43" s="184" t="s">
        <v>2731</v>
      </c>
      <c r="AE43" s="184" t="s">
        <v>2840</v>
      </c>
      <c r="AF43" s="184" t="s">
        <v>2731</v>
      </c>
      <c r="AG43" s="184" t="s">
        <v>2731</v>
      </c>
      <c r="AH43" s="184" t="s">
        <v>2840</v>
      </c>
      <c r="AI43" s="184" t="s">
        <v>2731</v>
      </c>
      <c r="AJ43" s="184" t="s">
        <v>2731</v>
      </c>
      <c r="AK43" s="184" t="s">
        <v>2840</v>
      </c>
      <c r="AL43" s="184" t="s">
        <v>2731</v>
      </c>
      <c r="AM43" s="184" t="s">
        <v>2731</v>
      </c>
      <c r="AN43" s="184" t="s">
        <v>2840</v>
      </c>
      <c r="AO43" s="184" t="s">
        <v>2731</v>
      </c>
      <c r="AP43" s="184" t="s">
        <v>2731</v>
      </c>
      <c r="AQ43" s="184" t="s">
        <v>2840</v>
      </c>
      <c r="AR43" s="184" t="s">
        <v>2731</v>
      </c>
      <c r="AS43" s="184" t="s">
        <v>2731</v>
      </c>
      <c r="AT43" s="184" t="s">
        <v>2840</v>
      </c>
      <c r="AU43" s="184" t="s">
        <v>2731</v>
      </c>
      <c r="AV43" s="184" t="s">
        <v>2883</v>
      </c>
      <c r="AW43" s="184" t="s">
        <v>2840</v>
      </c>
      <c r="AX43" s="184" t="s">
        <v>2731</v>
      </c>
      <c r="AY43" s="184" t="s">
        <v>2883</v>
      </c>
      <c r="AZ43" s="184" t="s">
        <v>2840</v>
      </c>
      <c r="BA43" s="184" t="s">
        <v>2731</v>
      </c>
      <c r="BB43" s="184" t="s">
        <v>2731</v>
      </c>
      <c r="BC43" s="184" t="s">
        <v>2840</v>
      </c>
      <c r="BD43" s="184" t="s">
        <v>2731</v>
      </c>
      <c r="BE43" s="184" t="s">
        <v>2731</v>
      </c>
      <c r="BF43" s="184" t="s">
        <v>2840</v>
      </c>
      <c r="BG43" s="184" t="s">
        <v>2731</v>
      </c>
      <c r="BH43" s="184" t="s">
        <v>2731</v>
      </c>
      <c r="BI43" s="184" t="s">
        <v>2840</v>
      </c>
      <c r="BJ43" s="184" t="s">
        <v>2731</v>
      </c>
      <c r="BK43" s="184" t="s">
        <v>2731</v>
      </c>
      <c r="BL43" s="184" t="s">
        <v>2840</v>
      </c>
      <c r="BM43" s="184" t="s">
        <v>2731</v>
      </c>
      <c r="BN43" s="184" t="s">
        <v>2731</v>
      </c>
      <c r="BO43" s="184" t="s">
        <v>2840</v>
      </c>
      <c r="BP43" s="184" t="s">
        <v>2731</v>
      </c>
      <c r="BQ43" s="184" t="s">
        <v>2731</v>
      </c>
      <c r="BR43" s="184" t="s">
        <v>2840</v>
      </c>
      <c r="BS43" s="184" t="s">
        <v>2731</v>
      </c>
      <c r="BT43" s="184" t="s">
        <v>2731</v>
      </c>
      <c r="BU43" s="184" t="s">
        <v>2840</v>
      </c>
      <c r="BV43" s="184" t="s">
        <v>2731</v>
      </c>
      <c r="BW43" s="184" t="s">
        <v>2731</v>
      </c>
      <c r="BX43" s="184" t="s">
        <v>2840</v>
      </c>
      <c r="BY43" s="184" t="s">
        <v>2731</v>
      </c>
      <c r="BZ43" s="184" t="s">
        <v>2731</v>
      </c>
      <c r="CA43" s="184" t="s">
        <v>2840</v>
      </c>
      <c r="CB43" s="184" t="s">
        <v>2731</v>
      </c>
      <c r="CC43" s="184" t="s">
        <v>2731</v>
      </c>
      <c r="CD43" s="184" t="s">
        <v>2840</v>
      </c>
      <c r="CE43" s="184" t="s">
        <v>2731</v>
      </c>
      <c r="CF43" s="184" t="s">
        <v>2731</v>
      </c>
      <c r="CG43" s="184" t="s">
        <v>2840</v>
      </c>
      <c r="CH43" s="184" t="s">
        <v>2731</v>
      </c>
      <c r="CI43" s="184" t="s">
        <v>2731</v>
      </c>
      <c r="CJ43" s="184" t="s">
        <v>2840</v>
      </c>
      <c r="CK43" s="184" t="s">
        <v>2731</v>
      </c>
      <c r="CL43" s="184" t="s">
        <v>2731</v>
      </c>
      <c r="CM43" s="184" t="s">
        <v>2840</v>
      </c>
      <c r="CN43" s="184" t="s">
        <v>2731</v>
      </c>
      <c r="CO43" s="184" t="s">
        <v>2731</v>
      </c>
      <c r="CP43" s="184" t="s">
        <v>2840</v>
      </c>
      <c r="CQ43" s="184" t="s">
        <v>2731</v>
      </c>
      <c r="CR43" s="184" t="s">
        <v>2731</v>
      </c>
      <c r="CS43" s="184" t="s">
        <v>2840</v>
      </c>
      <c r="CT43" s="184" t="s">
        <v>2731</v>
      </c>
      <c r="CU43" s="184" t="s">
        <v>2731</v>
      </c>
      <c r="CV43" s="184" t="s">
        <v>2840</v>
      </c>
      <c r="CW43" s="184" t="s">
        <v>2731</v>
      </c>
      <c r="CX43" s="184" t="s">
        <v>2731</v>
      </c>
      <c r="CY43" s="184" t="s">
        <v>2840</v>
      </c>
      <c r="CZ43" s="184" t="s">
        <v>2731</v>
      </c>
      <c r="DA43" s="184" t="s">
        <v>2731</v>
      </c>
      <c r="DB43" s="184" t="s">
        <v>2840</v>
      </c>
      <c r="DC43" s="184" t="s">
        <v>2731</v>
      </c>
      <c r="DD43" s="184" t="s">
        <v>2731</v>
      </c>
      <c r="DE43" s="184" t="s">
        <v>2840</v>
      </c>
      <c r="DF43" s="184" t="s">
        <v>2731</v>
      </c>
      <c r="DG43" s="184" t="s">
        <v>2731</v>
      </c>
      <c r="DH43" s="184" t="s">
        <v>2840</v>
      </c>
      <c r="DI43" s="184" t="s">
        <v>2731</v>
      </c>
      <c r="DJ43" s="184" t="s">
        <v>2731</v>
      </c>
      <c r="DK43" s="184" t="s">
        <v>2840</v>
      </c>
      <c r="DL43" s="184" t="s">
        <v>2731</v>
      </c>
      <c r="DM43" s="184" t="s">
        <v>2731</v>
      </c>
      <c r="DN43" s="184" t="s">
        <v>2840</v>
      </c>
      <c r="DO43" s="184" t="s">
        <v>2731</v>
      </c>
      <c r="DP43" s="184" t="s">
        <v>2731</v>
      </c>
      <c r="DQ43" s="184" t="s">
        <v>2840</v>
      </c>
      <c r="DR43" s="184" t="s">
        <v>2731</v>
      </c>
      <c r="DS43" s="184" t="s">
        <v>2731</v>
      </c>
      <c r="DT43" s="184" t="s">
        <v>2840</v>
      </c>
      <c r="DU43" s="184" t="s">
        <v>2731</v>
      </c>
      <c r="DV43" s="184" t="s">
        <v>2731</v>
      </c>
      <c r="DW43" s="184" t="s">
        <v>2840</v>
      </c>
      <c r="DX43" s="184" t="s">
        <v>2731</v>
      </c>
      <c r="DY43" s="184" t="s">
        <v>2731</v>
      </c>
      <c r="DZ43" s="184" t="s">
        <v>2840</v>
      </c>
      <c r="EA43" s="184" t="s">
        <v>2731</v>
      </c>
      <c r="EB43" s="184" t="s">
        <v>2731</v>
      </c>
      <c r="EC43" s="184" t="s">
        <v>2840</v>
      </c>
      <c r="ED43" s="184" t="s">
        <v>2731</v>
      </c>
      <c r="EE43" s="184" t="s">
        <v>2731</v>
      </c>
      <c r="EF43" s="184" t="s">
        <v>2840</v>
      </c>
      <c r="EG43" s="184" t="s">
        <v>2731</v>
      </c>
      <c r="EH43" s="184" t="s">
        <v>2731</v>
      </c>
      <c r="EI43" s="184" t="s">
        <v>2840</v>
      </c>
      <c r="EJ43" s="184" t="s">
        <v>2731</v>
      </c>
      <c r="EK43" s="184" t="s">
        <v>2731</v>
      </c>
      <c r="EL43" s="184" t="s">
        <v>2840</v>
      </c>
      <c r="EM43" s="184" t="s">
        <v>2731</v>
      </c>
      <c r="EN43" s="184" t="s">
        <v>2731</v>
      </c>
      <c r="EO43" s="184" t="s">
        <v>2840</v>
      </c>
      <c r="EP43" s="184" t="s">
        <v>2731</v>
      </c>
      <c r="EQ43" s="184" t="s">
        <v>2731</v>
      </c>
      <c r="ER43" s="184" t="s">
        <v>2840</v>
      </c>
      <c r="ES43" s="184" t="s">
        <v>2731</v>
      </c>
      <c r="ET43" s="184" t="s">
        <v>2883</v>
      </c>
    </row>
    <row r="44" spans="1:150" x14ac:dyDescent="0.3">
      <c r="A44" s="1"/>
      <c r="B44" s="185" t="s">
        <v>2956</v>
      </c>
      <c r="C44" s="185" t="s">
        <v>44</v>
      </c>
      <c r="D44" s="185" t="s">
        <v>148</v>
      </c>
      <c r="E44" s="185" t="s">
        <v>2957</v>
      </c>
      <c r="F44" s="185" t="s">
        <v>2958</v>
      </c>
      <c r="G44" s="186" t="s">
        <v>2840</v>
      </c>
      <c r="H44" s="186" t="s">
        <v>2731</v>
      </c>
      <c r="I44" s="186" t="s">
        <v>2731</v>
      </c>
      <c r="J44" s="186" t="s">
        <v>2840</v>
      </c>
      <c r="K44" s="186" t="s">
        <v>2731</v>
      </c>
      <c r="L44" s="186" t="s">
        <v>2731</v>
      </c>
      <c r="M44" s="186" t="s">
        <v>2840</v>
      </c>
      <c r="N44" s="186" t="s">
        <v>2731</v>
      </c>
      <c r="O44" s="186" t="s">
        <v>2731</v>
      </c>
      <c r="P44" s="186" t="s">
        <v>2840</v>
      </c>
      <c r="Q44" s="186" t="s">
        <v>2731</v>
      </c>
      <c r="R44" s="186" t="s">
        <v>2731</v>
      </c>
      <c r="S44" s="186" t="s">
        <v>2840</v>
      </c>
      <c r="T44" s="186" t="s">
        <v>2731</v>
      </c>
      <c r="U44" s="186" t="s">
        <v>2731</v>
      </c>
      <c r="V44" s="186" t="s">
        <v>2840</v>
      </c>
      <c r="W44" s="186" t="s">
        <v>2731</v>
      </c>
      <c r="X44" s="186" t="s">
        <v>2731</v>
      </c>
      <c r="Y44" s="186" t="s">
        <v>2840</v>
      </c>
      <c r="Z44" s="186" t="s">
        <v>2731</v>
      </c>
      <c r="AA44" s="186" t="s">
        <v>2731</v>
      </c>
      <c r="AB44" s="186" t="s">
        <v>2840</v>
      </c>
      <c r="AC44" s="186" t="s">
        <v>2731</v>
      </c>
      <c r="AD44" s="186" t="s">
        <v>2731</v>
      </c>
      <c r="AE44" s="186" t="s">
        <v>2840</v>
      </c>
      <c r="AF44" s="186" t="s">
        <v>2731</v>
      </c>
      <c r="AG44" s="186" t="s">
        <v>2731</v>
      </c>
      <c r="AH44" s="186" t="s">
        <v>2840</v>
      </c>
      <c r="AI44" s="186" t="s">
        <v>2731</v>
      </c>
      <c r="AJ44" s="186" t="s">
        <v>2731</v>
      </c>
      <c r="AK44" s="186" t="s">
        <v>2840</v>
      </c>
      <c r="AL44" s="186" t="s">
        <v>2731</v>
      </c>
      <c r="AM44" s="186" t="s">
        <v>2731</v>
      </c>
      <c r="AN44" s="186" t="s">
        <v>2840</v>
      </c>
      <c r="AO44" s="186" t="s">
        <v>2731</v>
      </c>
      <c r="AP44" s="186" t="s">
        <v>2731</v>
      </c>
      <c r="AQ44" s="186" t="s">
        <v>2840</v>
      </c>
      <c r="AR44" s="186" t="s">
        <v>2731</v>
      </c>
      <c r="AS44" s="186" t="s">
        <v>2731</v>
      </c>
      <c r="AT44" s="186" t="s">
        <v>2840</v>
      </c>
      <c r="AU44" s="186" t="s">
        <v>2731</v>
      </c>
      <c r="AV44" s="186" t="s">
        <v>2731</v>
      </c>
      <c r="AW44" s="186" t="s">
        <v>2840</v>
      </c>
      <c r="AX44" s="186" t="s">
        <v>2731</v>
      </c>
      <c r="AY44" s="186" t="s">
        <v>2731</v>
      </c>
      <c r="AZ44" s="186" t="s">
        <v>2840</v>
      </c>
      <c r="BA44" s="186" t="s">
        <v>2731</v>
      </c>
      <c r="BB44" s="186" t="s">
        <v>2731</v>
      </c>
      <c r="BC44" s="186" t="s">
        <v>2840</v>
      </c>
      <c r="BD44" s="186" t="s">
        <v>2731</v>
      </c>
      <c r="BE44" s="186" t="s">
        <v>2731</v>
      </c>
      <c r="BF44" s="186" t="s">
        <v>2840</v>
      </c>
      <c r="BG44" s="186" t="s">
        <v>2731</v>
      </c>
      <c r="BH44" s="186" t="s">
        <v>2731</v>
      </c>
      <c r="BI44" s="186" t="s">
        <v>2840</v>
      </c>
      <c r="BJ44" s="186" t="s">
        <v>2731</v>
      </c>
      <c r="BK44" s="186" t="s">
        <v>2731</v>
      </c>
      <c r="BL44" s="186" t="s">
        <v>2840</v>
      </c>
      <c r="BM44" s="186" t="s">
        <v>2731</v>
      </c>
      <c r="BN44" s="186" t="s">
        <v>2731</v>
      </c>
      <c r="BO44" s="186" t="s">
        <v>2840</v>
      </c>
      <c r="BP44" s="186" t="s">
        <v>2731</v>
      </c>
      <c r="BQ44" s="186" t="s">
        <v>2731</v>
      </c>
      <c r="BR44" s="186" t="s">
        <v>2840</v>
      </c>
      <c r="BS44" s="186" t="s">
        <v>2731</v>
      </c>
      <c r="BT44" s="186" t="s">
        <v>2731</v>
      </c>
      <c r="BU44" s="186" t="s">
        <v>2840</v>
      </c>
      <c r="BV44" s="186" t="s">
        <v>2731</v>
      </c>
      <c r="BW44" s="186" t="s">
        <v>2731</v>
      </c>
      <c r="BX44" s="186" t="s">
        <v>2840</v>
      </c>
      <c r="BY44" s="186" t="s">
        <v>2731</v>
      </c>
      <c r="BZ44" s="186" t="s">
        <v>2731</v>
      </c>
      <c r="CA44" s="186" t="s">
        <v>2840</v>
      </c>
      <c r="CB44" s="186" t="s">
        <v>2731</v>
      </c>
      <c r="CC44" s="186" t="s">
        <v>2731</v>
      </c>
      <c r="CD44" s="186" t="s">
        <v>2840</v>
      </c>
      <c r="CE44" s="186" t="s">
        <v>2731</v>
      </c>
      <c r="CF44" s="186" t="s">
        <v>2731</v>
      </c>
      <c r="CG44" s="186" t="s">
        <v>2840</v>
      </c>
      <c r="CH44" s="186" t="s">
        <v>2731</v>
      </c>
      <c r="CI44" s="186" t="s">
        <v>2731</v>
      </c>
      <c r="CJ44" s="186" t="s">
        <v>2840</v>
      </c>
      <c r="CK44" s="186" t="s">
        <v>2731</v>
      </c>
      <c r="CL44" s="186" t="s">
        <v>2731</v>
      </c>
      <c r="CM44" s="186" t="s">
        <v>2840</v>
      </c>
      <c r="CN44" s="186" t="s">
        <v>2731</v>
      </c>
      <c r="CO44" s="186" t="s">
        <v>2731</v>
      </c>
      <c r="CP44" s="186" t="s">
        <v>2840</v>
      </c>
      <c r="CQ44" s="186" t="s">
        <v>2731</v>
      </c>
      <c r="CR44" s="186" t="s">
        <v>2731</v>
      </c>
      <c r="CS44" s="186" t="s">
        <v>2840</v>
      </c>
      <c r="CT44" s="186" t="s">
        <v>2731</v>
      </c>
      <c r="CU44" s="186" t="s">
        <v>2731</v>
      </c>
      <c r="CV44" s="186" t="s">
        <v>2840</v>
      </c>
      <c r="CW44" s="186" t="s">
        <v>2731</v>
      </c>
      <c r="CX44" s="186" t="s">
        <v>2731</v>
      </c>
      <c r="CY44" s="186" t="s">
        <v>2840</v>
      </c>
      <c r="CZ44" s="186" t="s">
        <v>2731</v>
      </c>
      <c r="DA44" s="186" t="s">
        <v>2731</v>
      </c>
      <c r="DB44" s="186" t="s">
        <v>2840</v>
      </c>
      <c r="DC44" s="186" t="s">
        <v>2731</v>
      </c>
      <c r="DD44" s="186" t="s">
        <v>2731</v>
      </c>
      <c r="DE44" s="186" t="s">
        <v>2840</v>
      </c>
      <c r="DF44" s="186" t="s">
        <v>2731</v>
      </c>
      <c r="DG44" s="186" t="s">
        <v>2731</v>
      </c>
      <c r="DH44" s="186" t="s">
        <v>2840</v>
      </c>
      <c r="DI44" s="186" t="s">
        <v>2731</v>
      </c>
      <c r="DJ44" s="186" t="s">
        <v>2731</v>
      </c>
      <c r="DK44" s="186" t="s">
        <v>2840</v>
      </c>
      <c r="DL44" s="186" t="s">
        <v>2731</v>
      </c>
      <c r="DM44" s="186" t="s">
        <v>2731</v>
      </c>
      <c r="DN44" s="186" t="s">
        <v>2840</v>
      </c>
      <c r="DO44" s="186" t="s">
        <v>2731</v>
      </c>
      <c r="DP44" s="186" t="s">
        <v>2731</v>
      </c>
      <c r="DQ44" s="186" t="s">
        <v>2840</v>
      </c>
      <c r="DR44" s="186" t="s">
        <v>2731</v>
      </c>
      <c r="DS44" s="186" t="s">
        <v>2731</v>
      </c>
      <c r="DT44" s="186" t="s">
        <v>2840</v>
      </c>
      <c r="DU44" s="186" t="s">
        <v>2731</v>
      </c>
      <c r="DV44" s="186" t="s">
        <v>2731</v>
      </c>
      <c r="DW44" s="186" t="s">
        <v>2840</v>
      </c>
      <c r="DX44" s="186" t="s">
        <v>2731</v>
      </c>
      <c r="DY44" s="186" t="s">
        <v>2731</v>
      </c>
      <c r="DZ44" s="186" t="s">
        <v>2840</v>
      </c>
      <c r="EA44" s="186" t="s">
        <v>2731</v>
      </c>
      <c r="EB44" s="186" t="s">
        <v>2731</v>
      </c>
      <c r="EC44" s="186" t="s">
        <v>2840</v>
      </c>
      <c r="ED44" s="186" t="s">
        <v>2731</v>
      </c>
      <c r="EE44" s="186" t="s">
        <v>2731</v>
      </c>
      <c r="EF44" s="186" t="s">
        <v>2840</v>
      </c>
      <c r="EG44" s="186" t="s">
        <v>2731</v>
      </c>
      <c r="EH44" s="186" t="s">
        <v>2731</v>
      </c>
      <c r="EI44" s="186" t="s">
        <v>2840</v>
      </c>
      <c r="EJ44" s="186" t="s">
        <v>2731</v>
      </c>
      <c r="EK44" s="186" t="s">
        <v>2731</v>
      </c>
      <c r="EL44" s="186" t="s">
        <v>2840</v>
      </c>
      <c r="EM44" s="186" t="s">
        <v>2731</v>
      </c>
      <c r="EN44" s="186" t="s">
        <v>2731</v>
      </c>
      <c r="EO44" s="186" t="s">
        <v>2840</v>
      </c>
      <c r="EP44" s="186" t="s">
        <v>2731</v>
      </c>
      <c r="EQ44" s="186" t="s">
        <v>2731</v>
      </c>
      <c r="ER44" s="186" t="s">
        <v>2840</v>
      </c>
      <c r="ES44" s="186" t="s">
        <v>2731</v>
      </c>
      <c r="ET44" s="186" t="s">
        <v>2883</v>
      </c>
    </row>
    <row r="45" spans="1:150" x14ac:dyDescent="0.3">
      <c r="A45" s="1"/>
      <c r="B45" s="185" t="s">
        <v>2959</v>
      </c>
      <c r="C45" s="185" t="s">
        <v>44</v>
      </c>
      <c r="D45" s="185" t="s">
        <v>148</v>
      </c>
      <c r="E45" s="185" t="s">
        <v>2960</v>
      </c>
      <c r="F45" s="185" t="s">
        <v>2961</v>
      </c>
      <c r="G45" s="186" t="s">
        <v>2840</v>
      </c>
      <c r="H45" s="186" t="s">
        <v>2731</v>
      </c>
      <c r="I45" s="186" t="s">
        <v>2731</v>
      </c>
      <c r="J45" s="186" t="s">
        <v>2840</v>
      </c>
      <c r="K45" s="186" t="s">
        <v>2731</v>
      </c>
      <c r="L45" s="186" t="s">
        <v>2731</v>
      </c>
      <c r="M45" s="186" t="s">
        <v>2840</v>
      </c>
      <c r="N45" s="186" t="s">
        <v>2731</v>
      </c>
      <c r="O45" s="186" t="s">
        <v>2731</v>
      </c>
      <c r="P45" s="186" t="s">
        <v>2840</v>
      </c>
      <c r="Q45" s="186" t="s">
        <v>2731</v>
      </c>
      <c r="R45" s="186" t="s">
        <v>2731</v>
      </c>
      <c r="S45" s="186" t="s">
        <v>2840</v>
      </c>
      <c r="T45" s="186" t="s">
        <v>2731</v>
      </c>
      <c r="U45" s="186" t="s">
        <v>2731</v>
      </c>
      <c r="V45" s="186" t="s">
        <v>2840</v>
      </c>
      <c r="W45" s="186" t="s">
        <v>2731</v>
      </c>
      <c r="X45" s="186" t="s">
        <v>2731</v>
      </c>
      <c r="Y45" s="186" t="s">
        <v>2840</v>
      </c>
      <c r="Z45" s="186" t="s">
        <v>2731</v>
      </c>
      <c r="AA45" s="186" t="s">
        <v>2731</v>
      </c>
      <c r="AB45" s="186" t="s">
        <v>2840</v>
      </c>
      <c r="AC45" s="186" t="s">
        <v>2731</v>
      </c>
      <c r="AD45" s="186" t="s">
        <v>2731</v>
      </c>
      <c r="AE45" s="186" t="s">
        <v>2840</v>
      </c>
      <c r="AF45" s="186" t="s">
        <v>2731</v>
      </c>
      <c r="AG45" s="186" t="s">
        <v>2731</v>
      </c>
      <c r="AH45" s="186" t="s">
        <v>2840</v>
      </c>
      <c r="AI45" s="186" t="s">
        <v>2731</v>
      </c>
      <c r="AJ45" s="186" t="s">
        <v>2731</v>
      </c>
      <c r="AK45" s="186" t="s">
        <v>2840</v>
      </c>
      <c r="AL45" s="186" t="s">
        <v>2731</v>
      </c>
      <c r="AM45" s="186" t="s">
        <v>2731</v>
      </c>
      <c r="AN45" s="186" t="s">
        <v>2840</v>
      </c>
      <c r="AO45" s="186" t="s">
        <v>2731</v>
      </c>
      <c r="AP45" s="186" t="s">
        <v>2731</v>
      </c>
      <c r="AQ45" s="186" t="s">
        <v>2840</v>
      </c>
      <c r="AR45" s="186" t="s">
        <v>2731</v>
      </c>
      <c r="AS45" s="186" t="s">
        <v>2731</v>
      </c>
      <c r="AT45" s="186" t="s">
        <v>2840</v>
      </c>
      <c r="AU45" s="186" t="s">
        <v>2731</v>
      </c>
      <c r="AV45" s="186" t="s">
        <v>2883</v>
      </c>
      <c r="AW45" s="186" t="s">
        <v>2840</v>
      </c>
      <c r="AX45" s="186" t="s">
        <v>2731</v>
      </c>
      <c r="AY45" s="186" t="s">
        <v>2883</v>
      </c>
      <c r="AZ45" s="186" t="s">
        <v>2840</v>
      </c>
      <c r="BA45" s="186" t="s">
        <v>2731</v>
      </c>
      <c r="BB45" s="186" t="s">
        <v>2731</v>
      </c>
      <c r="BC45" s="186" t="s">
        <v>2840</v>
      </c>
      <c r="BD45" s="186" t="s">
        <v>2731</v>
      </c>
      <c r="BE45" s="186" t="s">
        <v>2731</v>
      </c>
      <c r="BF45" s="186" t="s">
        <v>2840</v>
      </c>
      <c r="BG45" s="186" t="s">
        <v>2731</v>
      </c>
      <c r="BH45" s="186" t="s">
        <v>2731</v>
      </c>
      <c r="BI45" s="186" t="s">
        <v>2840</v>
      </c>
      <c r="BJ45" s="186" t="s">
        <v>2731</v>
      </c>
      <c r="BK45" s="186" t="s">
        <v>2731</v>
      </c>
      <c r="BL45" s="186" t="s">
        <v>2840</v>
      </c>
      <c r="BM45" s="186" t="s">
        <v>2731</v>
      </c>
      <c r="BN45" s="186" t="s">
        <v>2731</v>
      </c>
      <c r="BO45" s="186" t="s">
        <v>2840</v>
      </c>
      <c r="BP45" s="186" t="s">
        <v>2731</v>
      </c>
      <c r="BQ45" s="186" t="s">
        <v>2731</v>
      </c>
      <c r="BR45" s="186" t="s">
        <v>2840</v>
      </c>
      <c r="BS45" s="186" t="s">
        <v>2731</v>
      </c>
      <c r="BT45" s="186" t="s">
        <v>2731</v>
      </c>
      <c r="BU45" s="186" t="s">
        <v>2840</v>
      </c>
      <c r="BV45" s="186" t="s">
        <v>2731</v>
      </c>
      <c r="BW45" s="186" t="s">
        <v>2731</v>
      </c>
      <c r="BX45" s="186" t="s">
        <v>2840</v>
      </c>
      <c r="BY45" s="186" t="s">
        <v>2731</v>
      </c>
      <c r="BZ45" s="186" t="s">
        <v>2731</v>
      </c>
      <c r="CA45" s="186" t="s">
        <v>2840</v>
      </c>
      <c r="CB45" s="186" t="s">
        <v>2731</v>
      </c>
      <c r="CC45" s="186" t="s">
        <v>2731</v>
      </c>
      <c r="CD45" s="186" t="s">
        <v>2840</v>
      </c>
      <c r="CE45" s="186" t="s">
        <v>2731</v>
      </c>
      <c r="CF45" s="186" t="s">
        <v>2731</v>
      </c>
      <c r="CG45" s="186" t="s">
        <v>2840</v>
      </c>
      <c r="CH45" s="186" t="s">
        <v>2731</v>
      </c>
      <c r="CI45" s="186" t="s">
        <v>2731</v>
      </c>
      <c r="CJ45" s="186" t="s">
        <v>2840</v>
      </c>
      <c r="CK45" s="186" t="s">
        <v>2731</v>
      </c>
      <c r="CL45" s="186" t="s">
        <v>2731</v>
      </c>
      <c r="CM45" s="186" t="s">
        <v>2840</v>
      </c>
      <c r="CN45" s="186" t="s">
        <v>2731</v>
      </c>
      <c r="CO45" s="186" t="s">
        <v>2731</v>
      </c>
      <c r="CP45" s="186" t="s">
        <v>2840</v>
      </c>
      <c r="CQ45" s="186" t="s">
        <v>2731</v>
      </c>
      <c r="CR45" s="186" t="s">
        <v>2731</v>
      </c>
      <c r="CS45" s="186" t="s">
        <v>2840</v>
      </c>
      <c r="CT45" s="186" t="s">
        <v>2731</v>
      </c>
      <c r="CU45" s="186" t="s">
        <v>2731</v>
      </c>
      <c r="CV45" s="186" t="s">
        <v>2840</v>
      </c>
      <c r="CW45" s="186" t="s">
        <v>2731</v>
      </c>
      <c r="CX45" s="186" t="s">
        <v>2731</v>
      </c>
      <c r="CY45" s="186" t="s">
        <v>2840</v>
      </c>
      <c r="CZ45" s="186" t="s">
        <v>2731</v>
      </c>
      <c r="DA45" s="186" t="s">
        <v>2731</v>
      </c>
      <c r="DB45" s="186" t="s">
        <v>2840</v>
      </c>
      <c r="DC45" s="186" t="s">
        <v>2731</v>
      </c>
      <c r="DD45" s="186" t="s">
        <v>2731</v>
      </c>
      <c r="DE45" s="186" t="s">
        <v>2840</v>
      </c>
      <c r="DF45" s="186" t="s">
        <v>2731</v>
      </c>
      <c r="DG45" s="186" t="s">
        <v>2731</v>
      </c>
      <c r="DH45" s="186" t="s">
        <v>2840</v>
      </c>
      <c r="DI45" s="186" t="s">
        <v>2731</v>
      </c>
      <c r="DJ45" s="186" t="s">
        <v>2731</v>
      </c>
      <c r="DK45" s="186" t="s">
        <v>2840</v>
      </c>
      <c r="DL45" s="186" t="s">
        <v>2731</v>
      </c>
      <c r="DM45" s="186" t="s">
        <v>2731</v>
      </c>
      <c r="DN45" s="186" t="s">
        <v>2840</v>
      </c>
      <c r="DO45" s="186" t="s">
        <v>2731</v>
      </c>
      <c r="DP45" s="186" t="s">
        <v>2731</v>
      </c>
      <c r="DQ45" s="186" t="s">
        <v>2840</v>
      </c>
      <c r="DR45" s="186" t="s">
        <v>2731</v>
      </c>
      <c r="DS45" s="186" t="s">
        <v>2731</v>
      </c>
      <c r="DT45" s="186" t="s">
        <v>2840</v>
      </c>
      <c r="DU45" s="186" t="s">
        <v>2731</v>
      </c>
      <c r="DV45" s="186" t="s">
        <v>2731</v>
      </c>
      <c r="DW45" s="186" t="s">
        <v>2840</v>
      </c>
      <c r="DX45" s="186" t="s">
        <v>2731</v>
      </c>
      <c r="DY45" s="186" t="s">
        <v>2731</v>
      </c>
      <c r="DZ45" s="186" t="s">
        <v>2840</v>
      </c>
      <c r="EA45" s="186" t="s">
        <v>2731</v>
      </c>
      <c r="EB45" s="186" t="s">
        <v>2731</v>
      </c>
      <c r="EC45" s="186" t="s">
        <v>2840</v>
      </c>
      <c r="ED45" s="186" t="s">
        <v>2731</v>
      </c>
      <c r="EE45" s="186" t="s">
        <v>2731</v>
      </c>
      <c r="EF45" s="186" t="s">
        <v>2840</v>
      </c>
      <c r="EG45" s="186" t="s">
        <v>2731</v>
      </c>
      <c r="EH45" s="186" t="s">
        <v>2731</v>
      </c>
      <c r="EI45" s="186" t="s">
        <v>2840</v>
      </c>
      <c r="EJ45" s="186" t="s">
        <v>2731</v>
      </c>
      <c r="EK45" s="186" t="s">
        <v>2731</v>
      </c>
      <c r="EL45" s="186" t="s">
        <v>2840</v>
      </c>
      <c r="EM45" s="186" t="s">
        <v>2731</v>
      </c>
      <c r="EN45" s="186" t="s">
        <v>2731</v>
      </c>
      <c r="EO45" s="186" t="s">
        <v>2840</v>
      </c>
      <c r="EP45" s="186" t="s">
        <v>2731</v>
      </c>
      <c r="EQ45" s="186" t="s">
        <v>2731</v>
      </c>
      <c r="ER45" s="186" t="s">
        <v>2840</v>
      </c>
      <c r="ES45" s="186" t="s">
        <v>2731</v>
      </c>
      <c r="ET45" s="186" t="s">
        <v>2731</v>
      </c>
    </row>
    <row r="46" spans="1:150" x14ac:dyDescent="0.3">
      <c r="A46" s="1"/>
      <c r="B46" s="184" t="s">
        <v>2962</v>
      </c>
      <c r="C46" s="184" t="s">
        <v>150</v>
      </c>
      <c r="D46" s="184" t="s">
        <v>1137</v>
      </c>
      <c r="E46" s="184" t="s">
        <v>2963</v>
      </c>
      <c r="F46" s="184" t="s">
        <v>2964</v>
      </c>
      <c r="G46" s="184" t="s">
        <v>2840</v>
      </c>
      <c r="H46" s="184" t="s">
        <v>2731</v>
      </c>
      <c r="I46" s="184" t="s">
        <v>2731</v>
      </c>
      <c r="J46" s="184" t="s">
        <v>2840</v>
      </c>
      <c r="K46" s="184" t="s">
        <v>2731</v>
      </c>
      <c r="L46" s="184" t="s">
        <v>2731</v>
      </c>
      <c r="M46" s="184" t="s">
        <v>2840</v>
      </c>
      <c r="N46" s="184" t="s">
        <v>2731</v>
      </c>
      <c r="O46" s="184" t="s">
        <v>2731</v>
      </c>
      <c r="P46" s="184" t="s">
        <v>2840</v>
      </c>
      <c r="Q46" s="184" t="s">
        <v>2731</v>
      </c>
      <c r="R46" s="184" t="s">
        <v>2731</v>
      </c>
      <c r="S46" s="184" t="s">
        <v>2840</v>
      </c>
      <c r="T46" s="184" t="s">
        <v>2731</v>
      </c>
      <c r="U46" s="184" t="s">
        <v>2731</v>
      </c>
      <c r="V46" s="184" t="s">
        <v>2840</v>
      </c>
      <c r="W46" s="184" t="s">
        <v>2731</v>
      </c>
      <c r="X46" s="184" t="s">
        <v>2731</v>
      </c>
      <c r="Y46" s="184" t="s">
        <v>2840</v>
      </c>
      <c r="Z46" s="184" t="s">
        <v>2731</v>
      </c>
      <c r="AA46" s="184" t="s">
        <v>2731</v>
      </c>
      <c r="AB46" s="184" t="s">
        <v>2840</v>
      </c>
      <c r="AC46" s="184" t="s">
        <v>2731</v>
      </c>
      <c r="AD46" s="184" t="s">
        <v>2731</v>
      </c>
      <c r="AE46" s="184" t="s">
        <v>2840</v>
      </c>
      <c r="AF46" s="184" t="s">
        <v>2731</v>
      </c>
      <c r="AG46" s="184" t="s">
        <v>2731</v>
      </c>
      <c r="AH46" s="184" t="s">
        <v>2840</v>
      </c>
      <c r="AI46" s="184" t="s">
        <v>2731</v>
      </c>
      <c r="AJ46" s="184" t="s">
        <v>2731</v>
      </c>
      <c r="AK46" s="184" t="s">
        <v>2840</v>
      </c>
      <c r="AL46" s="184" t="s">
        <v>2731</v>
      </c>
      <c r="AM46" s="184" t="s">
        <v>2731</v>
      </c>
      <c r="AN46" s="184" t="s">
        <v>2840</v>
      </c>
      <c r="AO46" s="184" t="s">
        <v>2731</v>
      </c>
      <c r="AP46" s="184" t="s">
        <v>2731</v>
      </c>
      <c r="AQ46" s="184" t="s">
        <v>2840</v>
      </c>
      <c r="AR46" s="184" t="s">
        <v>2731</v>
      </c>
      <c r="AS46" s="184" t="s">
        <v>2731</v>
      </c>
      <c r="AT46" s="184" t="s">
        <v>2840</v>
      </c>
      <c r="AU46" s="184" t="s">
        <v>2731</v>
      </c>
      <c r="AV46" s="184" t="s">
        <v>2731</v>
      </c>
      <c r="AW46" s="184" t="s">
        <v>2840</v>
      </c>
      <c r="AX46" s="184" t="s">
        <v>2731</v>
      </c>
      <c r="AY46" s="184" t="s">
        <v>2731</v>
      </c>
      <c r="AZ46" s="184" t="s">
        <v>2840</v>
      </c>
      <c r="BA46" s="184" t="s">
        <v>2731</v>
      </c>
      <c r="BB46" s="184" t="s">
        <v>2731</v>
      </c>
      <c r="BC46" s="184" t="s">
        <v>2840</v>
      </c>
      <c r="BD46" s="184" t="s">
        <v>2731</v>
      </c>
      <c r="BE46" s="184" t="s">
        <v>2731</v>
      </c>
      <c r="BF46" s="184" t="s">
        <v>2840</v>
      </c>
      <c r="BG46" s="184" t="s">
        <v>2731</v>
      </c>
      <c r="BH46" s="184" t="s">
        <v>2731</v>
      </c>
      <c r="BI46" s="184" t="s">
        <v>2840</v>
      </c>
      <c r="BJ46" s="184" t="s">
        <v>2731</v>
      </c>
      <c r="BK46" s="184" t="s">
        <v>2731</v>
      </c>
      <c r="BL46" s="184" t="s">
        <v>2840</v>
      </c>
      <c r="BM46" s="184" t="s">
        <v>2731</v>
      </c>
      <c r="BN46" s="184" t="s">
        <v>2731</v>
      </c>
      <c r="BO46" s="184" t="s">
        <v>2840</v>
      </c>
      <c r="BP46" s="184" t="s">
        <v>2731</v>
      </c>
      <c r="BQ46" s="184" t="s">
        <v>2731</v>
      </c>
      <c r="BR46" s="184" t="s">
        <v>2840</v>
      </c>
      <c r="BS46" s="184" t="s">
        <v>2731</v>
      </c>
      <c r="BT46" s="184" t="s">
        <v>2731</v>
      </c>
      <c r="BU46" s="184" t="s">
        <v>2840</v>
      </c>
      <c r="BV46" s="184" t="s">
        <v>2731</v>
      </c>
      <c r="BW46" s="184" t="s">
        <v>2731</v>
      </c>
      <c r="BX46" s="184" t="s">
        <v>2840</v>
      </c>
      <c r="BY46" s="184" t="s">
        <v>2731</v>
      </c>
      <c r="BZ46" s="184" t="s">
        <v>2731</v>
      </c>
      <c r="CA46" s="184" t="s">
        <v>2840</v>
      </c>
      <c r="CB46" s="184" t="s">
        <v>2731</v>
      </c>
      <c r="CC46" s="184" t="s">
        <v>2731</v>
      </c>
      <c r="CD46" s="184" t="s">
        <v>2840</v>
      </c>
      <c r="CE46" s="184" t="s">
        <v>2731</v>
      </c>
      <c r="CF46" s="184" t="s">
        <v>2731</v>
      </c>
      <c r="CG46" s="184" t="s">
        <v>2840</v>
      </c>
      <c r="CH46" s="184" t="s">
        <v>2731</v>
      </c>
      <c r="CI46" s="184" t="s">
        <v>2731</v>
      </c>
      <c r="CJ46" s="184" t="s">
        <v>2840</v>
      </c>
      <c r="CK46" s="184" t="s">
        <v>2731</v>
      </c>
      <c r="CL46" s="184" t="s">
        <v>2731</v>
      </c>
      <c r="CM46" s="184" t="s">
        <v>2840</v>
      </c>
      <c r="CN46" s="184" t="s">
        <v>2731</v>
      </c>
      <c r="CO46" s="184" t="s">
        <v>2731</v>
      </c>
      <c r="CP46" s="184" t="s">
        <v>2840</v>
      </c>
      <c r="CQ46" s="184" t="s">
        <v>2731</v>
      </c>
      <c r="CR46" s="184" t="s">
        <v>2731</v>
      </c>
      <c r="CS46" s="184" t="s">
        <v>2840</v>
      </c>
      <c r="CT46" s="184" t="s">
        <v>2731</v>
      </c>
      <c r="CU46" s="184" t="s">
        <v>2731</v>
      </c>
      <c r="CV46" s="184" t="s">
        <v>2840</v>
      </c>
      <c r="CW46" s="184" t="s">
        <v>2731</v>
      </c>
      <c r="CX46" s="184" t="s">
        <v>2731</v>
      </c>
      <c r="CY46" s="184" t="s">
        <v>2840</v>
      </c>
      <c r="CZ46" s="184" t="s">
        <v>2731</v>
      </c>
      <c r="DA46" s="184" t="s">
        <v>2731</v>
      </c>
      <c r="DB46" s="184" t="s">
        <v>2840</v>
      </c>
      <c r="DC46" s="184" t="s">
        <v>2731</v>
      </c>
      <c r="DD46" s="184" t="s">
        <v>2731</v>
      </c>
      <c r="DE46" s="184" t="s">
        <v>2840</v>
      </c>
      <c r="DF46" s="184" t="s">
        <v>2731</v>
      </c>
      <c r="DG46" s="184" t="s">
        <v>2731</v>
      </c>
      <c r="DH46" s="184" t="s">
        <v>2840</v>
      </c>
      <c r="DI46" s="184" t="s">
        <v>2731</v>
      </c>
      <c r="DJ46" s="184" t="s">
        <v>2731</v>
      </c>
      <c r="DK46" s="184" t="s">
        <v>2840</v>
      </c>
      <c r="DL46" s="184" t="s">
        <v>2731</v>
      </c>
      <c r="DM46" s="184" t="s">
        <v>2731</v>
      </c>
      <c r="DN46" s="184" t="s">
        <v>2840</v>
      </c>
      <c r="DO46" s="184" t="s">
        <v>2731</v>
      </c>
      <c r="DP46" s="184" t="s">
        <v>2731</v>
      </c>
      <c r="DQ46" s="184" t="s">
        <v>2840</v>
      </c>
      <c r="DR46" s="184" t="s">
        <v>2731</v>
      </c>
      <c r="DS46" s="184" t="s">
        <v>2731</v>
      </c>
      <c r="DT46" s="184" t="s">
        <v>2840</v>
      </c>
      <c r="DU46" s="184" t="s">
        <v>2731</v>
      </c>
      <c r="DV46" s="184" t="s">
        <v>2731</v>
      </c>
      <c r="DW46" s="184" t="s">
        <v>2840</v>
      </c>
      <c r="DX46" s="184" t="s">
        <v>2731</v>
      </c>
      <c r="DY46" s="184" t="s">
        <v>2731</v>
      </c>
      <c r="DZ46" s="184" t="s">
        <v>2840</v>
      </c>
      <c r="EA46" s="184" t="s">
        <v>2731</v>
      </c>
      <c r="EB46" s="184" t="s">
        <v>2731</v>
      </c>
      <c r="EC46" s="184" t="s">
        <v>2840</v>
      </c>
      <c r="ED46" s="184" t="s">
        <v>2731</v>
      </c>
      <c r="EE46" s="184" t="s">
        <v>2731</v>
      </c>
      <c r="EF46" s="184" t="s">
        <v>2840</v>
      </c>
      <c r="EG46" s="184" t="s">
        <v>2731</v>
      </c>
      <c r="EH46" s="184" t="s">
        <v>2731</v>
      </c>
      <c r="EI46" s="184" t="s">
        <v>2840</v>
      </c>
      <c r="EJ46" s="184" t="s">
        <v>2731</v>
      </c>
      <c r="EK46" s="184" t="s">
        <v>2731</v>
      </c>
      <c r="EL46" s="184" t="s">
        <v>2840</v>
      </c>
      <c r="EM46" s="184" t="s">
        <v>2731</v>
      </c>
      <c r="EN46" s="184" t="s">
        <v>2731</v>
      </c>
      <c r="EO46" s="184" t="s">
        <v>2840</v>
      </c>
      <c r="EP46" s="184" t="s">
        <v>2731</v>
      </c>
      <c r="EQ46" s="184" t="s">
        <v>2731</v>
      </c>
      <c r="ER46" s="184" t="s">
        <v>2840</v>
      </c>
      <c r="ES46" s="184" t="s">
        <v>2731</v>
      </c>
      <c r="ET46" s="184" t="s">
        <v>2731</v>
      </c>
    </row>
    <row r="47" spans="1:150" x14ac:dyDescent="0.3">
      <c r="A47" s="1"/>
      <c r="B47" s="185" t="s">
        <v>2965</v>
      </c>
      <c r="C47" s="185" t="s">
        <v>150</v>
      </c>
      <c r="D47" s="185" t="s">
        <v>1137</v>
      </c>
      <c r="E47" s="185" t="s">
        <v>2966</v>
      </c>
      <c r="F47" s="185" t="s">
        <v>2967</v>
      </c>
      <c r="G47" s="186" t="s">
        <v>2840</v>
      </c>
      <c r="H47" s="186" t="s">
        <v>2731</v>
      </c>
      <c r="I47" s="186" t="s">
        <v>2731</v>
      </c>
      <c r="J47" s="186" t="s">
        <v>2840</v>
      </c>
      <c r="K47" s="186" t="s">
        <v>2731</v>
      </c>
      <c r="L47" s="186" t="s">
        <v>2731</v>
      </c>
      <c r="M47" s="186" t="s">
        <v>2840</v>
      </c>
      <c r="N47" s="186" t="s">
        <v>2731</v>
      </c>
      <c r="O47" s="186" t="s">
        <v>2731</v>
      </c>
      <c r="P47" s="186" t="s">
        <v>2840</v>
      </c>
      <c r="Q47" s="186" t="s">
        <v>2731</v>
      </c>
      <c r="R47" s="186" t="s">
        <v>2731</v>
      </c>
      <c r="S47" s="186" t="s">
        <v>2840</v>
      </c>
      <c r="T47" s="186" t="s">
        <v>2731</v>
      </c>
      <c r="U47" s="186" t="s">
        <v>2731</v>
      </c>
      <c r="V47" s="186" t="s">
        <v>2840</v>
      </c>
      <c r="W47" s="186" t="s">
        <v>2731</v>
      </c>
      <c r="X47" s="186" t="s">
        <v>2731</v>
      </c>
      <c r="Y47" s="186" t="s">
        <v>2840</v>
      </c>
      <c r="Z47" s="186" t="s">
        <v>2731</v>
      </c>
      <c r="AA47" s="186" t="s">
        <v>2731</v>
      </c>
      <c r="AB47" s="186" t="s">
        <v>2840</v>
      </c>
      <c r="AC47" s="186" t="s">
        <v>2731</v>
      </c>
      <c r="AD47" s="186" t="s">
        <v>2731</v>
      </c>
      <c r="AE47" s="186" t="s">
        <v>2840</v>
      </c>
      <c r="AF47" s="186" t="s">
        <v>2731</v>
      </c>
      <c r="AG47" s="186" t="s">
        <v>2731</v>
      </c>
      <c r="AH47" s="186" t="s">
        <v>2840</v>
      </c>
      <c r="AI47" s="186" t="s">
        <v>2731</v>
      </c>
      <c r="AJ47" s="186" t="s">
        <v>2731</v>
      </c>
      <c r="AK47" s="186" t="s">
        <v>2840</v>
      </c>
      <c r="AL47" s="186" t="s">
        <v>2731</v>
      </c>
      <c r="AM47" s="186" t="s">
        <v>2731</v>
      </c>
      <c r="AN47" s="186" t="s">
        <v>2840</v>
      </c>
      <c r="AO47" s="186" t="s">
        <v>2731</v>
      </c>
      <c r="AP47" s="186" t="s">
        <v>2731</v>
      </c>
      <c r="AQ47" s="186" t="s">
        <v>2840</v>
      </c>
      <c r="AR47" s="186" t="s">
        <v>2731</v>
      </c>
      <c r="AS47" s="186" t="s">
        <v>2731</v>
      </c>
      <c r="AT47" s="186" t="s">
        <v>2840</v>
      </c>
      <c r="AU47" s="186" t="s">
        <v>2731</v>
      </c>
      <c r="AV47" s="186" t="s">
        <v>2731</v>
      </c>
      <c r="AW47" s="186" t="s">
        <v>2840</v>
      </c>
      <c r="AX47" s="186" t="s">
        <v>2731</v>
      </c>
      <c r="AY47" s="186" t="s">
        <v>2731</v>
      </c>
      <c r="AZ47" s="186" t="s">
        <v>2840</v>
      </c>
      <c r="BA47" s="186" t="s">
        <v>2731</v>
      </c>
      <c r="BB47" s="186" t="s">
        <v>2731</v>
      </c>
      <c r="BC47" s="186" t="s">
        <v>2840</v>
      </c>
      <c r="BD47" s="186" t="s">
        <v>2731</v>
      </c>
      <c r="BE47" s="186" t="s">
        <v>2731</v>
      </c>
      <c r="BF47" s="186" t="s">
        <v>2840</v>
      </c>
      <c r="BG47" s="186" t="s">
        <v>2731</v>
      </c>
      <c r="BH47" s="186" t="s">
        <v>2731</v>
      </c>
      <c r="BI47" s="186" t="s">
        <v>2840</v>
      </c>
      <c r="BJ47" s="186" t="s">
        <v>2731</v>
      </c>
      <c r="BK47" s="186" t="s">
        <v>2731</v>
      </c>
      <c r="BL47" s="186" t="s">
        <v>2840</v>
      </c>
      <c r="BM47" s="186" t="s">
        <v>2731</v>
      </c>
      <c r="BN47" s="186" t="s">
        <v>2731</v>
      </c>
      <c r="BO47" s="186" t="s">
        <v>2840</v>
      </c>
      <c r="BP47" s="186" t="s">
        <v>2731</v>
      </c>
      <c r="BQ47" s="186" t="s">
        <v>2731</v>
      </c>
      <c r="BR47" s="186" t="s">
        <v>2840</v>
      </c>
      <c r="BS47" s="186" t="s">
        <v>2731</v>
      </c>
      <c r="BT47" s="186" t="s">
        <v>2731</v>
      </c>
      <c r="BU47" s="186" t="s">
        <v>2840</v>
      </c>
      <c r="BV47" s="186" t="s">
        <v>2731</v>
      </c>
      <c r="BW47" s="186" t="s">
        <v>2731</v>
      </c>
      <c r="BX47" s="186" t="s">
        <v>2840</v>
      </c>
      <c r="BY47" s="186" t="s">
        <v>2731</v>
      </c>
      <c r="BZ47" s="186" t="s">
        <v>2731</v>
      </c>
      <c r="CA47" s="186" t="s">
        <v>2840</v>
      </c>
      <c r="CB47" s="186" t="s">
        <v>2731</v>
      </c>
      <c r="CC47" s="186" t="s">
        <v>2731</v>
      </c>
      <c r="CD47" s="186" t="s">
        <v>2840</v>
      </c>
      <c r="CE47" s="186" t="s">
        <v>2731</v>
      </c>
      <c r="CF47" s="186" t="s">
        <v>2731</v>
      </c>
      <c r="CG47" s="186" t="s">
        <v>2840</v>
      </c>
      <c r="CH47" s="186" t="s">
        <v>2731</v>
      </c>
      <c r="CI47" s="186" t="s">
        <v>2731</v>
      </c>
      <c r="CJ47" s="186" t="s">
        <v>2840</v>
      </c>
      <c r="CK47" s="186" t="s">
        <v>2731</v>
      </c>
      <c r="CL47" s="186" t="s">
        <v>2731</v>
      </c>
      <c r="CM47" s="186" t="s">
        <v>2840</v>
      </c>
      <c r="CN47" s="186" t="s">
        <v>2731</v>
      </c>
      <c r="CO47" s="186" t="s">
        <v>2731</v>
      </c>
      <c r="CP47" s="186" t="s">
        <v>2840</v>
      </c>
      <c r="CQ47" s="186" t="s">
        <v>2731</v>
      </c>
      <c r="CR47" s="186" t="s">
        <v>2731</v>
      </c>
      <c r="CS47" s="186" t="s">
        <v>2840</v>
      </c>
      <c r="CT47" s="186" t="s">
        <v>2731</v>
      </c>
      <c r="CU47" s="186" t="s">
        <v>2731</v>
      </c>
      <c r="CV47" s="186" t="s">
        <v>2840</v>
      </c>
      <c r="CW47" s="186" t="s">
        <v>2731</v>
      </c>
      <c r="CX47" s="186" t="s">
        <v>2731</v>
      </c>
      <c r="CY47" s="186" t="s">
        <v>2840</v>
      </c>
      <c r="CZ47" s="186" t="s">
        <v>2731</v>
      </c>
      <c r="DA47" s="186" t="s">
        <v>2731</v>
      </c>
      <c r="DB47" s="186" t="s">
        <v>2840</v>
      </c>
      <c r="DC47" s="186" t="s">
        <v>2731</v>
      </c>
      <c r="DD47" s="186" t="s">
        <v>2731</v>
      </c>
      <c r="DE47" s="186" t="s">
        <v>2840</v>
      </c>
      <c r="DF47" s="186" t="s">
        <v>2731</v>
      </c>
      <c r="DG47" s="186" t="s">
        <v>2731</v>
      </c>
      <c r="DH47" s="186" t="s">
        <v>2840</v>
      </c>
      <c r="DI47" s="186" t="s">
        <v>2731</v>
      </c>
      <c r="DJ47" s="186" t="s">
        <v>2731</v>
      </c>
      <c r="DK47" s="186" t="s">
        <v>2840</v>
      </c>
      <c r="DL47" s="186" t="s">
        <v>2731</v>
      </c>
      <c r="DM47" s="186" t="s">
        <v>2731</v>
      </c>
      <c r="DN47" s="186" t="s">
        <v>2840</v>
      </c>
      <c r="DO47" s="186" t="s">
        <v>2731</v>
      </c>
      <c r="DP47" s="186" t="s">
        <v>2731</v>
      </c>
      <c r="DQ47" s="186" t="s">
        <v>2840</v>
      </c>
      <c r="DR47" s="186" t="s">
        <v>2731</v>
      </c>
      <c r="DS47" s="186" t="s">
        <v>2731</v>
      </c>
      <c r="DT47" s="186" t="s">
        <v>2840</v>
      </c>
      <c r="DU47" s="186" t="s">
        <v>2731</v>
      </c>
      <c r="DV47" s="186" t="s">
        <v>2731</v>
      </c>
      <c r="DW47" s="186" t="s">
        <v>2840</v>
      </c>
      <c r="DX47" s="186" t="s">
        <v>2731</v>
      </c>
      <c r="DY47" s="186" t="s">
        <v>2731</v>
      </c>
      <c r="DZ47" s="186" t="s">
        <v>2840</v>
      </c>
      <c r="EA47" s="186" t="s">
        <v>2731</v>
      </c>
      <c r="EB47" s="186" t="s">
        <v>2731</v>
      </c>
      <c r="EC47" s="186" t="s">
        <v>2840</v>
      </c>
      <c r="ED47" s="186" t="s">
        <v>2731</v>
      </c>
      <c r="EE47" s="186" t="s">
        <v>2731</v>
      </c>
      <c r="EF47" s="186" t="s">
        <v>2840</v>
      </c>
      <c r="EG47" s="186" t="s">
        <v>2731</v>
      </c>
      <c r="EH47" s="186" t="s">
        <v>2731</v>
      </c>
      <c r="EI47" s="186" t="s">
        <v>2840</v>
      </c>
      <c r="EJ47" s="186" t="s">
        <v>2731</v>
      </c>
      <c r="EK47" s="186" t="s">
        <v>2731</v>
      </c>
      <c r="EL47" s="186" t="s">
        <v>2840</v>
      </c>
      <c r="EM47" s="186" t="s">
        <v>2731</v>
      </c>
      <c r="EN47" s="186" t="s">
        <v>2731</v>
      </c>
      <c r="EO47" s="186" t="s">
        <v>2840</v>
      </c>
      <c r="EP47" s="186" t="s">
        <v>2731</v>
      </c>
      <c r="EQ47" s="186" t="s">
        <v>2731</v>
      </c>
      <c r="ER47" s="186" t="s">
        <v>2840</v>
      </c>
      <c r="ES47" s="186" t="s">
        <v>2731</v>
      </c>
      <c r="ET47" s="186" t="s">
        <v>2731</v>
      </c>
    </row>
    <row r="48" spans="1:150" x14ac:dyDescent="0.3">
      <c r="A48" s="1"/>
      <c r="B48" s="185" t="s">
        <v>2968</v>
      </c>
      <c r="C48" s="185" t="s">
        <v>150</v>
      </c>
      <c r="D48" s="185" t="s">
        <v>1137</v>
      </c>
      <c r="E48" s="185" t="s">
        <v>2969</v>
      </c>
      <c r="F48" s="185" t="s">
        <v>2970</v>
      </c>
      <c r="G48" s="186" t="s">
        <v>2840</v>
      </c>
      <c r="H48" s="186" t="s">
        <v>523</v>
      </c>
      <c r="I48" s="186" t="s">
        <v>523</v>
      </c>
      <c r="J48" s="186" t="s">
        <v>2840</v>
      </c>
      <c r="K48" s="186" t="s">
        <v>523</v>
      </c>
      <c r="L48" s="186" t="s">
        <v>523</v>
      </c>
      <c r="M48" s="186" t="s">
        <v>2840</v>
      </c>
      <c r="N48" s="186" t="s">
        <v>523</v>
      </c>
      <c r="O48" s="186" t="s">
        <v>523</v>
      </c>
      <c r="P48" s="186" t="s">
        <v>2840</v>
      </c>
      <c r="Q48" s="186" t="s">
        <v>523</v>
      </c>
      <c r="R48" s="186" t="s">
        <v>523</v>
      </c>
      <c r="S48" s="186" t="s">
        <v>2840</v>
      </c>
      <c r="T48" s="186" t="s">
        <v>523</v>
      </c>
      <c r="U48" s="186" t="s">
        <v>523</v>
      </c>
      <c r="V48" s="186" t="s">
        <v>2840</v>
      </c>
      <c r="W48" s="186" t="s">
        <v>523</v>
      </c>
      <c r="X48" s="186" t="s">
        <v>523</v>
      </c>
      <c r="Y48" s="186" t="s">
        <v>2840</v>
      </c>
      <c r="Z48" s="186" t="s">
        <v>523</v>
      </c>
      <c r="AA48" s="186" t="s">
        <v>523</v>
      </c>
      <c r="AB48" s="186" t="s">
        <v>2840</v>
      </c>
      <c r="AC48" s="186" t="s">
        <v>523</v>
      </c>
      <c r="AD48" s="186" t="s">
        <v>523</v>
      </c>
      <c r="AE48" s="186" t="s">
        <v>2840</v>
      </c>
      <c r="AF48" s="186" t="s">
        <v>523</v>
      </c>
      <c r="AG48" s="186" t="s">
        <v>523</v>
      </c>
      <c r="AH48" s="186" t="s">
        <v>2840</v>
      </c>
      <c r="AI48" s="186" t="s">
        <v>523</v>
      </c>
      <c r="AJ48" s="186" t="s">
        <v>523</v>
      </c>
      <c r="AK48" s="186" t="s">
        <v>2840</v>
      </c>
      <c r="AL48" s="186" t="s">
        <v>523</v>
      </c>
      <c r="AM48" s="186" t="s">
        <v>523</v>
      </c>
      <c r="AN48" s="186" t="s">
        <v>2840</v>
      </c>
      <c r="AO48" s="186" t="s">
        <v>523</v>
      </c>
      <c r="AP48" s="186" t="s">
        <v>523</v>
      </c>
      <c r="AQ48" s="186" t="s">
        <v>2840</v>
      </c>
      <c r="AR48" s="186" t="s">
        <v>523</v>
      </c>
      <c r="AS48" s="186" t="s">
        <v>523</v>
      </c>
      <c r="AT48" s="186" t="s">
        <v>2840</v>
      </c>
      <c r="AU48" s="186" t="s">
        <v>523</v>
      </c>
      <c r="AV48" s="186" t="s">
        <v>523</v>
      </c>
      <c r="AW48" s="186" t="s">
        <v>2840</v>
      </c>
      <c r="AX48" s="186" t="s">
        <v>523</v>
      </c>
      <c r="AY48" s="186" t="s">
        <v>523</v>
      </c>
      <c r="AZ48" s="186" t="s">
        <v>2840</v>
      </c>
      <c r="BA48" s="186" t="s">
        <v>523</v>
      </c>
      <c r="BB48" s="186" t="s">
        <v>523</v>
      </c>
      <c r="BC48" s="186" t="s">
        <v>2840</v>
      </c>
      <c r="BD48" s="186" t="s">
        <v>523</v>
      </c>
      <c r="BE48" s="186" t="s">
        <v>523</v>
      </c>
      <c r="BF48" s="186" t="s">
        <v>2840</v>
      </c>
      <c r="BG48" s="186" t="s">
        <v>523</v>
      </c>
      <c r="BH48" s="186" t="s">
        <v>523</v>
      </c>
      <c r="BI48" s="186" t="s">
        <v>2840</v>
      </c>
      <c r="BJ48" s="186" t="s">
        <v>523</v>
      </c>
      <c r="BK48" s="186" t="s">
        <v>523</v>
      </c>
      <c r="BL48" s="186" t="s">
        <v>2840</v>
      </c>
      <c r="BM48" s="186" t="s">
        <v>523</v>
      </c>
      <c r="BN48" s="186" t="s">
        <v>523</v>
      </c>
      <c r="BO48" s="186" t="s">
        <v>2840</v>
      </c>
      <c r="BP48" s="186" t="s">
        <v>523</v>
      </c>
      <c r="BQ48" s="186" t="s">
        <v>523</v>
      </c>
      <c r="BR48" s="186" t="s">
        <v>2840</v>
      </c>
      <c r="BS48" s="186" t="s">
        <v>523</v>
      </c>
      <c r="BT48" s="186" t="s">
        <v>523</v>
      </c>
      <c r="BU48" s="186" t="s">
        <v>2840</v>
      </c>
      <c r="BV48" s="186" t="s">
        <v>523</v>
      </c>
      <c r="BW48" s="186" t="s">
        <v>523</v>
      </c>
      <c r="BX48" s="186" t="s">
        <v>2840</v>
      </c>
      <c r="BY48" s="186" t="s">
        <v>523</v>
      </c>
      <c r="BZ48" s="186" t="s">
        <v>523</v>
      </c>
      <c r="CA48" s="186" t="s">
        <v>2840</v>
      </c>
      <c r="CB48" s="186" t="s">
        <v>523</v>
      </c>
      <c r="CC48" s="186" t="s">
        <v>523</v>
      </c>
      <c r="CD48" s="186" t="s">
        <v>2840</v>
      </c>
      <c r="CE48" s="186" t="s">
        <v>523</v>
      </c>
      <c r="CF48" s="186" t="s">
        <v>523</v>
      </c>
      <c r="CG48" s="186" t="s">
        <v>2840</v>
      </c>
      <c r="CH48" s="186" t="s">
        <v>523</v>
      </c>
      <c r="CI48" s="186" t="s">
        <v>523</v>
      </c>
      <c r="CJ48" s="186" t="s">
        <v>2840</v>
      </c>
      <c r="CK48" s="186" t="s">
        <v>523</v>
      </c>
      <c r="CL48" s="186" t="s">
        <v>523</v>
      </c>
      <c r="CM48" s="186" t="s">
        <v>2840</v>
      </c>
      <c r="CN48" s="186" t="s">
        <v>523</v>
      </c>
      <c r="CO48" s="186" t="s">
        <v>523</v>
      </c>
      <c r="CP48" s="186" t="s">
        <v>2840</v>
      </c>
      <c r="CQ48" s="186" t="s">
        <v>523</v>
      </c>
      <c r="CR48" s="186" t="s">
        <v>523</v>
      </c>
      <c r="CS48" s="186" t="s">
        <v>2840</v>
      </c>
      <c r="CT48" s="186" t="s">
        <v>523</v>
      </c>
      <c r="CU48" s="186" t="s">
        <v>523</v>
      </c>
      <c r="CV48" s="186" t="s">
        <v>2840</v>
      </c>
      <c r="CW48" s="186" t="s">
        <v>523</v>
      </c>
      <c r="CX48" s="186" t="s">
        <v>523</v>
      </c>
      <c r="CY48" s="186" t="s">
        <v>2840</v>
      </c>
      <c r="CZ48" s="186" t="s">
        <v>523</v>
      </c>
      <c r="DA48" s="186" t="s">
        <v>523</v>
      </c>
      <c r="DB48" s="186" t="s">
        <v>2840</v>
      </c>
      <c r="DC48" s="186" t="s">
        <v>523</v>
      </c>
      <c r="DD48" s="186" t="s">
        <v>523</v>
      </c>
      <c r="DE48" s="186" t="s">
        <v>2840</v>
      </c>
      <c r="DF48" s="186" t="s">
        <v>523</v>
      </c>
      <c r="DG48" s="186" t="s">
        <v>523</v>
      </c>
      <c r="DH48" s="186" t="s">
        <v>2840</v>
      </c>
      <c r="DI48" s="186" t="s">
        <v>523</v>
      </c>
      <c r="DJ48" s="186" t="s">
        <v>523</v>
      </c>
      <c r="DK48" s="186" t="s">
        <v>2840</v>
      </c>
      <c r="DL48" s="186" t="s">
        <v>523</v>
      </c>
      <c r="DM48" s="186" t="s">
        <v>523</v>
      </c>
      <c r="DN48" s="186" t="s">
        <v>2840</v>
      </c>
      <c r="DO48" s="186" t="s">
        <v>523</v>
      </c>
      <c r="DP48" s="186" t="s">
        <v>523</v>
      </c>
      <c r="DQ48" s="186" t="s">
        <v>2840</v>
      </c>
      <c r="DR48" s="186" t="s">
        <v>523</v>
      </c>
      <c r="DS48" s="186" t="s">
        <v>523</v>
      </c>
      <c r="DT48" s="186" t="s">
        <v>2840</v>
      </c>
      <c r="DU48" s="186" t="s">
        <v>523</v>
      </c>
      <c r="DV48" s="186" t="s">
        <v>523</v>
      </c>
      <c r="DW48" s="186" t="s">
        <v>2840</v>
      </c>
      <c r="DX48" s="186" t="s">
        <v>523</v>
      </c>
      <c r="DY48" s="186" t="s">
        <v>523</v>
      </c>
      <c r="DZ48" s="186" t="s">
        <v>2840</v>
      </c>
      <c r="EA48" s="186" t="s">
        <v>523</v>
      </c>
      <c r="EB48" s="186" t="s">
        <v>523</v>
      </c>
      <c r="EC48" s="186" t="s">
        <v>2840</v>
      </c>
      <c r="ED48" s="186" t="s">
        <v>523</v>
      </c>
      <c r="EE48" s="186" t="s">
        <v>523</v>
      </c>
      <c r="EF48" s="186" t="s">
        <v>2840</v>
      </c>
      <c r="EG48" s="186" t="s">
        <v>523</v>
      </c>
      <c r="EH48" s="186" t="s">
        <v>523</v>
      </c>
      <c r="EI48" s="186" t="s">
        <v>2840</v>
      </c>
      <c r="EJ48" s="186" t="s">
        <v>523</v>
      </c>
      <c r="EK48" s="186" t="s">
        <v>523</v>
      </c>
      <c r="EL48" s="186" t="s">
        <v>2840</v>
      </c>
      <c r="EM48" s="186" t="s">
        <v>523</v>
      </c>
      <c r="EN48" s="186" t="s">
        <v>523</v>
      </c>
      <c r="EO48" s="186" t="s">
        <v>2840</v>
      </c>
      <c r="EP48" s="186" t="s">
        <v>523</v>
      </c>
      <c r="EQ48" s="186" t="s">
        <v>523</v>
      </c>
      <c r="ER48" s="186" t="s">
        <v>2840</v>
      </c>
      <c r="ES48" s="186" t="s">
        <v>523</v>
      </c>
      <c r="ET48" s="186" t="s">
        <v>523</v>
      </c>
    </row>
    <row r="49" spans="1:150" x14ac:dyDescent="0.3">
      <c r="A49" s="1"/>
      <c r="B49" s="184" t="s">
        <v>2971</v>
      </c>
      <c r="C49" s="184" t="s">
        <v>37</v>
      </c>
      <c r="D49" s="184" t="s">
        <v>128</v>
      </c>
      <c r="E49" s="184" t="s">
        <v>2972</v>
      </c>
      <c r="F49" s="184" t="s">
        <v>2973</v>
      </c>
      <c r="G49" s="184" t="s">
        <v>2840</v>
      </c>
      <c r="H49" s="184" t="s">
        <v>2974</v>
      </c>
      <c r="I49" s="184" t="s">
        <v>2975</v>
      </c>
      <c r="J49" s="184" t="s">
        <v>2840</v>
      </c>
      <c r="K49" s="184" t="s">
        <v>2974</v>
      </c>
      <c r="L49" s="184" t="s">
        <v>2975</v>
      </c>
      <c r="M49" s="184" t="s">
        <v>2840</v>
      </c>
      <c r="N49" s="184" t="s">
        <v>2974</v>
      </c>
      <c r="O49" s="184" t="s">
        <v>2975</v>
      </c>
      <c r="P49" s="184" t="s">
        <v>2840</v>
      </c>
      <c r="Q49" s="184" t="s">
        <v>2974</v>
      </c>
      <c r="R49" s="184" t="s">
        <v>2975</v>
      </c>
      <c r="S49" s="184" t="s">
        <v>2840</v>
      </c>
      <c r="T49" s="184" t="s">
        <v>2974</v>
      </c>
      <c r="U49" s="184" t="s">
        <v>2975</v>
      </c>
      <c r="V49" s="184" t="s">
        <v>2840</v>
      </c>
      <c r="W49" s="184" t="s">
        <v>2974</v>
      </c>
      <c r="X49" s="184" t="s">
        <v>2976</v>
      </c>
      <c r="Y49" s="184" t="s">
        <v>2840</v>
      </c>
      <c r="Z49" s="184" t="s">
        <v>2974</v>
      </c>
      <c r="AA49" s="184" t="s">
        <v>2975</v>
      </c>
      <c r="AB49" s="184" t="s">
        <v>2840</v>
      </c>
      <c r="AC49" s="184" t="s">
        <v>2974</v>
      </c>
      <c r="AD49" s="184" t="s">
        <v>2975</v>
      </c>
      <c r="AE49" s="184" t="s">
        <v>2840</v>
      </c>
      <c r="AF49" s="184" t="s">
        <v>2974</v>
      </c>
      <c r="AG49" s="184" t="s">
        <v>2975</v>
      </c>
      <c r="AH49" s="184" t="s">
        <v>2840</v>
      </c>
      <c r="AI49" s="184" t="s">
        <v>2974</v>
      </c>
      <c r="AJ49" s="184" t="s">
        <v>2975</v>
      </c>
      <c r="AK49" s="184" t="s">
        <v>2840</v>
      </c>
      <c r="AL49" s="184" t="s">
        <v>2974</v>
      </c>
      <c r="AM49" s="184" t="s">
        <v>2975</v>
      </c>
      <c r="AN49" s="184" t="s">
        <v>2840</v>
      </c>
      <c r="AO49" s="184" t="s">
        <v>2974</v>
      </c>
      <c r="AP49" s="184" t="s">
        <v>2975</v>
      </c>
      <c r="AQ49" s="184" t="s">
        <v>2840</v>
      </c>
      <c r="AR49" s="184" t="s">
        <v>2974</v>
      </c>
      <c r="AS49" s="184" t="s">
        <v>2975</v>
      </c>
      <c r="AT49" s="184" t="s">
        <v>2840</v>
      </c>
      <c r="AU49" s="184" t="s">
        <v>2974</v>
      </c>
      <c r="AV49" s="184" t="s">
        <v>2977</v>
      </c>
      <c r="AW49" s="184" t="s">
        <v>2840</v>
      </c>
      <c r="AX49" s="184" t="s">
        <v>2974</v>
      </c>
      <c r="AY49" s="184" t="s">
        <v>2977</v>
      </c>
      <c r="AZ49" s="184" t="s">
        <v>2840</v>
      </c>
      <c r="BA49" s="184" t="s">
        <v>2974</v>
      </c>
      <c r="BB49" s="184" t="s">
        <v>2977</v>
      </c>
      <c r="BC49" s="184" t="s">
        <v>2840</v>
      </c>
      <c r="BD49" s="184" t="s">
        <v>2974</v>
      </c>
      <c r="BE49" s="184" t="s">
        <v>2977</v>
      </c>
      <c r="BF49" s="184" t="s">
        <v>2840</v>
      </c>
      <c r="BG49" s="184" t="s">
        <v>2974</v>
      </c>
      <c r="BH49" s="184" t="s">
        <v>2977</v>
      </c>
      <c r="BI49" s="184" t="s">
        <v>2840</v>
      </c>
      <c r="BJ49" s="184" t="s">
        <v>2974</v>
      </c>
      <c r="BK49" s="184" t="s">
        <v>2977</v>
      </c>
      <c r="BL49" s="184" t="s">
        <v>2840</v>
      </c>
      <c r="BM49" s="184" t="s">
        <v>2974</v>
      </c>
      <c r="BN49" s="184" t="s">
        <v>2977</v>
      </c>
      <c r="BO49" s="184" t="s">
        <v>2840</v>
      </c>
      <c r="BP49" s="184" t="s">
        <v>2974</v>
      </c>
      <c r="BQ49" s="184" t="s">
        <v>2977</v>
      </c>
      <c r="BR49" s="184" t="s">
        <v>2840</v>
      </c>
      <c r="BS49" s="184" t="s">
        <v>2974</v>
      </c>
      <c r="BT49" s="184" t="s">
        <v>2977</v>
      </c>
      <c r="BU49" s="184" t="s">
        <v>2840</v>
      </c>
      <c r="BV49" s="184" t="s">
        <v>2974</v>
      </c>
      <c r="BW49" s="184" t="s">
        <v>2977</v>
      </c>
      <c r="BX49" s="184" t="s">
        <v>2840</v>
      </c>
      <c r="BY49" s="184" t="s">
        <v>2974</v>
      </c>
      <c r="BZ49" s="184" t="s">
        <v>2977</v>
      </c>
      <c r="CA49" s="184" t="s">
        <v>2840</v>
      </c>
      <c r="CB49" s="184" t="s">
        <v>2974</v>
      </c>
      <c r="CC49" s="184" t="s">
        <v>2977</v>
      </c>
      <c r="CD49" s="184" t="s">
        <v>2840</v>
      </c>
      <c r="CE49" s="184" t="s">
        <v>2974</v>
      </c>
      <c r="CF49" s="184" t="s">
        <v>2977</v>
      </c>
      <c r="CG49" s="184" t="s">
        <v>2840</v>
      </c>
      <c r="CH49" s="184" t="s">
        <v>2974</v>
      </c>
      <c r="CI49" s="184" t="s">
        <v>2977</v>
      </c>
      <c r="CJ49" s="184" t="s">
        <v>2840</v>
      </c>
      <c r="CK49" s="184" t="s">
        <v>2974</v>
      </c>
      <c r="CL49" s="184" t="s">
        <v>2977</v>
      </c>
      <c r="CM49" s="184" t="s">
        <v>2840</v>
      </c>
      <c r="CN49" s="184" t="s">
        <v>2978</v>
      </c>
      <c r="CO49" s="184" t="s">
        <v>2977</v>
      </c>
      <c r="CP49" s="184" t="s">
        <v>2840</v>
      </c>
      <c r="CQ49" s="184" t="s">
        <v>2979</v>
      </c>
      <c r="CR49" s="184" t="s">
        <v>2980</v>
      </c>
      <c r="CS49" s="184" t="s">
        <v>2840</v>
      </c>
      <c r="CT49" s="184" t="s">
        <v>2974</v>
      </c>
      <c r="CU49" s="184" t="s">
        <v>2977</v>
      </c>
      <c r="CV49" s="184" t="s">
        <v>2840</v>
      </c>
      <c r="CW49" s="184" t="s">
        <v>2974</v>
      </c>
      <c r="CX49" s="184" t="s">
        <v>2977</v>
      </c>
      <c r="CY49" s="184" t="s">
        <v>2840</v>
      </c>
      <c r="CZ49" s="184" t="s">
        <v>2974</v>
      </c>
      <c r="DA49" s="184" t="s">
        <v>2977</v>
      </c>
      <c r="DB49" s="184" t="s">
        <v>2840</v>
      </c>
      <c r="DC49" s="184" t="s">
        <v>2974</v>
      </c>
      <c r="DD49" s="184" t="s">
        <v>2977</v>
      </c>
      <c r="DE49" s="184" t="s">
        <v>2840</v>
      </c>
      <c r="DF49" s="184" t="s">
        <v>2974</v>
      </c>
      <c r="DG49" s="184" t="s">
        <v>2977</v>
      </c>
      <c r="DH49" s="184" t="s">
        <v>2840</v>
      </c>
      <c r="DI49" s="184" t="s">
        <v>2974</v>
      </c>
      <c r="DJ49" s="184" t="s">
        <v>2977</v>
      </c>
      <c r="DK49" s="184" t="s">
        <v>2840</v>
      </c>
      <c r="DL49" s="184" t="s">
        <v>2974</v>
      </c>
      <c r="DM49" s="184" t="s">
        <v>2981</v>
      </c>
      <c r="DN49" s="184" t="s">
        <v>2840</v>
      </c>
      <c r="DO49" s="184" t="s">
        <v>2974</v>
      </c>
      <c r="DP49" s="184" t="s">
        <v>2977</v>
      </c>
      <c r="DQ49" s="184" t="s">
        <v>2840</v>
      </c>
      <c r="DR49" s="184" t="s">
        <v>2974</v>
      </c>
      <c r="DS49" s="184" t="s">
        <v>2977</v>
      </c>
      <c r="DT49" s="184" t="s">
        <v>2840</v>
      </c>
      <c r="DU49" s="184" t="s">
        <v>2974</v>
      </c>
      <c r="DV49" s="184" t="s">
        <v>2982</v>
      </c>
      <c r="DW49" s="184" t="s">
        <v>2840</v>
      </c>
      <c r="DX49" s="184" t="s">
        <v>2974</v>
      </c>
      <c r="DY49" s="184" t="s">
        <v>2983</v>
      </c>
      <c r="DZ49" s="184" t="s">
        <v>2840</v>
      </c>
      <c r="EA49" s="184" t="s">
        <v>2974</v>
      </c>
      <c r="EB49" s="184" t="s">
        <v>2984</v>
      </c>
      <c r="EC49" s="184" t="s">
        <v>2840</v>
      </c>
      <c r="ED49" s="184" t="s">
        <v>2974</v>
      </c>
      <c r="EE49" s="184" t="s">
        <v>2985</v>
      </c>
      <c r="EF49" s="184" t="s">
        <v>2840</v>
      </c>
      <c r="EG49" s="184" t="s">
        <v>2974</v>
      </c>
      <c r="EH49" s="184" t="s">
        <v>2986</v>
      </c>
      <c r="EI49" s="184" t="s">
        <v>2840</v>
      </c>
      <c r="EJ49" s="184" t="s">
        <v>2974</v>
      </c>
      <c r="EK49" s="184" t="s">
        <v>2987</v>
      </c>
      <c r="EL49" s="184" t="s">
        <v>2840</v>
      </c>
      <c r="EM49" s="184" t="s">
        <v>2974</v>
      </c>
      <c r="EN49" s="184" t="s">
        <v>2988</v>
      </c>
      <c r="EO49" s="184" t="s">
        <v>2840</v>
      </c>
      <c r="EP49" s="184" t="s">
        <v>2974</v>
      </c>
      <c r="EQ49" s="184" t="s">
        <v>2989</v>
      </c>
      <c r="ER49" s="184" t="s">
        <v>2840</v>
      </c>
      <c r="ES49" s="184" t="s">
        <v>2990</v>
      </c>
      <c r="ET49" s="184" t="s">
        <v>2991</v>
      </c>
    </row>
    <row r="50" spans="1:150" x14ac:dyDescent="0.3">
      <c r="A50" s="1"/>
      <c r="B50" s="185" t="s">
        <v>2992</v>
      </c>
      <c r="C50" s="185" t="s">
        <v>37</v>
      </c>
      <c r="D50" s="185" t="s">
        <v>128</v>
      </c>
      <c r="E50" s="185" t="s">
        <v>2993</v>
      </c>
      <c r="F50" s="185" t="s">
        <v>2994</v>
      </c>
      <c r="G50" s="186" t="s">
        <v>2840</v>
      </c>
      <c r="H50" s="186" t="s">
        <v>2995</v>
      </c>
      <c r="I50" s="186" t="s">
        <v>2731</v>
      </c>
      <c r="J50" s="186" t="s">
        <v>2840</v>
      </c>
      <c r="K50" s="186" t="s">
        <v>2995</v>
      </c>
      <c r="L50" s="186" t="s">
        <v>2731</v>
      </c>
      <c r="M50" s="186" t="s">
        <v>2840</v>
      </c>
      <c r="N50" s="186" t="s">
        <v>2995</v>
      </c>
      <c r="O50" s="186" t="s">
        <v>2731</v>
      </c>
      <c r="P50" s="186" t="s">
        <v>2840</v>
      </c>
      <c r="Q50" s="186" t="s">
        <v>2995</v>
      </c>
      <c r="R50" s="186" t="s">
        <v>2731</v>
      </c>
      <c r="S50" s="186" t="s">
        <v>2840</v>
      </c>
      <c r="T50" s="186" t="s">
        <v>2996</v>
      </c>
      <c r="U50" s="186" t="s">
        <v>2731</v>
      </c>
      <c r="V50" s="186" t="s">
        <v>2840</v>
      </c>
      <c r="W50" s="186" t="s">
        <v>2997</v>
      </c>
      <c r="X50" s="186" t="s">
        <v>2731</v>
      </c>
      <c r="Y50" s="186" t="s">
        <v>2840</v>
      </c>
      <c r="Z50" s="186" t="s">
        <v>2998</v>
      </c>
      <c r="AA50" s="186" t="s">
        <v>2999</v>
      </c>
      <c r="AB50" s="186" t="s">
        <v>2840</v>
      </c>
      <c r="AC50" s="186" t="s">
        <v>2995</v>
      </c>
      <c r="AD50" s="186" t="s">
        <v>2731</v>
      </c>
      <c r="AE50" s="186" t="s">
        <v>2840</v>
      </c>
      <c r="AF50" s="186" t="s">
        <v>2995</v>
      </c>
      <c r="AG50" s="186" t="s">
        <v>2731</v>
      </c>
      <c r="AH50" s="186" t="s">
        <v>2840</v>
      </c>
      <c r="AI50" s="186" t="s">
        <v>3000</v>
      </c>
      <c r="AJ50" s="186" t="s">
        <v>3001</v>
      </c>
      <c r="AK50" s="186" t="s">
        <v>2840</v>
      </c>
      <c r="AL50" s="186" t="s">
        <v>2995</v>
      </c>
      <c r="AM50" s="186" t="s">
        <v>2731</v>
      </c>
      <c r="AN50" s="186" t="s">
        <v>2840</v>
      </c>
      <c r="AO50" s="186" t="s">
        <v>2995</v>
      </c>
      <c r="AP50" s="186" t="s">
        <v>2731</v>
      </c>
      <c r="AQ50" s="186" t="s">
        <v>2840</v>
      </c>
      <c r="AR50" s="186" t="s">
        <v>3000</v>
      </c>
      <c r="AS50" s="186" t="s">
        <v>3001</v>
      </c>
      <c r="AT50" s="186" t="s">
        <v>2840</v>
      </c>
      <c r="AU50" s="186" t="s">
        <v>2995</v>
      </c>
      <c r="AV50" s="186" t="s">
        <v>3002</v>
      </c>
      <c r="AW50" s="186" t="s">
        <v>2840</v>
      </c>
      <c r="AX50" s="186" t="s">
        <v>3003</v>
      </c>
      <c r="AY50" s="186" t="s">
        <v>3004</v>
      </c>
      <c r="AZ50" s="186" t="s">
        <v>2840</v>
      </c>
      <c r="BA50" s="186" t="s">
        <v>3005</v>
      </c>
      <c r="BB50" s="186" t="s">
        <v>3006</v>
      </c>
      <c r="BC50" s="186" t="s">
        <v>2840</v>
      </c>
      <c r="BD50" s="186" t="s">
        <v>2995</v>
      </c>
      <c r="BE50" s="186" t="s">
        <v>2731</v>
      </c>
      <c r="BF50" s="186" t="s">
        <v>2840</v>
      </c>
      <c r="BG50" s="186" t="s">
        <v>3005</v>
      </c>
      <c r="BH50" s="186" t="s">
        <v>3006</v>
      </c>
      <c r="BI50" s="186" t="s">
        <v>2840</v>
      </c>
      <c r="BJ50" s="186" t="s">
        <v>2995</v>
      </c>
      <c r="BK50" s="186" t="s">
        <v>2731</v>
      </c>
      <c r="BL50" s="186" t="s">
        <v>2840</v>
      </c>
      <c r="BM50" s="186" t="s">
        <v>2995</v>
      </c>
      <c r="BN50" s="186" t="s">
        <v>2731</v>
      </c>
      <c r="BO50" s="186" t="s">
        <v>2840</v>
      </c>
      <c r="BP50" s="186" t="s">
        <v>2995</v>
      </c>
      <c r="BQ50" s="186" t="s">
        <v>2731</v>
      </c>
      <c r="BR50" s="186" t="s">
        <v>2840</v>
      </c>
      <c r="BS50" s="186" t="s">
        <v>2995</v>
      </c>
      <c r="BT50" s="186" t="s">
        <v>2731</v>
      </c>
      <c r="BU50" s="186" t="s">
        <v>2840</v>
      </c>
      <c r="BV50" s="186" t="s">
        <v>3007</v>
      </c>
      <c r="BW50" s="186" t="s">
        <v>2731</v>
      </c>
      <c r="BX50" s="186" t="s">
        <v>2840</v>
      </c>
      <c r="BY50" s="186" t="s">
        <v>3008</v>
      </c>
      <c r="BZ50" s="186" t="s">
        <v>2731</v>
      </c>
      <c r="CA50" s="186" t="s">
        <v>2840</v>
      </c>
      <c r="CB50" s="186" t="s">
        <v>3009</v>
      </c>
      <c r="CC50" s="186" t="s">
        <v>2731</v>
      </c>
      <c r="CD50" s="186" t="s">
        <v>2840</v>
      </c>
      <c r="CE50" s="186" t="s">
        <v>3010</v>
      </c>
      <c r="CF50" s="186" t="s">
        <v>2731</v>
      </c>
      <c r="CG50" s="186" t="s">
        <v>2840</v>
      </c>
      <c r="CH50" s="186" t="s">
        <v>3011</v>
      </c>
      <c r="CI50" s="186" t="s">
        <v>2731</v>
      </c>
      <c r="CJ50" s="186" t="s">
        <v>2840</v>
      </c>
      <c r="CK50" s="186" t="s">
        <v>3012</v>
      </c>
      <c r="CL50" s="186" t="s">
        <v>3013</v>
      </c>
      <c r="CM50" s="186" t="s">
        <v>2840</v>
      </c>
      <c r="CN50" s="186" t="s">
        <v>2731</v>
      </c>
      <c r="CO50" s="186" t="s">
        <v>3014</v>
      </c>
      <c r="CP50" s="186" t="s">
        <v>2840</v>
      </c>
      <c r="CQ50" s="186" t="s">
        <v>3015</v>
      </c>
      <c r="CR50" s="186" t="s">
        <v>2731</v>
      </c>
      <c r="CS50" s="186" t="s">
        <v>2840</v>
      </c>
      <c r="CT50" s="186" t="s">
        <v>3016</v>
      </c>
      <c r="CU50" s="186" t="s">
        <v>2731</v>
      </c>
      <c r="CV50" s="186" t="s">
        <v>2840</v>
      </c>
      <c r="CW50" s="186" t="s">
        <v>3017</v>
      </c>
      <c r="CX50" s="186" t="s">
        <v>2731</v>
      </c>
      <c r="CY50" s="186" t="s">
        <v>2840</v>
      </c>
      <c r="CZ50" s="186" t="s">
        <v>3018</v>
      </c>
      <c r="DA50" s="186" t="s">
        <v>2731</v>
      </c>
      <c r="DB50" s="186" t="s">
        <v>2840</v>
      </c>
      <c r="DC50" s="186" t="s">
        <v>3019</v>
      </c>
      <c r="DD50" s="186" t="s">
        <v>2731</v>
      </c>
      <c r="DE50" s="186" t="s">
        <v>2840</v>
      </c>
      <c r="DF50" s="186" t="s">
        <v>3020</v>
      </c>
      <c r="DG50" s="186" t="s">
        <v>2731</v>
      </c>
      <c r="DH50" s="186" t="s">
        <v>2840</v>
      </c>
      <c r="DI50" s="186" t="s">
        <v>3019</v>
      </c>
      <c r="DJ50" s="186" t="s">
        <v>2731</v>
      </c>
      <c r="DK50" s="186" t="s">
        <v>2840</v>
      </c>
      <c r="DL50" s="186" t="s">
        <v>3021</v>
      </c>
      <c r="DM50" s="186" t="s">
        <v>3022</v>
      </c>
      <c r="DN50" s="186" t="s">
        <v>2840</v>
      </c>
      <c r="DO50" s="186" t="s">
        <v>2731</v>
      </c>
      <c r="DP50" s="186" t="s">
        <v>3023</v>
      </c>
      <c r="DQ50" s="186" t="s">
        <v>2840</v>
      </c>
      <c r="DR50" s="186" t="s">
        <v>2731</v>
      </c>
      <c r="DS50" s="186" t="s">
        <v>3023</v>
      </c>
      <c r="DT50" s="186" t="s">
        <v>2840</v>
      </c>
      <c r="DU50" s="186" t="s">
        <v>3024</v>
      </c>
      <c r="DV50" s="186" t="s">
        <v>3025</v>
      </c>
      <c r="DW50" s="186" t="s">
        <v>2840</v>
      </c>
      <c r="DX50" s="186" t="s">
        <v>3026</v>
      </c>
      <c r="DY50" s="186" t="s">
        <v>3025</v>
      </c>
      <c r="DZ50" s="186" t="s">
        <v>2840</v>
      </c>
      <c r="EA50" s="186" t="s">
        <v>3027</v>
      </c>
      <c r="EB50" s="186" t="s">
        <v>3028</v>
      </c>
      <c r="EC50" s="186" t="s">
        <v>2840</v>
      </c>
      <c r="ED50" s="186" t="s">
        <v>3029</v>
      </c>
      <c r="EE50" s="186" t="s">
        <v>2731</v>
      </c>
      <c r="EF50" s="186" t="s">
        <v>2840</v>
      </c>
      <c r="EG50" s="186" t="s">
        <v>3030</v>
      </c>
      <c r="EH50" s="186" t="s">
        <v>3031</v>
      </c>
      <c r="EI50" s="186" t="s">
        <v>2840</v>
      </c>
      <c r="EJ50" s="186" t="s">
        <v>3032</v>
      </c>
      <c r="EK50" s="186" t="s">
        <v>2731</v>
      </c>
      <c r="EL50" s="186" t="s">
        <v>2840</v>
      </c>
      <c r="EM50" s="186" t="s">
        <v>2731</v>
      </c>
      <c r="EN50" s="186" t="s">
        <v>3033</v>
      </c>
      <c r="EO50" s="186" t="s">
        <v>2840</v>
      </c>
      <c r="EP50" s="186" t="s">
        <v>3034</v>
      </c>
      <c r="EQ50" s="186" t="s">
        <v>3035</v>
      </c>
      <c r="ER50" s="186" t="s">
        <v>2840</v>
      </c>
      <c r="ES50" s="186" t="s">
        <v>3036</v>
      </c>
      <c r="ET50" s="186" t="s">
        <v>2991</v>
      </c>
    </row>
    <row r="51" spans="1:150" x14ac:dyDescent="0.3">
      <c r="A51" s="1"/>
      <c r="B51" s="185" t="s">
        <v>3037</v>
      </c>
      <c r="C51" s="185" t="s">
        <v>37</v>
      </c>
      <c r="D51" s="185" t="s">
        <v>128</v>
      </c>
      <c r="E51" s="185" t="s">
        <v>3038</v>
      </c>
      <c r="F51" s="185" t="s">
        <v>3039</v>
      </c>
      <c r="G51" s="186" t="s">
        <v>2840</v>
      </c>
      <c r="H51" s="186" t="s">
        <v>2731</v>
      </c>
      <c r="I51" s="186" t="s">
        <v>3040</v>
      </c>
      <c r="J51" s="186" t="s">
        <v>2840</v>
      </c>
      <c r="K51" s="186" t="s">
        <v>2731</v>
      </c>
      <c r="L51" s="186" t="s">
        <v>3040</v>
      </c>
      <c r="M51" s="186" t="s">
        <v>2840</v>
      </c>
      <c r="N51" s="186" t="s">
        <v>2731</v>
      </c>
      <c r="O51" s="186" t="s">
        <v>3040</v>
      </c>
      <c r="P51" s="186" t="s">
        <v>2840</v>
      </c>
      <c r="Q51" s="186" t="s">
        <v>2731</v>
      </c>
      <c r="R51" s="186" t="s">
        <v>3040</v>
      </c>
      <c r="S51" s="186" t="s">
        <v>2840</v>
      </c>
      <c r="T51" s="186" t="s">
        <v>2731</v>
      </c>
      <c r="U51" s="186" t="s">
        <v>3041</v>
      </c>
      <c r="V51" s="186" t="s">
        <v>2840</v>
      </c>
      <c r="W51" s="186" t="s">
        <v>2731</v>
      </c>
      <c r="X51" s="186" t="s">
        <v>3042</v>
      </c>
      <c r="Y51" s="186" t="s">
        <v>2840</v>
      </c>
      <c r="Z51" s="186" t="s">
        <v>2731</v>
      </c>
      <c r="AA51" s="186" t="s">
        <v>3043</v>
      </c>
      <c r="AB51" s="186" t="s">
        <v>2840</v>
      </c>
      <c r="AC51" s="186" t="s">
        <v>2731</v>
      </c>
      <c r="AD51" s="186" t="s">
        <v>3044</v>
      </c>
      <c r="AE51" s="186" t="s">
        <v>2840</v>
      </c>
      <c r="AF51" s="186" t="s">
        <v>2731</v>
      </c>
      <c r="AG51" s="186" t="s">
        <v>3044</v>
      </c>
      <c r="AH51" s="186" t="s">
        <v>2840</v>
      </c>
      <c r="AI51" s="186" t="s">
        <v>2731</v>
      </c>
      <c r="AJ51" s="186" t="s">
        <v>3045</v>
      </c>
      <c r="AK51" s="186" t="s">
        <v>2840</v>
      </c>
      <c r="AL51" s="186" t="s">
        <v>2731</v>
      </c>
      <c r="AM51" s="186" t="s">
        <v>3044</v>
      </c>
      <c r="AN51" s="186" t="s">
        <v>2840</v>
      </c>
      <c r="AO51" s="186" t="s">
        <v>2731</v>
      </c>
      <c r="AP51" s="186" t="s">
        <v>3044</v>
      </c>
      <c r="AQ51" s="186" t="s">
        <v>2840</v>
      </c>
      <c r="AR51" s="186" t="s">
        <v>2731</v>
      </c>
      <c r="AS51" s="186" t="s">
        <v>3045</v>
      </c>
      <c r="AT51" s="186" t="s">
        <v>2840</v>
      </c>
      <c r="AU51" s="186" t="s">
        <v>2731</v>
      </c>
      <c r="AV51" s="186" t="s">
        <v>3046</v>
      </c>
      <c r="AW51" s="186" t="s">
        <v>2840</v>
      </c>
      <c r="AX51" s="186" t="s">
        <v>2731</v>
      </c>
      <c r="AY51" s="186" t="s">
        <v>3047</v>
      </c>
      <c r="AZ51" s="186" t="s">
        <v>2840</v>
      </c>
      <c r="BA51" s="186" t="s">
        <v>2731</v>
      </c>
      <c r="BB51" s="186" t="s">
        <v>3048</v>
      </c>
      <c r="BC51" s="186" t="s">
        <v>2840</v>
      </c>
      <c r="BD51" s="186" t="s">
        <v>2731</v>
      </c>
      <c r="BE51" s="186" t="s">
        <v>3049</v>
      </c>
      <c r="BF51" s="186" t="s">
        <v>2840</v>
      </c>
      <c r="BG51" s="186" t="s">
        <v>2731</v>
      </c>
      <c r="BH51" s="186" t="s">
        <v>3048</v>
      </c>
      <c r="BI51" s="186" t="s">
        <v>2840</v>
      </c>
      <c r="BJ51" s="186" t="s">
        <v>2731</v>
      </c>
      <c r="BK51" s="186" t="s">
        <v>3049</v>
      </c>
      <c r="BL51" s="186" t="s">
        <v>2840</v>
      </c>
      <c r="BM51" s="186" t="s">
        <v>2731</v>
      </c>
      <c r="BN51" s="186" t="s">
        <v>3049</v>
      </c>
      <c r="BO51" s="186" t="s">
        <v>2840</v>
      </c>
      <c r="BP51" s="186" t="s">
        <v>2731</v>
      </c>
      <c r="BQ51" s="186" t="s">
        <v>3049</v>
      </c>
      <c r="BR51" s="186" t="s">
        <v>2840</v>
      </c>
      <c r="BS51" s="186" t="s">
        <v>2731</v>
      </c>
      <c r="BT51" s="186" t="s">
        <v>3049</v>
      </c>
      <c r="BU51" s="186" t="s">
        <v>2840</v>
      </c>
      <c r="BV51" s="186" t="s">
        <v>2731</v>
      </c>
      <c r="BW51" s="186" t="s">
        <v>3048</v>
      </c>
      <c r="BX51" s="186" t="s">
        <v>2840</v>
      </c>
      <c r="BY51" s="186" t="s">
        <v>2731</v>
      </c>
      <c r="BZ51" s="186" t="s">
        <v>3049</v>
      </c>
      <c r="CA51" s="186" t="s">
        <v>2840</v>
      </c>
      <c r="CB51" s="186" t="s">
        <v>2731</v>
      </c>
      <c r="CC51" s="186" t="s">
        <v>3049</v>
      </c>
      <c r="CD51" s="186" t="s">
        <v>2840</v>
      </c>
      <c r="CE51" s="186" t="s">
        <v>2731</v>
      </c>
      <c r="CF51" s="186" t="s">
        <v>3049</v>
      </c>
      <c r="CG51" s="186" t="s">
        <v>2840</v>
      </c>
      <c r="CH51" s="186" t="s">
        <v>2731</v>
      </c>
      <c r="CI51" s="186" t="s">
        <v>3049</v>
      </c>
      <c r="CJ51" s="186" t="s">
        <v>2840</v>
      </c>
      <c r="CK51" s="186" t="s">
        <v>2731</v>
      </c>
      <c r="CL51" s="186" t="s">
        <v>3050</v>
      </c>
      <c r="CM51" s="186" t="s">
        <v>2840</v>
      </c>
      <c r="CN51" s="186" t="s">
        <v>2731</v>
      </c>
      <c r="CO51" s="186" t="s">
        <v>3051</v>
      </c>
      <c r="CP51" s="186" t="s">
        <v>2840</v>
      </c>
      <c r="CQ51" s="186" t="s">
        <v>2731</v>
      </c>
      <c r="CR51" s="186" t="s">
        <v>3052</v>
      </c>
      <c r="CS51" s="186" t="s">
        <v>2840</v>
      </c>
      <c r="CT51" s="186" t="s">
        <v>2731</v>
      </c>
      <c r="CU51" s="186" t="s">
        <v>3049</v>
      </c>
      <c r="CV51" s="186" t="s">
        <v>2840</v>
      </c>
      <c r="CW51" s="186" t="s">
        <v>2731</v>
      </c>
      <c r="CX51" s="186" t="s">
        <v>3053</v>
      </c>
      <c r="CY51" s="186" t="s">
        <v>2840</v>
      </c>
      <c r="CZ51" s="186" t="s">
        <v>2731</v>
      </c>
      <c r="DA51" s="186" t="s">
        <v>3049</v>
      </c>
      <c r="DB51" s="186" t="s">
        <v>2840</v>
      </c>
      <c r="DC51" s="186" t="s">
        <v>2731</v>
      </c>
      <c r="DD51" s="186" t="s">
        <v>3049</v>
      </c>
      <c r="DE51" s="186" t="s">
        <v>2840</v>
      </c>
      <c r="DF51" s="186" t="s">
        <v>2731</v>
      </c>
      <c r="DG51" s="186" t="s">
        <v>3054</v>
      </c>
      <c r="DH51" s="186" t="s">
        <v>2840</v>
      </c>
      <c r="DI51" s="186" t="s">
        <v>2731</v>
      </c>
      <c r="DJ51" s="186" t="s">
        <v>3049</v>
      </c>
      <c r="DK51" s="186" t="s">
        <v>2840</v>
      </c>
      <c r="DL51" s="186" t="s">
        <v>2731</v>
      </c>
      <c r="DM51" s="186" t="s">
        <v>3055</v>
      </c>
      <c r="DN51" s="186" t="s">
        <v>2840</v>
      </c>
      <c r="DO51" s="186" t="s">
        <v>2731</v>
      </c>
      <c r="DP51" s="186" t="s">
        <v>3056</v>
      </c>
      <c r="DQ51" s="186" t="s">
        <v>2840</v>
      </c>
      <c r="DR51" s="186" t="s">
        <v>2731</v>
      </c>
      <c r="DS51" s="186" t="s">
        <v>3056</v>
      </c>
      <c r="DT51" s="186" t="s">
        <v>2840</v>
      </c>
      <c r="DU51" s="186" t="s">
        <v>2731</v>
      </c>
      <c r="DV51" s="186" t="s">
        <v>2731</v>
      </c>
      <c r="DW51" s="186" t="s">
        <v>2840</v>
      </c>
      <c r="DX51" s="186" t="s">
        <v>2731</v>
      </c>
      <c r="DY51" s="186" t="s">
        <v>2731</v>
      </c>
      <c r="DZ51" s="186" t="s">
        <v>2840</v>
      </c>
      <c r="EA51" s="186" t="s">
        <v>2731</v>
      </c>
      <c r="EB51" s="186" t="s">
        <v>2731</v>
      </c>
      <c r="EC51" s="186" t="s">
        <v>2840</v>
      </c>
      <c r="ED51" s="186" t="s">
        <v>2731</v>
      </c>
      <c r="EE51" s="186" t="s">
        <v>2731</v>
      </c>
      <c r="EF51" s="186" t="s">
        <v>2840</v>
      </c>
      <c r="EG51" s="186" t="s">
        <v>2731</v>
      </c>
      <c r="EH51" s="186" t="s">
        <v>2731</v>
      </c>
      <c r="EI51" s="186" t="s">
        <v>2840</v>
      </c>
      <c r="EJ51" s="186" t="s">
        <v>3057</v>
      </c>
      <c r="EK51" s="186" t="s">
        <v>2731</v>
      </c>
      <c r="EL51" s="186" t="s">
        <v>2840</v>
      </c>
      <c r="EM51" s="186" t="s">
        <v>2731</v>
      </c>
      <c r="EN51" s="186" t="s">
        <v>2731</v>
      </c>
      <c r="EO51" s="186" t="s">
        <v>2840</v>
      </c>
      <c r="EP51" s="186" t="s">
        <v>2731</v>
      </c>
      <c r="EQ51" s="186" t="s">
        <v>2731</v>
      </c>
      <c r="ER51" s="186" t="s">
        <v>2840</v>
      </c>
      <c r="ES51" s="186" t="s">
        <v>2731</v>
      </c>
      <c r="ET51" s="186" t="s">
        <v>2731</v>
      </c>
    </row>
    <row r="52" spans="1:150" x14ac:dyDescent="0.3">
      <c r="A52" s="1"/>
      <c r="B52" s="185" t="s">
        <v>3058</v>
      </c>
      <c r="C52" s="185" t="s">
        <v>37</v>
      </c>
      <c r="D52" s="185" t="s">
        <v>128</v>
      </c>
      <c r="E52" s="185" t="s">
        <v>3059</v>
      </c>
      <c r="F52" s="185" t="s">
        <v>3060</v>
      </c>
      <c r="G52" s="186" t="s">
        <v>2840</v>
      </c>
      <c r="H52" s="186" t="s">
        <v>2731</v>
      </c>
      <c r="I52" s="186" t="s">
        <v>3061</v>
      </c>
      <c r="J52" s="186" t="s">
        <v>2840</v>
      </c>
      <c r="K52" s="186" t="s">
        <v>2731</v>
      </c>
      <c r="L52" s="186" t="s">
        <v>3061</v>
      </c>
      <c r="M52" s="186" t="s">
        <v>2840</v>
      </c>
      <c r="N52" s="186" t="s">
        <v>2731</v>
      </c>
      <c r="O52" s="186" t="s">
        <v>3061</v>
      </c>
      <c r="P52" s="186" t="s">
        <v>2840</v>
      </c>
      <c r="Q52" s="186" t="s">
        <v>2731</v>
      </c>
      <c r="R52" s="186" t="s">
        <v>3061</v>
      </c>
      <c r="S52" s="186" t="s">
        <v>2840</v>
      </c>
      <c r="T52" s="186" t="s">
        <v>2731</v>
      </c>
      <c r="U52" s="186" t="s">
        <v>3062</v>
      </c>
      <c r="V52" s="186" t="s">
        <v>2840</v>
      </c>
      <c r="W52" s="186" t="s">
        <v>2731</v>
      </c>
      <c r="X52" s="186" t="s">
        <v>3063</v>
      </c>
      <c r="Y52" s="186" t="s">
        <v>2840</v>
      </c>
      <c r="Z52" s="186" t="s">
        <v>2731</v>
      </c>
      <c r="AA52" s="186" t="s">
        <v>3064</v>
      </c>
      <c r="AB52" s="186" t="s">
        <v>2840</v>
      </c>
      <c r="AC52" s="186" t="s">
        <v>2731</v>
      </c>
      <c r="AD52" s="186" t="s">
        <v>3061</v>
      </c>
      <c r="AE52" s="186" t="s">
        <v>2840</v>
      </c>
      <c r="AF52" s="186" t="s">
        <v>2731</v>
      </c>
      <c r="AG52" s="186" t="s">
        <v>3061</v>
      </c>
      <c r="AH52" s="186" t="s">
        <v>2840</v>
      </c>
      <c r="AI52" s="186" t="s">
        <v>2731</v>
      </c>
      <c r="AJ52" s="186" t="s">
        <v>3065</v>
      </c>
      <c r="AK52" s="186" t="s">
        <v>2840</v>
      </c>
      <c r="AL52" s="186" t="s">
        <v>2731</v>
      </c>
      <c r="AM52" s="186" t="s">
        <v>3061</v>
      </c>
      <c r="AN52" s="186" t="s">
        <v>2840</v>
      </c>
      <c r="AO52" s="186" t="s">
        <v>2731</v>
      </c>
      <c r="AP52" s="186" t="s">
        <v>3061</v>
      </c>
      <c r="AQ52" s="186" t="s">
        <v>2840</v>
      </c>
      <c r="AR52" s="186" t="s">
        <v>2731</v>
      </c>
      <c r="AS52" s="186" t="s">
        <v>3065</v>
      </c>
      <c r="AT52" s="186" t="s">
        <v>2840</v>
      </c>
      <c r="AU52" s="186" t="s">
        <v>2731</v>
      </c>
      <c r="AV52" s="186" t="s">
        <v>3066</v>
      </c>
      <c r="AW52" s="186" t="s">
        <v>2840</v>
      </c>
      <c r="AX52" s="186" t="s">
        <v>2731</v>
      </c>
      <c r="AY52" s="186" t="s">
        <v>3067</v>
      </c>
      <c r="AZ52" s="186" t="s">
        <v>2840</v>
      </c>
      <c r="BA52" s="186" t="s">
        <v>2731</v>
      </c>
      <c r="BB52" s="186" t="s">
        <v>3068</v>
      </c>
      <c r="BC52" s="186" t="s">
        <v>2840</v>
      </c>
      <c r="BD52" s="186" t="s">
        <v>2731</v>
      </c>
      <c r="BE52" s="186" t="s">
        <v>3069</v>
      </c>
      <c r="BF52" s="186" t="s">
        <v>2840</v>
      </c>
      <c r="BG52" s="186" t="s">
        <v>2731</v>
      </c>
      <c r="BH52" s="186" t="s">
        <v>3068</v>
      </c>
      <c r="BI52" s="186" t="s">
        <v>2840</v>
      </c>
      <c r="BJ52" s="186" t="s">
        <v>2731</v>
      </c>
      <c r="BK52" s="186" t="s">
        <v>3069</v>
      </c>
      <c r="BL52" s="186" t="s">
        <v>2840</v>
      </c>
      <c r="BM52" s="186" t="s">
        <v>2731</v>
      </c>
      <c r="BN52" s="186" t="s">
        <v>3069</v>
      </c>
      <c r="BO52" s="186" t="s">
        <v>2840</v>
      </c>
      <c r="BP52" s="186" t="s">
        <v>2731</v>
      </c>
      <c r="BQ52" s="186" t="s">
        <v>3069</v>
      </c>
      <c r="BR52" s="186" t="s">
        <v>2840</v>
      </c>
      <c r="BS52" s="186" t="s">
        <v>2731</v>
      </c>
      <c r="BT52" s="186" t="s">
        <v>3069</v>
      </c>
      <c r="BU52" s="186" t="s">
        <v>2840</v>
      </c>
      <c r="BV52" s="186" t="s">
        <v>2731</v>
      </c>
      <c r="BW52" s="186" t="s">
        <v>3068</v>
      </c>
      <c r="BX52" s="186" t="s">
        <v>2840</v>
      </c>
      <c r="BY52" s="186" t="s">
        <v>2731</v>
      </c>
      <c r="BZ52" s="186" t="s">
        <v>3069</v>
      </c>
      <c r="CA52" s="186" t="s">
        <v>2840</v>
      </c>
      <c r="CB52" s="186" t="s">
        <v>2731</v>
      </c>
      <c r="CC52" s="186" t="s">
        <v>3069</v>
      </c>
      <c r="CD52" s="186" t="s">
        <v>2840</v>
      </c>
      <c r="CE52" s="186" t="s">
        <v>2731</v>
      </c>
      <c r="CF52" s="186" t="s">
        <v>3069</v>
      </c>
      <c r="CG52" s="186" t="s">
        <v>2840</v>
      </c>
      <c r="CH52" s="186" t="s">
        <v>2731</v>
      </c>
      <c r="CI52" s="186" t="s">
        <v>3069</v>
      </c>
      <c r="CJ52" s="186" t="s">
        <v>2840</v>
      </c>
      <c r="CK52" s="186" t="s">
        <v>2731</v>
      </c>
      <c r="CL52" s="186" t="s">
        <v>3070</v>
      </c>
      <c r="CM52" s="186" t="s">
        <v>2840</v>
      </c>
      <c r="CN52" s="186" t="s">
        <v>2731</v>
      </c>
      <c r="CO52" s="186" t="s">
        <v>3071</v>
      </c>
      <c r="CP52" s="186" t="s">
        <v>2840</v>
      </c>
      <c r="CQ52" s="186" t="s">
        <v>2731</v>
      </c>
      <c r="CR52" s="186" t="s">
        <v>3072</v>
      </c>
      <c r="CS52" s="186" t="s">
        <v>2840</v>
      </c>
      <c r="CT52" s="186" t="s">
        <v>2731</v>
      </c>
      <c r="CU52" s="186" t="s">
        <v>3069</v>
      </c>
      <c r="CV52" s="186" t="s">
        <v>2840</v>
      </c>
      <c r="CW52" s="186" t="s">
        <v>2731</v>
      </c>
      <c r="CX52" s="186" t="s">
        <v>3073</v>
      </c>
      <c r="CY52" s="186" t="s">
        <v>2840</v>
      </c>
      <c r="CZ52" s="186" t="s">
        <v>2731</v>
      </c>
      <c r="DA52" s="186" t="s">
        <v>3069</v>
      </c>
      <c r="DB52" s="186" t="s">
        <v>2840</v>
      </c>
      <c r="DC52" s="186" t="s">
        <v>2731</v>
      </c>
      <c r="DD52" s="186" t="s">
        <v>3069</v>
      </c>
      <c r="DE52" s="186" t="s">
        <v>2840</v>
      </c>
      <c r="DF52" s="186" t="s">
        <v>2731</v>
      </c>
      <c r="DG52" s="186" t="s">
        <v>3074</v>
      </c>
      <c r="DH52" s="186" t="s">
        <v>2840</v>
      </c>
      <c r="DI52" s="186" t="s">
        <v>2731</v>
      </c>
      <c r="DJ52" s="186" t="s">
        <v>3069</v>
      </c>
      <c r="DK52" s="186" t="s">
        <v>2840</v>
      </c>
      <c r="DL52" s="186" t="s">
        <v>3075</v>
      </c>
      <c r="DM52" s="186" t="s">
        <v>2731</v>
      </c>
      <c r="DN52" s="186" t="s">
        <v>2840</v>
      </c>
      <c r="DO52" s="186" t="s">
        <v>3076</v>
      </c>
      <c r="DP52" s="186" t="s">
        <v>2731</v>
      </c>
      <c r="DQ52" s="186" t="s">
        <v>2840</v>
      </c>
      <c r="DR52" s="186" t="s">
        <v>3076</v>
      </c>
      <c r="DS52" s="186" t="s">
        <v>2731</v>
      </c>
      <c r="DT52" s="186" t="s">
        <v>2840</v>
      </c>
      <c r="DU52" s="186" t="s">
        <v>2731</v>
      </c>
      <c r="DV52" s="186" t="s">
        <v>3077</v>
      </c>
      <c r="DW52" s="186" t="s">
        <v>2840</v>
      </c>
      <c r="DX52" s="186" t="s">
        <v>2731</v>
      </c>
      <c r="DY52" s="186" t="s">
        <v>3077</v>
      </c>
      <c r="DZ52" s="186" t="s">
        <v>2840</v>
      </c>
      <c r="EA52" s="186" t="s">
        <v>2731</v>
      </c>
      <c r="EB52" s="186" t="s">
        <v>3078</v>
      </c>
      <c r="EC52" s="186" t="s">
        <v>2840</v>
      </c>
      <c r="ED52" s="186" t="s">
        <v>2731</v>
      </c>
      <c r="EE52" s="186" t="s">
        <v>3079</v>
      </c>
      <c r="EF52" s="186" t="s">
        <v>2840</v>
      </c>
      <c r="EG52" s="186" t="s">
        <v>2731</v>
      </c>
      <c r="EH52" s="186" t="s">
        <v>3080</v>
      </c>
      <c r="EI52" s="186" t="s">
        <v>2840</v>
      </c>
      <c r="EJ52" s="186" t="s">
        <v>2731</v>
      </c>
      <c r="EK52" s="186" t="s">
        <v>3081</v>
      </c>
      <c r="EL52" s="186" t="s">
        <v>2840</v>
      </c>
      <c r="EM52" s="186" t="s">
        <v>3082</v>
      </c>
      <c r="EN52" s="186" t="s">
        <v>3083</v>
      </c>
      <c r="EO52" s="186" t="s">
        <v>2840</v>
      </c>
      <c r="EP52" s="186" t="s">
        <v>3084</v>
      </c>
      <c r="EQ52" s="186" t="s">
        <v>3085</v>
      </c>
      <c r="ER52" s="186" t="s">
        <v>2840</v>
      </c>
      <c r="ES52" s="186" t="s">
        <v>2978</v>
      </c>
      <c r="ET52" s="186" t="s">
        <v>2731</v>
      </c>
    </row>
    <row r="53" spans="1:150" x14ac:dyDescent="0.3">
      <c r="A53" s="1"/>
      <c r="B53" s="185" t="s">
        <v>3086</v>
      </c>
      <c r="C53" s="185" t="s">
        <v>37</v>
      </c>
      <c r="D53" s="185" t="s">
        <v>128</v>
      </c>
      <c r="E53" s="185" t="s">
        <v>3087</v>
      </c>
      <c r="F53" s="185" t="s">
        <v>3088</v>
      </c>
      <c r="G53" s="186" t="s">
        <v>2840</v>
      </c>
      <c r="H53" s="186" t="s">
        <v>2995</v>
      </c>
      <c r="I53" s="186" t="s">
        <v>2731</v>
      </c>
      <c r="J53" s="186" t="s">
        <v>2840</v>
      </c>
      <c r="K53" s="186" t="s">
        <v>2995</v>
      </c>
      <c r="L53" s="186" t="s">
        <v>2731</v>
      </c>
      <c r="M53" s="186" t="s">
        <v>2840</v>
      </c>
      <c r="N53" s="186" t="s">
        <v>2995</v>
      </c>
      <c r="O53" s="186" t="s">
        <v>2731</v>
      </c>
      <c r="P53" s="186" t="s">
        <v>2840</v>
      </c>
      <c r="Q53" s="186" t="s">
        <v>2995</v>
      </c>
      <c r="R53" s="186" t="s">
        <v>2731</v>
      </c>
      <c r="S53" s="186" t="s">
        <v>2840</v>
      </c>
      <c r="T53" s="186" t="s">
        <v>3089</v>
      </c>
      <c r="U53" s="186" t="s">
        <v>2731</v>
      </c>
      <c r="V53" s="186" t="s">
        <v>2840</v>
      </c>
      <c r="W53" s="186" t="s">
        <v>3090</v>
      </c>
      <c r="X53" s="186" t="s">
        <v>2731</v>
      </c>
      <c r="Y53" s="186" t="s">
        <v>2840</v>
      </c>
      <c r="Z53" s="186" t="s">
        <v>3091</v>
      </c>
      <c r="AA53" s="186" t="s">
        <v>2731</v>
      </c>
      <c r="AB53" s="186" t="s">
        <v>2840</v>
      </c>
      <c r="AC53" s="186" t="s">
        <v>2995</v>
      </c>
      <c r="AD53" s="186" t="s">
        <v>2731</v>
      </c>
      <c r="AE53" s="186" t="s">
        <v>2840</v>
      </c>
      <c r="AF53" s="186" t="s">
        <v>2995</v>
      </c>
      <c r="AG53" s="186" t="s">
        <v>2731</v>
      </c>
      <c r="AH53" s="186" t="s">
        <v>2840</v>
      </c>
      <c r="AI53" s="186" t="s">
        <v>3092</v>
      </c>
      <c r="AJ53" s="186" t="s">
        <v>2731</v>
      </c>
      <c r="AK53" s="186" t="s">
        <v>2840</v>
      </c>
      <c r="AL53" s="186" t="s">
        <v>2995</v>
      </c>
      <c r="AM53" s="186" t="s">
        <v>2731</v>
      </c>
      <c r="AN53" s="186" t="s">
        <v>2840</v>
      </c>
      <c r="AO53" s="186" t="s">
        <v>2995</v>
      </c>
      <c r="AP53" s="186" t="s">
        <v>2731</v>
      </c>
      <c r="AQ53" s="186" t="s">
        <v>2840</v>
      </c>
      <c r="AR53" s="186" t="s">
        <v>3092</v>
      </c>
      <c r="AS53" s="186" t="s">
        <v>2731</v>
      </c>
      <c r="AT53" s="186" t="s">
        <v>2840</v>
      </c>
      <c r="AU53" s="186" t="s">
        <v>2995</v>
      </c>
      <c r="AV53" s="186" t="s">
        <v>3002</v>
      </c>
      <c r="AW53" s="186" t="s">
        <v>2840</v>
      </c>
      <c r="AX53" s="186" t="s">
        <v>3093</v>
      </c>
      <c r="AY53" s="186" t="s">
        <v>2731</v>
      </c>
      <c r="AZ53" s="186" t="s">
        <v>2840</v>
      </c>
      <c r="BA53" s="186" t="s">
        <v>3007</v>
      </c>
      <c r="BB53" s="186" t="s">
        <v>2731</v>
      </c>
      <c r="BC53" s="186" t="s">
        <v>2840</v>
      </c>
      <c r="BD53" s="186" t="s">
        <v>2995</v>
      </c>
      <c r="BE53" s="186" t="s">
        <v>2731</v>
      </c>
      <c r="BF53" s="186" t="s">
        <v>2840</v>
      </c>
      <c r="BG53" s="186" t="s">
        <v>3007</v>
      </c>
      <c r="BH53" s="186" t="s">
        <v>2731</v>
      </c>
      <c r="BI53" s="186" t="s">
        <v>2840</v>
      </c>
      <c r="BJ53" s="186" t="s">
        <v>2995</v>
      </c>
      <c r="BK53" s="186" t="s">
        <v>2731</v>
      </c>
      <c r="BL53" s="186" t="s">
        <v>2840</v>
      </c>
      <c r="BM53" s="186" t="s">
        <v>2995</v>
      </c>
      <c r="BN53" s="186" t="s">
        <v>2731</v>
      </c>
      <c r="BO53" s="186" t="s">
        <v>2840</v>
      </c>
      <c r="BP53" s="186" t="s">
        <v>2995</v>
      </c>
      <c r="BQ53" s="186" t="s">
        <v>2731</v>
      </c>
      <c r="BR53" s="186" t="s">
        <v>2840</v>
      </c>
      <c r="BS53" s="186" t="s">
        <v>2995</v>
      </c>
      <c r="BT53" s="186" t="s">
        <v>2731</v>
      </c>
      <c r="BU53" s="186" t="s">
        <v>2840</v>
      </c>
      <c r="BV53" s="186" t="s">
        <v>3005</v>
      </c>
      <c r="BW53" s="186" t="s">
        <v>3006</v>
      </c>
      <c r="BX53" s="186" t="s">
        <v>2840</v>
      </c>
      <c r="BY53" s="186" t="s">
        <v>3094</v>
      </c>
      <c r="BZ53" s="186" t="s">
        <v>2731</v>
      </c>
      <c r="CA53" s="186" t="s">
        <v>2840</v>
      </c>
      <c r="CB53" s="186" t="s">
        <v>3095</v>
      </c>
      <c r="CC53" s="186" t="s">
        <v>2731</v>
      </c>
      <c r="CD53" s="186" t="s">
        <v>2840</v>
      </c>
      <c r="CE53" s="186" t="s">
        <v>3096</v>
      </c>
      <c r="CF53" s="186" t="s">
        <v>2731</v>
      </c>
      <c r="CG53" s="186" t="s">
        <v>2840</v>
      </c>
      <c r="CH53" s="186" t="s">
        <v>3097</v>
      </c>
      <c r="CI53" s="186" t="s">
        <v>2731</v>
      </c>
      <c r="CJ53" s="186" t="s">
        <v>2840</v>
      </c>
      <c r="CK53" s="186" t="s">
        <v>3098</v>
      </c>
      <c r="CL53" s="186" t="s">
        <v>2731</v>
      </c>
      <c r="CM53" s="186" t="s">
        <v>2840</v>
      </c>
      <c r="CN53" s="186" t="s">
        <v>2978</v>
      </c>
      <c r="CO53" s="186" t="s">
        <v>2731</v>
      </c>
      <c r="CP53" s="186" t="s">
        <v>2840</v>
      </c>
      <c r="CQ53" s="186" t="s">
        <v>3099</v>
      </c>
      <c r="CR53" s="186" t="s">
        <v>3100</v>
      </c>
      <c r="CS53" s="186" t="s">
        <v>2840</v>
      </c>
      <c r="CT53" s="186" t="s">
        <v>3019</v>
      </c>
      <c r="CU53" s="186" t="s">
        <v>2731</v>
      </c>
      <c r="CV53" s="186" t="s">
        <v>2840</v>
      </c>
      <c r="CW53" s="186" t="s">
        <v>3101</v>
      </c>
      <c r="CX53" s="186" t="s">
        <v>2731</v>
      </c>
      <c r="CY53" s="186" t="s">
        <v>2840</v>
      </c>
      <c r="CZ53" s="186" t="s">
        <v>3102</v>
      </c>
      <c r="DA53" s="186" t="s">
        <v>2731</v>
      </c>
      <c r="DB53" s="186" t="s">
        <v>2840</v>
      </c>
      <c r="DC53" s="186" t="s">
        <v>3016</v>
      </c>
      <c r="DD53" s="186" t="s">
        <v>2731</v>
      </c>
      <c r="DE53" s="186" t="s">
        <v>2840</v>
      </c>
      <c r="DF53" s="186" t="s">
        <v>3103</v>
      </c>
      <c r="DG53" s="186" t="s">
        <v>3104</v>
      </c>
      <c r="DH53" s="186" t="s">
        <v>2840</v>
      </c>
      <c r="DI53" s="186" t="s">
        <v>3016</v>
      </c>
      <c r="DJ53" s="186" t="s">
        <v>2731</v>
      </c>
      <c r="DK53" s="186" t="s">
        <v>2840</v>
      </c>
      <c r="DL53" s="186" t="s">
        <v>2731</v>
      </c>
      <c r="DM53" s="186" t="s">
        <v>3105</v>
      </c>
      <c r="DN53" s="186" t="s">
        <v>2840</v>
      </c>
      <c r="DO53" s="186" t="s">
        <v>3106</v>
      </c>
      <c r="DP53" s="186" t="s">
        <v>2731</v>
      </c>
      <c r="DQ53" s="186" t="s">
        <v>2840</v>
      </c>
      <c r="DR53" s="186" t="s">
        <v>3106</v>
      </c>
      <c r="DS53" s="186" t="s">
        <v>2731</v>
      </c>
      <c r="DT53" s="186" t="s">
        <v>2840</v>
      </c>
      <c r="DU53" s="186" t="s">
        <v>2978</v>
      </c>
      <c r="DV53" s="186" t="s">
        <v>2731</v>
      </c>
      <c r="DW53" s="186" t="s">
        <v>2840</v>
      </c>
      <c r="DX53" s="186" t="s">
        <v>3107</v>
      </c>
      <c r="DY53" s="186" t="s">
        <v>2731</v>
      </c>
      <c r="DZ53" s="186" t="s">
        <v>2840</v>
      </c>
      <c r="EA53" s="186" t="s">
        <v>3108</v>
      </c>
      <c r="EB53" s="186" t="s">
        <v>2731</v>
      </c>
      <c r="EC53" s="186" t="s">
        <v>2840</v>
      </c>
      <c r="ED53" s="186" t="s">
        <v>3109</v>
      </c>
      <c r="EE53" s="186" t="s">
        <v>3110</v>
      </c>
      <c r="EF53" s="186" t="s">
        <v>2840</v>
      </c>
      <c r="EG53" s="186" t="s">
        <v>3111</v>
      </c>
      <c r="EH53" s="186" t="s">
        <v>2731</v>
      </c>
      <c r="EI53" s="186" t="s">
        <v>2840</v>
      </c>
      <c r="EJ53" s="186" t="s">
        <v>2731</v>
      </c>
      <c r="EK53" s="186" t="s">
        <v>3112</v>
      </c>
      <c r="EL53" s="186" t="s">
        <v>2840</v>
      </c>
      <c r="EM53" s="186" t="s">
        <v>3113</v>
      </c>
      <c r="EN53" s="186" t="s">
        <v>2731</v>
      </c>
      <c r="EO53" s="186" t="s">
        <v>2840</v>
      </c>
      <c r="EP53" s="186" t="s">
        <v>3114</v>
      </c>
      <c r="EQ53" s="186" t="s">
        <v>2731</v>
      </c>
      <c r="ER53" s="186" t="s">
        <v>2840</v>
      </c>
      <c r="ES53" s="186" t="s">
        <v>2731</v>
      </c>
      <c r="ET53" s="186" t="s">
        <v>2731</v>
      </c>
    </row>
    <row r="54" spans="1:150" x14ac:dyDescent="0.3">
      <c r="A54" s="1"/>
      <c r="B54" s="184" t="s">
        <v>3115</v>
      </c>
      <c r="C54" s="184" t="s">
        <v>37</v>
      </c>
      <c r="D54" s="184" t="s">
        <v>130</v>
      </c>
      <c r="E54" s="184" t="s">
        <v>3116</v>
      </c>
      <c r="F54" s="184" t="s">
        <v>3117</v>
      </c>
      <c r="G54" s="184" t="s">
        <v>2840</v>
      </c>
      <c r="H54" s="184" t="s">
        <v>2731</v>
      </c>
      <c r="I54" s="184" t="s">
        <v>2883</v>
      </c>
      <c r="J54" s="184" t="s">
        <v>2840</v>
      </c>
      <c r="K54" s="184" t="s">
        <v>2731</v>
      </c>
      <c r="L54" s="184" t="s">
        <v>2883</v>
      </c>
      <c r="M54" s="184" t="s">
        <v>2840</v>
      </c>
      <c r="N54" s="184" t="s">
        <v>2731</v>
      </c>
      <c r="O54" s="184" t="s">
        <v>2883</v>
      </c>
      <c r="P54" s="184" t="s">
        <v>2840</v>
      </c>
      <c r="Q54" s="184" t="s">
        <v>2731</v>
      </c>
      <c r="R54" s="184" t="s">
        <v>2883</v>
      </c>
      <c r="S54" s="184" t="s">
        <v>2840</v>
      </c>
      <c r="T54" s="184" t="s">
        <v>2731</v>
      </c>
      <c r="U54" s="184" t="s">
        <v>2731</v>
      </c>
      <c r="V54" s="184" t="s">
        <v>2840</v>
      </c>
      <c r="W54" s="184" t="s">
        <v>2731</v>
      </c>
      <c r="X54" s="184" t="s">
        <v>2731</v>
      </c>
      <c r="Y54" s="184" t="s">
        <v>2840</v>
      </c>
      <c r="Z54" s="184" t="s">
        <v>2731</v>
      </c>
      <c r="AA54" s="184" t="s">
        <v>2731</v>
      </c>
      <c r="AB54" s="184" t="s">
        <v>2840</v>
      </c>
      <c r="AC54" s="184" t="s">
        <v>2731</v>
      </c>
      <c r="AD54" s="184" t="s">
        <v>2731</v>
      </c>
      <c r="AE54" s="184" t="s">
        <v>2840</v>
      </c>
      <c r="AF54" s="184" t="s">
        <v>2731</v>
      </c>
      <c r="AG54" s="184" t="s">
        <v>2731</v>
      </c>
      <c r="AH54" s="184" t="s">
        <v>2840</v>
      </c>
      <c r="AI54" s="184" t="s">
        <v>2731</v>
      </c>
      <c r="AJ54" s="184" t="s">
        <v>2731</v>
      </c>
      <c r="AK54" s="184" t="s">
        <v>2840</v>
      </c>
      <c r="AL54" s="184" t="s">
        <v>2731</v>
      </c>
      <c r="AM54" s="184" t="s">
        <v>2731</v>
      </c>
      <c r="AN54" s="184" t="s">
        <v>2840</v>
      </c>
      <c r="AO54" s="184" t="s">
        <v>2731</v>
      </c>
      <c r="AP54" s="184" t="s">
        <v>2731</v>
      </c>
      <c r="AQ54" s="184" t="s">
        <v>2840</v>
      </c>
      <c r="AR54" s="184" t="s">
        <v>2731</v>
      </c>
      <c r="AS54" s="184" t="s">
        <v>2731</v>
      </c>
      <c r="AT54" s="184" t="s">
        <v>2840</v>
      </c>
      <c r="AU54" s="184" t="s">
        <v>2731</v>
      </c>
      <c r="AV54" s="184" t="s">
        <v>2731</v>
      </c>
      <c r="AW54" s="184" t="s">
        <v>2840</v>
      </c>
      <c r="AX54" s="184" t="s">
        <v>2731</v>
      </c>
      <c r="AY54" s="184" t="s">
        <v>2731</v>
      </c>
      <c r="AZ54" s="184" t="s">
        <v>2840</v>
      </c>
      <c r="BA54" s="184" t="s">
        <v>2731</v>
      </c>
      <c r="BB54" s="184" t="s">
        <v>2731</v>
      </c>
      <c r="BC54" s="184" t="s">
        <v>2840</v>
      </c>
      <c r="BD54" s="184" t="s">
        <v>2731</v>
      </c>
      <c r="BE54" s="184" t="s">
        <v>2731</v>
      </c>
      <c r="BF54" s="184" t="s">
        <v>2840</v>
      </c>
      <c r="BG54" s="184" t="s">
        <v>2731</v>
      </c>
      <c r="BH54" s="184" t="s">
        <v>2731</v>
      </c>
      <c r="BI54" s="184" t="s">
        <v>2840</v>
      </c>
      <c r="BJ54" s="184" t="s">
        <v>2731</v>
      </c>
      <c r="BK54" s="184" t="s">
        <v>2731</v>
      </c>
      <c r="BL54" s="184" t="s">
        <v>2840</v>
      </c>
      <c r="BM54" s="184" t="s">
        <v>2731</v>
      </c>
      <c r="BN54" s="184" t="s">
        <v>2731</v>
      </c>
      <c r="BO54" s="184" t="s">
        <v>2840</v>
      </c>
      <c r="BP54" s="184" t="s">
        <v>2731</v>
      </c>
      <c r="BQ54" s="184" t="s">
        <v>2731</v>
      </c>
      <c r="BR54" s="184" t="s">
        <v>2840</v>
      </c>
      <c r="BS54" s="184" t="s">
        <v>2731</v>
      </c>
      <c r="BT54" s="184" t="s">
        <v>2731</v>
      </c>
      <c r="BU54" s="184" t="s">
        <v>2840</v>
      </c>
      <c r="BV54" s="184" t="s">
        <v>2731</v>
      </c>
      <c r="BW54" s="184" t="s">
        <v>2731</v>
      </c>
      <c r="BX54" s="184" t="s">
        <v>2840</v>
      </c>
      <c r="BY54" s="184" t="s">
        <v>2731</v>
      </c>
      <c r="BZ54" s="184" t="s">
        <v>2731</v>
      </c>
      <c r="CA54" s="184" t="s">
        <v>2840</v>
      </c>
      <c r="CB54" s="184" t="s">
        <v>2731</v>
      </c>
      <c r="CC54" s="184" t="s">
        <v>2731</v>
      </c>
      <c r="CD54" s="184" t="s">
        <v>2840</v>
      </c>
      <c r="CE54" s="184" t="s">
        <v>2731</v>
      </c>
      <c r="CF54" s="184" t="s">
        <v>2731</v>
      </c>
      <c r="CG54" s="184" t="s">
        <v>2840</v>
      </c>
      <c r="CH54" s="184" t="s">
        <v>2731</v>
      </c>
      <c r="CI54" s="184" t="s">
        <v>2731</v>
      </c>
      <c r="CJ54" s="184" t="s">
        <v>2840</v>
      </c>
      <c r="CK54" s="184" t="s">
        <v>2731</v>
      </c>
      <c r="CL54" s="184" t="s">
        <v>2731</v>
      </c>
      <c r="CM54" s="184" t="s">
        <v>2840</v>
      </c>
      <c r="CN54" s="184" t="s">
        <v>2731</v>
      </c>
      <c r="CO54" s="184" t="s">
        <v>2731</v>
      </c>
      <c r="CP54" s="184" t="s">
        <v>2840</v>
      </c>
      <c r="CQ54" s="184" t="s">
        <v>2731</v>
      </c>
      <c r="CR54" s="184" t="s">
        <v>2731</v>
      </c>
      <c r="CS54" s="184" t="s">
        <v>2840</v>
      </c>
      <c r="CT54" s="184" t="s">
        <v>2731</v>
      </c>
      <c r="CU54" s="184" t="s">
        <v>2731</v>
      </c>
      <c r="CV54" s="184" t="s">
        <v>2840</v>
      </c>
      <c r="CW54" s="184" t="s">
        <v>2731</v>
      </c>
      <c r="CX54" s="184" t="s">
        <v>2731</v>
      </c>
      <c r="CY54" s="184" t="s">
        <v>2840</v>
      </c>
      <c r="CZ54" s="184" t="s">
        <v>2731</v>
      </c>
      <c r="DA54" s="184" t="s">
        <v>2731</v>
      </c>
      <c r="DB54" s="184" t="s">
        <v>2840</v>
      </c>
      <c r="DC54" s="184" t="s">
        <v>2731</v>
      </c>
      <c r="DD54" s="184" t="s">
        <v>2731</v>
      </c>
      <c r="DE54" s="184" t="s">
        <v>2840</v>
      </c>
      <c r="DF54" s="184" t="s">
        <v>2731</v>
      </c>
      <c r="DG54" s="184" t="s">
        <v>2731</v>
      </c>
      <c r="DH54" s="184" t="s">
        <v>2840</v>
      </c>
      <c r="DI54" s="184" t="s">
        <v>2731</v>
      </c>
      <c r="DJ54" s="184" t="s">
        <v>2731</v>
      </c>
      <c r="DK54" s="184" t="s">
        <v>2840</v>
      </c>
      <c r="DL54" s="184" t="s">
        <v>2731</v>
      </c>
      <c r="DM54" s="184" t="s">
        <v>2731</v>
      </c>
      <c r="DN54" s="184" t="s">
        <v>2840</v>
      </c>
      <c r="DO54" s="184" t="s">
        <v>2731</v>
      </c>
      <c r="DP54" s="184" t="s">
        <v>2731</v>
      </c>
      <c r="DQ54" s="184" t="s">
        <v>2840</v>
      </c>
      <c r="DR54" s="184" t="s">
        <v>2731</v>
      </c>
      <c r="DS54" s="184" t="s">
        <v>2731</v>
      </c>
      <c r="DT54" s="184" t="s">
        <v>2840</v>
      </c>
      <c r="DU54" s="184" t="s">
        <v>2731</v>
      </c>
      <c r="DV54" s="184" t="s">
        <v>2731</v>
      </c>
      <c r="DW54" s="184" t="s">
        <v>2840</v>
      </c>
      <c r="DX54" s="184" t="s">
        <v>2731</v>
      </c>
      <c r="DY54" s="184" t="s">
        <v>2731</v>
      </c>
      <c r="DZ54" s="184" t="s">
        <v>2840</v>
      </c>
      <c r="EA54" s="184" t="s">
        <v>2731</v>
      </c>
      <c r="EB54" s="184" t="s">
        <v>2731</v>
      </c>
      <c r="EC54" s="184" t="s">
        <v>2840</v>
      </c>
      <c r="ED54" s="184" t="s">
        <v>2731</v>
      </c>
      <c r="EE54" s="184" t="s">
        <v>2731</v>
      </c>
      <c r="EF54" s="184" t="s">
        <v>2840</v>
      </c>
      <c r="EG54" s="184" t="s">
        <v>2731</v>
      </c>
      <c r="EH54" s="184" t="s">
        <v>2731</v>
      </c>
      <c r="EI54" s="184" t="s">
        <v>2840</v>
      </c>
      <c r="EJ54" s="184" t="s">
        <v>2731</v>
      </c>
      <c r="EK54" s="184" t="s">
        <v>2731</v>
      </c>
      <c r="EL54" s="184" t="s">
        <v>2840</v>
      </c>
      <c r="EM54" s="184" t="s">
        <v>2731</v>
      </c>
      <c r="EN54" s="184" t="s">
        <v>2731</v>
      </c>
      <c r="EO54" s="184" t="s">
        <v>2840</v>
      </c>
      <c r="EP54" s="184" t="s">
        <v>2731</v>
      </c>
      <c r="EQ54" s="184" t="s">
        <v>2731</v>
      </c>
      <c r="ER54" s="184" t="s">
        <v>2840</v>
      </c>
      <c r="ES54" s="184" t="s">
        <v>2731</v>
      </c>
      <c r="ET54" s="184" t="s">
        <v>2731</v>
      </c>
    </row>
    <row r="55" spans="1:150" x14ac:dyDescent="0.3">
      <c r="A55" s="1"/>
      <c r="B55" s="185" t="s">
        <v>3118</v>
      </c>
      <c r="C55" s="185" t="s">
        <v>37</v>
      </c>
      <c r="D55" s="185" t="s">
        <v>130</v>
      </c>
      <c r="E55" s="185" t="s">
        <v>3119</v>
      </c>
      <c r="F55" s="185" t="s">
        <v>3120</v>
      </c>
      <c r="G55" s="186" t="s">
        <v>2840</v>
      </c>
      <c r="H55" s="186" t="s">
        <v>2731</v>
      </c>
      <c r="I55" s="186" t="s">
        <v>2883</v>
      </c>
      <c r="J55" s="186" t="s">
        <v>2840</v>
      </c>
      <c r="K55" s="186" t="s">
        <v>2731</v>
      </c>
      <c r="L55" s="186" t="s">
        <v>2731</v>
      </c>
      <c r="M55" s="186" t="s">
        <v>2840</v>
      </c>
      <c r="N55" s="186" t="s">
        <v>2731</v>
      </c>
      <c r="O55" s="186" t="s">
        <v>2731</v>
      </c>
      <c r="P55" s="186" t="s">
        <v>2840</v>
      </c>
      <c r="Q55" s="186" t="s">
        <v>2731</v>
      </c>
      <c r="R55" s="186" t="s">
        <v>2731</v>
      </c>
      <c r="S55" s="186" t="s">
        <v>2840</v>
      </c>
      <c r="T55" s="186" t="s">
        <v>2731</v>
      </c>
      <c r="U55" s="186" t="s">
        <v>2731</v>
      </c>
      <c r="V55" s="186" t="s">
        <v>2840</v>
      </c>
      <c r="W55" s="186" t="s">
        <v>2731</v>
      </c>
      <c r="X55" s="186" t="s">
        <v>2731</v>
      </c>
      <c r="Y55" s="186" t="s">
        <v>2840</v>
      </c>
      <c r="Z55" s="186" t="s">
        <v>2731</v>
      </c>
      <c r="AA55" s="186" t="s">
        <v>2731</v>
      </c>
      <c r="AB55" s="186" t="s">
        <v>2840</v>
      </c>
      <c r="AC55" s="186" t="s">
        <v>2731</v>
      </c>
      <c r="AD55" s="186" t="s">
        <v>2731</v>
      </c>
      <c r="AE55" s="186" t="s">
        <v>2840</v>
      </c>
      <c r="AF55" s="186" t="s">
        <v>2731</v>
      </c>
      <c r="AG55" s="186" t="s">
        <v>2731</v>
      </c>
      <c r="AH55" s="186" t="s">
        <v>2840</v>
      </c>
      <c r="AI55" s="186" t="s">
        <v>2731</v>
      </c>
      <c r="AJ55" s="186" t="s">
        <v>2731</v>
      </c>
      <c r="AK55" s="186" t="s">
        <v>2840</v>
      </c>
      <c r="AL55" s="186" t="s">
        <v>2731</v>
      </c>
      <c r="AM55" s="186" t="s">
        <v>2731</v>
      </c>
      <c r="AN55" s="186" t="s">
        <v>2840</v>
      </c>
      <c r="AO55" s="186" t="s">
        <v>2731</v>
      </c>
      <c r="AP55" s="186" t="s">
        <v>2731</v>
      </c>
      <c r="AQ55" s="186" t="s">
        <v>2840</v>
      </c>
      <c r="AR55" s="186" t="s">
        <v>2731</v>
      </c>
      <c r="AS55" s="186" t="s">
        <v>2731</v>
      </c>
      <c r="AT55" s="186" t="s">
        <v>2840</v>
      </c>
      <c r="AU55" s="186" t="s">
        <v>2731</v>
      </c>
      <c r="AV55" s="186" t="s">
        <v>2731</v>
      </c>
      <c r="AW55" s="186" t="s">
        <v>2840</v>
      </c>
      <c r="AX55" s="186" t="s">
        <v>2731</v>
      </c>
      <c r="AY55" s="186" t="s">
        <v>2731</v>
      </c>
      <c r="AZ55" s="186" t="s">
        <v>2840</v>
      </c>
      <c r="BA55" s="186" t="s">
        <v>2731</v>
      </c>
      <c r="BB55" s="186" t="s">
        <v>2731</v>
      </c>
      <c r="BC55" s="186" t="s">
        <v>2840</v>
      </c>
      <c r="BD55" s="186" t="s">
        <v>2731</v>
      </c>
      <c r="BE55" s="186" t="s">
        <v>2731</v>
      </c>
      <c r="BF55" s="186" t="s">
        <v>2840</v>
      </c>
      <c r="BG55" s="186" t="s">
        <v>2731</v>
      </c>
      <c r="BH55" s="186" t="s">
        <v>2731</v>
      </c>
      <c r="BI55" s="186" t="s">
        <v>2840</v>
      </c>
      <c r="BJ55" s="186" t="s">
        <v>2731</v>
      </c>
      <c r="BK55" s="186" t="s">
        <v>2731</v>
      </c>
      <c r="BL55" s="186" t="s">
        <v>2840</v>
      </c>
      <c r="BM55" s="186" t="s">
        <v>2731</v>
      </c>
      <c r="BN55" s="186" t="s">
        <v>2731</v>
      </c>
      <c r="BO55" s="186" t="s">
        <v>2840</v>
      </c>
      <c r="BP55" s="186" t="s">
        <v>2731</v>
      </c>
      <c r="BQ55" s="186" t="s">
        <v>2731</v>
      </c>
      <c r="BR55" s="186" t="s">
        <v>2840</v>
      </c>
      <c r="BS55" s="186" t="s">
        <v>2731</v>
      </c>
      <c r="BT55" s="186" t="s">
        <v>2731</v>
      </c>
      <c r="BU55" s="186" t="s">
        <v>2840</v>
      </c>
      <c r="BV55" s="186" t="s">
        <v>2731</v>
      </c>
      <c r="BW55" s="186" t="s">
        <v>2731</v>
      </c>
      <c r="BX55" s="186" t="s">
        <v>2840</v>
      </c>
      <c r="BY55" s="186" t="s">
        <v>2731</v>
      </c>
      <c r="BZ55" s="186" t="s">
        <v>2731</v>
      </c>
      <c r="CA55" s="186" t="s">
        <v>2840</v>
      </c>
      <c r="CB55" s="186" t="s">
        <v>2731</v>
      </c>
      <c r="CC55" s="186" t="s">
        <v>2731</v>
      </c>
      <c r="CD55" s="186" t="s">
        <v>2840</v>
      </c>
      <c r="CE55" s="186" t="s">
        <v>2731</v>
      </c>
      <c r="CF55" s="186" t="s">
        <v>2731</v>
      </c>
      <c r="CG55" s="186" t="s">
        <v>2840</v>
      </c>
      <c r="CH55" s="186" t="s">
        <v>2731</v>
      </c>
      <c r="CI55" s="186" t="s">
        <v>2731</v>
      </c>
      <c r="CJ55" s="186" t="s">
        <v>2840</v>
      </c>
      <c r="CK55" s="186" t="s">
        <v>2731</v>
      </c>
      <c r="CL55" s="186" t="s">
        <v>2731</v>
      </c>
      <c r="CM55" s="186" t="s">
        <v>2840</v>
      </c>
      <c r="CN55" s="186" t="s">
        <v>2731</v>
      </c>
      <c r="CO55" s="186" t="s">
        <v>2731</v>
      </c>
      <c r="CP55" s="186" t="s">
        <v>2840</v>
      </c>
      <c r="CQ55" s="186" t="s">
        <v>2731</v>
      </c>
      <c r="CR55" s="186" t="s">
        <v>2731</v>
      </c>
      <c r="CS55" s="186" t="s">
        <v>2840</v>
      </c>
      <c r="CT55" s="186" t="s">
        <v>2731</v>
      </c>
      <c r="CU55" s="186" t="s">
        <v>2731</v>
      </c>
      <c r="CV55" s="186" t="s">
        <v>2840</v>
      </c>
      <c r="CW55" s="186" t="s">
        <v>2731</v>
      </c>
      <c r="CX55" s="186" t="s">
        <v>2731</v>
      </c>
      <c r="CY55" s="186" t="s">
        <v>2840</v>
      </c>
      <c r="CZ55" s="186" t="s">
        <v>2731</v>
      </c>
      <c r="DA55" s="186" t="s">
        <v>2731</v>
      </c>
      <c r="DB55" s="186" t="s">
        <v>2840</v>
      </c>
      <c r="DC55" s="186" t="s">
        <v>2731</v>
      </c>
      <c r="DD55" s="186" t="s">
        <v>2731</v>
      </c>
      <c r="DE55" s="186" t="s">
        <v>2840</v>
      </c>
      <c r="DF55" s="186" t="s">
        <v>2731</v>
      </c>
      <c r="DG55" s="186" t="s">
        <v>2731</v>
      </c>
      <c r="DH55" s="186" t="s">
        <v>2840</v>
      </c>
      <c r="DI55" s="186" t="s">
        <v>2731</v>
      </c>
      <c r="DJ55" s="186" t="s">
        <v>2731</v>
      </c>
      <c r="DK55" s="186" t="s">
        <v>2840</v>
      </c>
      <c r="DL55" s="186" t="s">
        <v>2731</v>
      </c>
      <c r="DM55" s="186" t="s">
        <v>2731</v>
      </c>
      <c r="DN55" s="186" t="s">
        <v>2840</v>
      </c>
      <c r="DO55" s="186" t="s">
        <v>2731</v>
      </c>
      <c r="DP55" s="186" t="s">
        <v>2731</v>
      </c>
      <c r="DQ55" s="186" t="s">
        <v>2840</v>
      </c>
      <c r="DR55" s="186" t="s">
        <v>2731</v>
      </c>
      <c r="DS55" s="186" t="s">
        <v>2731</v>
      </c>
      <c r="DT55" s="186" t="s">
        <v>2840</v>
      </c>
      <c r="DU55" s="186" t="s">
        <v>2731</v>
      </c>
      <c r="DV55" s="186" t="s">
        <v>2731</v>
      </c>
      <c r="DW55" s="186" t="s">
        <v>2840</v>
      </c>
      <c r="DX55" s="186" t="s">
        <v>2731</v>
      </c>
      <c r="DY55" s="186" t="s">
        <v>2731</v>
      </c>
      <c r="DZ55" s="186" t="s">
        <v>2840</v>
      </c>
      <c r="EA55" s="186" t="s">
        <v>2731</v>
      </c>
      <c r="EB55" s="186" t="s">
        <v>2731</v>
      </c>
      <c r="EC55" s="186" t="s">
        <v>2840</v>
      </c>
      <c r="ED55" s="186" t="s">
        <v>2731</v>
      </c>
      <c r="EE55" s="186" t="s">
        <v>2731</v>
      </c>
      <c r="EF55" s="186" t="s">
        <v>2840</v>
      </c>
      <c r="EG55" s="186" t="s">
        <v>2731</v>
      </c>
      <c r="EH55" s="186" t="s">
        <v>2731</v>
      </c>
      <c r="EI55" s="186" t="s">
        <v>2840</v>
      </c>
      <c r="EJ55" s="186" t="s">
        <v>2731</v>
      </c>
      <c r="EK55" s="186" t="s">
        <v>2731</v>
      </c>
      <c r="EL55" s="186" t="s">
        <v>2840</v>
      </c>
      <c r="EM55" s="186" t="s">
        <v>2731</v>
      </c>
      <c r="EN55" s="186" t="s">
        <v>2731</v>
      </c>
      <c r="EO55" s="186" t="s">
        <v>2840</v>
      </c>
      <c r="EP55" s="186" t="s">
        <v>2731</v>
      </c>
      <c r="EQ55" s="186" t="s">
        <v>2731</v>
      </c>
      <c r="ER55" s="186" t="s">
        <v>2840</v>
      </c>
      <c r="ES55" s="186" t="s">
        <v>2731</v>
      </c>
      <c r="ET55" s="186" t="s">
        <v>2731</v>
      </c>
    </row>
    <row r="56" spans="1:150" x14ac:dyDescent="0.3">
      <c r="A56" s="1"/>
      <c r="B56" s="185" t="s">
        <v>3121</v>
      </c>
      <c r="C56" s="185" t="s">
        <v>37</v>
      </c>
      <c r="D56" s="185" t="s">
        <v>130</v>
      </c>
      <c r="E56" s="185" t="s">
        <v>3122</v>
      </c>
      <c r="F56" s="185" t="s">
        <v>3123</v>
      </c>
      <c r="G56" s="186" t="s">
        <v>2840</v>
      </c>
      <c r="H56" s="186" t="s">
        <v>2731</v>
      </c>
      <c r="I56" s="186" t="s">
        <v>2731</v>
      </c>
      <c r="J56" s="186" t="s">
        <v>2840</v>
      </c>
      <c r="K56" s="186" t="s">
        <v>2731</v>
      </c>
      <c r="L56" s="186" t="s">
        <v>2731</v>
      </c>
      <c r="M56" s="186" t="s">
        <v>2840</v>
      </c>
      <c r="N56" s="186" t="s">
        <v>2731</v>
      </c>
      <c r="O56" s="186" t="s">
        <v>2731</v>
      </c>
      <c r="P56" s="186" t="s">
        <v>2840</v>
      </c>
      <c r="Q56" s="186" t="s">
        <v>2731</v>
      </c>
      <c r="R56" s="186" t="s">
        <v>2731</v>
      </c>
      <c r="S56" s="186" t="s">
        <v>2840</v>
      </c>
      <c r="T56" s="186" t="s">
        <v>2731</v>
      </c>
      <c r="U56" s="186" t="s">
        <v>2731</v>
      </c>
      <c r="V56" s="186" t="s">
        <v>2840</v>
      </c>
      <c r="W56" s="186" t="s">
        <v>2731</v>
      </c>
      <c r="X56" s="186" t="s">
        <v>2731</v>
      </c>
      <c r="Y56" s="186" t="s">
        <v>2840</v>
      </c>
      <c r="Z56" s="186" t="s">
        <v>2731</v>
      </c>
      <c r="AA56" s="186" t="s">
        <v>2731</v>
      </c>
      <c r="AB56" s="186" t="s">
        <v>2840</v>
      </c>
      <c r="AC56" s="186" t="s">
        <v>2731</v>
      </c>
      <c r="AD56" s="186" t="s">
        <v>2731</v>
      </c>
      <c r="AE56" s="186" t="s">
        <v>2840</v>
      </c>
      <c r="AF56" s="186" t="s">
        <v>2731</v>
      </c>
      <c r="AG56" s="186" t="s">
        <v>2731</v>
      </c>
      <c r="AH56" s="186" t="s">
        <v>2840</v>
      </c>
      <c r="AI56" s="186" t="s">
        <v>2731</v>
      </c>
      <c r="AJ56" s="186" t="s">
        <v>2731</v>
      </c>
      <c r="AK56" s="186" t="s">
        <v>2840</v>
      </c>
      <c r="AL56" s="186" t="s">
        <v>2731</v>
      </c>
      <c r="AM56" s="186" t="s">
        <v>2731</v>
      </c>
      <c r="AN56" s="186" t="s">
        <v>2840</v>
      </c>
      <c r="AO56" s="186" t="s">
        <v>2731</v>
      </c>
      <c r="AP56" s="186" t="s">
        <v>2731</v>
      </c>
      <c r="AQ56" s="186" t="s">
        <v>2840</v>
      </c>
      <c r="AR56" s="186" t="s">
        <v>2731</v>
      </c>
      <c r="AS56" s="186" t="s">
        <v>2731</v>
      </c>
      <c r="AT56" s="186" t="s">
        <v>2840</v>
      </c>
      <c r="AU56" s="186" t="s">
        <v>2731</v>
      </c>
      <c r="AV56" s="186" t="s">
        <v>2731</v>
      </c>
      <c r="AW56" s="186" t="s">
        <v>2840</v>
      </c>
      <c r="AX56" s="186" t="s">
        <v>2731</v>
      </c>
      <c r="AY56" s="186" t="s">
        <v>2731</v>
      </c>
      <c r="AZ56" s="186" t="s">
        <v>2840</v>
      </c>
      <c r="BA56" s="186" t="s">
        <v>2731</v>
      </c>
      <c r="BB56" s="186" t="s">
        <v>2731</v>
      </c>
      <c r="BC56" s="186" t="s">
        <v>2840</v>
      </c>
      <c r="BD56" s="186" t="s">
        <v>2731</v>
      </c>
      <c r="BE56" s="186" t="s">
        <v>2731</v>
      </c>
      <c r="BF56" s="186" t="s">
        <v>2840</v>
      </c>
      <c r="BG56" s="186" t="s">
        <v>2731</v>
      </c>
      <c r="BH56" s="186" t="s">
        <v>2731</v>
      </c>
      <c r="BI56" s="186" t="s">
        <v>2840</v>
      </c>
      <c r="BJ56" s="186" t="s">
        <v>2731</v>
      </c>
      <c r="BK56" s="186" t="s">
        <v>2731</v>
      </c>
      <c r="BL56" s="186" t="s">
        <v>2840</v>
      </c>
      <c r="BM56" s="186" t="s">
        <v>2731</v>
      </c>
      <c r="BN56" s="186" t="s">
        <v>2731</v>
      </c>
      <c r="BO56" s="186" t="s">
        <v>2840</v>
      </c>
      <c r="BP56" s="186" t="s">
        <v>2731</v>
      </c>
      <c r="BQ56" s="186" t="s">
        <v>2731</v>
      </c>
      <c r="BR56" s="186" t="s">
        <v>2840</v>
      </c>
      <c r="BS56" s="186" t="s">
        <v>2731</v>
      </c>
      <c r="BT56" s="186" t="s">
        <v>2731</v>
      </c>
      <c r="BU56" s="186" t="s">
        <v>2840</v>
      </c>
      <c r="BV56" s="186" t="s">
        <v>2731</v>
      </c>
      <c r="BW56" s="186" t="s">
        <v>2731</v>
      </c>
      <c r="BX56" s="186" t="s">
        <v>2840</v>
      </c>
      <c r="BY56" s="186" t="s">
        <v>2731</v>
      </c>
      <c r="BZ56" s="186" t="s">
        <v>2731</v>
      </c>
      <c r="CA56" s="186" t="s">
        <v>2840</v>
      </c>
      <c r="CB56" s="186" t="s">
        <v>2731</v>
      </c>
      <c r="CC56" s="186" t="s">
        <v>2731</v>
      </c>
      <c r="CD56" s="186" t="s">
        <v>2840</v>
      </c>
      <c r="CE56" s="186" t="s">
        <v>2731</v>
      </c>
      <c r="CF56" s="186" t="s">
        <v>2731</v>
      </c>
      <c r="CG56" s="186" t="s">
        <v>2840</v>
      </c>
      <c r="CH56" s="186" t="s">
        <v>2731</v>
      </c>
      <c r="CI56" s="186" t="s">
        <v>2731</v>
      </c>
      <c r="CJ56" s="186" t="s">
        <v>2840</v>
      </c>
      <c r="CK56" s="186" t="s">
        <v>2731</v>
      </c>
      <c r="CL56" s="186" t="s">
        <v>2731</v>
      </c>
      <c r="CM56" s="186" t="s">
        <v>2840</v>
      </c>
      <c r="CN56" s="186" t="s">
        <v>2731</v>
      </c>
      <c r="CO56" s="186" t="s">
        <v>2731</v>
      </c>
      <c r="CP56" s="186" t="s">
        <v>2840</v>
      </c>
      <c r="CQ56" s="186" t="s">
        <v>2731</v>
      </c>
      <c r="CR56" s="186" t="s">
        <v>2731</v>
      </c>
      <c r="CS56" s="186" t="s">
        <v>2840</v>
      </c>
      <c r="CT56" s="186" t="s">
        <v>2731</v>
      </c>
      <c r="CU56" s="186" t="s">
        <v>2731</v>
      </c>
      <c r="CV56" s="186" t="s">
        <v>2840</v>
      </c>
      <c r="CW56" s="186" t="s">
        <v>2731</v>
      </c>
      <c r="CX56" s="186" t="s">
        <v>2731</v>
      </c>
      <c r="CY56" s="186" t="s">
        <v>2840</v>
      </c>
      <c r="CZ56" s="186" t="s">
        <v>2731</v>
      </c>
      <c r="DA56" s="186" t="s">
        <v>2731</v>
      </c>
      <c r="DB56" s="186" t="s">
        <v>2840</v>
      </c>
      <c r="DC56" s="186" t="s">
        <v>2731</v>
      </c>
      <c r="DD56" s="186" t="s">
        <v>2731</v>
      </c>
      <c r="DE56" s="186" t="s">
        <v>2840</v>
      </c>
      <c r="DF56" s="186" t="s">
        <v>2731</v>
      </c>
      <c r="DG56" s="186" t="s">
        <v>2731</v>
      </c>
      <c r="DH56" s="186" t="s">
        <v>2840</v>
      </c>
      <c r="DI56" s="186" t="s">
        <v>2731</v>
      </c>
      <c r="DJ56" s="186" t="s">
        <v>2731</v>
      </c>
      <c r="DK56" s="186" t="s">
        <v>2840</v>
      </c>
      <c r="DL56" s="186" t="s">
        <v>2731</v>
      </c>
      <c r="DM56" s="186" t="s">
        <v>2731</v>
      </c>
      <c r="DN56" s="186" t="s">
        <v>2840</v>
      </c>
      <c r="DO56" s="186" t="s">
        <v>2731</v>
      </c>
      <c r="DP56" s="186" t="s">
        <v>2731</v>
      </c>
      <c r="DQ56" s="186" t="s">
        <v>2840</v>
      </c>
      <c r="DR56" s="186" t="s">
        <v>2731</v>
      </c>
      <c r="DS56" s="186" t="s">
        <v>2731</v>
      </c>
      <c r="DT56" s="186" t="s">
        <v>2840</v>
      </c>
      <c r="DU56" s="186" t="s">
        <v>2731</v>
      </c>
      <c r="DV56" s="186" t="s">
        <v>2731</v>
      </c>
      <c r="DW56" s="186" t="s">
        <v>2840</v>
      </c>
      <c r="DX56" s="186" t="s">
        <v>2731</v>
      </c>
      <c r="DY56" s="186" t="s">
        <v>2731</v>
      </c>
      <c r="DZ56" s="186" t="s">
        <v>2840</v>
      </c>
      <c r="EA56" s="186" t="s">
        <v>2731</v>
      </c>
      <c r="EB56" s="186" t="s">
        <v>2731</v>
      </c>
      <c r="EC56" s="186" t="s">
        <v>2840</v>
      </c>
      <c r="ED56" s="186" t="s">
        <v>2731</v>
      </c>
      <c r="EE56" s="186" t="s">
        <v>2731</v>
      </c>
      <c r="EF56" s="186" t="s">
        <v>2840</v>
      </c>
      <c r="EG56" s="186" t="s">
        <v>2731</v>
      </c>
      <c r="EH56" s="186" t="s">
        <v>2731</v>
      </c>
      <c r="EI56" s="186" t="s">
        <v>2840</v>
      </c>
      <c r="EJ56" s="186" t="s">
        <v>2731</v>
      </c>
      <c r="EK56" s="186" t="s">
        <v>2731</v>
      </c>
      <c r="EL56" s="186" t="s">
        <v>2840</v>
      </c>
      <c r="EM56" s="186" t="s">
        <v>2731</v>
      </c>
      <c r="EN56" s="186" t="s">
        <v>2731</v>
      </c>
      <c r="EO56" s="186" t="s">
        <v>2840</v>
      </c>
      <c r="EP56" s="186" t="s">
        <v>2731</v>
      </c>
      <c r="EQ56" s="186" t="s">
        <v>2731</v>
      </c>
      <c r="ER56" s="186" t="s">
        <v>2840</v>
      </c>
      <c r="ES56" s="186" t="s">
        <v>2731</v>
      </c>
      <c r="ET56" s="186" t="s">
        <v>2731</v>
      </c>
    </row>
    <row r="57" spans="1:150" x14ac:dyDescent="0.3">
      <c r="A57" s="1"/>
      <c r="B57" s="184" t="s">
        <v>3124</v>
      </c>
      <c r="C57" s="184" t="s">
        <v>78</v>
      </c>
      <c r="D57" s="184" t="s">
        <v>3125</v>
      </c>
      <c r="E57" s="184" t="s">
        <v>3126</v>
      </c>
      <c r="F57" s="184" t="s">
        <v>3127</v>
      </c>
      <c r="G57" s="184" t="s">
        <v>2840</v>
      </c>
      <c r="H57" s="184" t="s">
        <v>2883</v>
      </c>
      <c r="I57" s="184" t="s">
        <v>3128</v>
      </c>
      <c r="J57" s="184" t="s">
        <v>2840</v>
      </c>
      <c r="K57" s="184" t="s">
        <v>2883</v>
      </c>
      <c r="L57" s="184" t="s">
        <v>3128</v>
      </c>
      <c r="M57" s="184" t="s">
        <v>2840</v>
      </c>
      <c r="N57" s="184" t="s">
        <v>2883</v>
      </c>
      <c r="O57" s="184" t="s">
        <v>3129</v>
      </c>
      <c r="P57" s="184" t="s">
        <v>2840</v>
      </c>
      <c r="Q57" s="184" t="s">
        <v>2883</v>
      </c>
      <c r="R57" s="184" t="s">
        <v>3128</v>
      </c>
      <c r="S57" s="184" t="s">
        <v>2840</v>
      </c>
      <c r="T57" s="184" t="s">
        <v>2883</v>
      </c>
      <c r="U57" s="184" t="s">
        <v>3130</v>
      </c>
      <c r="V57" s="184" t="s">
        <v>2840</v>
      </c>
      <c r="W57" s="184" t="s">
        <v>2883</v>
      </c>
      <c r="X57" s="184" t="s">
        <v>3131</v>
      </c>
      <c r="Y57" s="184" t="s">
        <v>2840</v>
      </c>
      <c r="Z57" s="184" t="s">
        <v>2883</v>
      </c>
      <c r="AA57" s="184" t="s">
        <v>3129</v>
      </c>
      <c r="AB57" s="184" t="s">
        <v>2840</v>
      </c>
      <c r="AC57" s="184" t="s">
        <v>2883</v>
      </c>
      <c r="AD57" s="184" t="s">
        <v>3129</v>
      </c>
      <c r="AE57" s="184" t="s">
        <v>2840</v>
      </c>
      <c r="AF57" s="184" t="s">
        <v>2883</v>
      </c>
      <c r="AG57" s="184" t="s">
        <v>3129</v>
      </c>
      <c r="AH57" s="184" t="s">
        <v>2840</v>
      </c>
      <c r="AI57" s="184" t="s">
        <v>2883</v>
      </c>
      <c r="AJ57" s="184" t="s">
        <v>3129</v>
      </c>
      <c r="AK57" s="184" t="s">
        <v>2840</v>
      </c>
      <c r="AL57" s="184" t="s">
        <v>2883</v>
      </c>
      <c r="AM57" s="184" t="s">
        <v>3129</v>
      </c>
      <c r="AN57" s="184" t="s">
        <v>2840</v>
      </c>
      <c r="AO57" s="184" t="s">
        <v>2883</v>
      </c>
      <c r="AP57" s="184" t="s">
        <v>3128</v>
      </c>
      <c r="AQ57" s="184" t="s">
        <v>2840</v>
      </c>
      <c r="AR57" s="184" t="s">
        <v>2883</v>
      </c>
      <c r="AS57" s="184" t="s">
        <v>3132</v>
      </c>
      <c r="AT57" s="184" t="s">
        <v>2840</v>
      </c>
      <c r="AU57" s="184" t="s">
        <v>2883</v>
      </c>
      <c r="AV57" s="184" t="s">
        <v>3133</v>
      </c>
      <c r="AW57" s="184" t="s">
        <v>2840</v>
      </c>
      <c r="AX57" s="184" t="s">
        <v>2883</v>
      </c>
      <c r="AY57" s="184" t="s">
        <v>3133</v>
      </c>
      <c r="AZ57" s="184" t="s">
        <v>2840</v>
      </c>
      <c r="BA57" s="184" t="s">
        <v>2883</v>
      </c>
      <c r="BB57" s="184" t="s">
        <v>3134</v>
      </c>
      <c r="BC57" s="184" t="s">
        <v>2840</v>
      </c>
      <c r="BD57" s="184" t="s">
        <v>2883</v>
      </c>
      <c r="BE57" s="184" t="s">
        <v>3135</v>
      </c>
      <c r="BF57" s="184" t="s">
        <v>2840</v>
      </c>
      <c r="BG57" s="184" t="s">
        <v>2883</v>
      </c>
      <c r="BH57" s="184" t="s">
        <v>3136</v>
      </c>
      <c r="BI57" s="184" t="s">
        <v>2840</v>
      </c>
      <c r="BJ57" s="184" t="s">
        <v>2883</v>
      </c>
      <c r="BK57" s="184" t="s">
        <v>2731</v>
      </c>
      <c r="BL57" s="184" t="s">
        <v>2840</v>
      </c>
      <c r="BM57" s="184" t="s">
        <v>2883</v>
      </c>
      <c r="BN57" s="184" t="s">
        <v>3137</v>
      </c>
      <c r="BO57" s="184" t="s">
        <v>2840</v>
      </c>
      <c r="BP57" s="184" t="s">
        <v>2883</v>
      </c>
      <c r="BQ57" s="184" t="s">
        <v>3138</v>
      </c>
      <c r="BR57" s="184" t="s">
        <v>2840</v>
      </c>
      <c r="BS57" s="184" t="s">
        <v>2883</v>
      </c>
      <c r="BT57" s="184" t="s">
        <v>3139</v>
      </c>
      <c r="BU57" s="184" t="s">
        <v>2840</v>
      </c>
      <c r="BV57" s="184" t="s">
        <v>2883</v>
      </c>
      <c r="BW57" s="184" t="s">
        <v>3140</v>
      </c>
      <c r="BX57" s="184" t="s">
        <v>2840</v>
      </c>
      <c r="BY57" s="184" t="s">
        <v>2883</v>
      </c>
      <c r="BZ57" s="184" t="s">
        <v>3140</v>
      </c>
      <c r="CA57" s="184" t="s">
        <v>2840</v>
      </c>
      <c r="CB57" s="184" t="s">
        <v>2883</v>
      </c>
      <c r="CC57" s="184" t="s">
        <v>3140</v>
      </c>
      <c r="CD57" s="184" t="s">
        <v>2840</v>
      </c>
      <c r="CE57" s="184" t="s">
        <v>2883</v>
      </c>
      <c r="CF57" s="184" t="s">
        <v>3140</v>
      </c>
      <c r="CG57" s="184" t="s">
        <v>2840</v>
      </c>
      <c r="CH57" s="184" t="s">
        <v>2883</v>
      </c>
      <c r="CI57" s="184" t="s">
        <v>3140</v>
      </c>
      <c r="CJ57" s="184" t="s">
        <v>2840</v>
      </c>
      <c r="CK57" s="184" t="s">
        <v>2883</v>
      </c>
      <c r="CL57" s="184" t="s">
        <v>3140</v>
      </c>
      <c r="CM57" s="184" t="s">
        <v>2840</v>
      </c>
      <c r="CN57" s="184" t="s">
        <v>2883</v>
      </c>
      <c r="CO57" s="184" t="s">
        <v>3140</v>
      </c>
      <c r="CP57" s="184" t="s">
        <v>2840</v>
      </c>
      <c r="CQ57" s="184" t="s">
        <v>2883</v>
      </c>
      <c r="CR57" s="184" t="s">
        <v>3141</v>
      </c>
      <c r="CS57" s="184" t="s">
        <v>2840</v>
      </c>
      <c r="CT57" s="184" t="s">
        <v>2883</v>
      </c>
      <c r="CU57" s="184" t="s">
        <v>3140</v>
      </c>
      <c r="CV57" s="184" t="s">
        <v>2840</v>
      </c>
      <c r="CW57" s="184" t="s">
        <v>2883</v>
      </c>
      <c r="CX57" s="184" t="s">
        <v>3140</v>
      </c>
      <c r="CY57" s="184" t="s">
        <v>2840</v>
      </c>
      <c r="CZ57" s="184" t="s">
        <v>2883</v>
      </c>
      <c r="DA57" s="184" t="s">
        <v>3140</v>
      </c>
      <c r="DB57" s="184" t="s">
        <v>2840</v>
      </c>
      <c r="DC57" s="184" t="s">
        <v>2883</v>
      </c>
      <c r="DD57" s="184" t="s">
        <v>3140</v>
      </c>
      <c r="DE57" s="184" t="s">
        <v>2840</v>
      </c>
      <c r="DF57" s="184" t="s">
        <v>2883</v>
      </c>
      <c r="DG57" s="184" t="s">
        <v>3140</v>
      </c>
      <c r="DH57" s="184" t="s">
        <v>2840</v>
      </c>
      <c r="DI57" s="184" t="s">
        <v>2883</v>
      </c>
      <c r="DJ57" s="184" t="s">
        <v>3140</v>
      </c>
      <c r="DK57" s="184" t="s">
        <v>2840</v>
      </c>
      <c r="DL57" s="184" t="s">
        <v>2883</v>
      </c>
      <c r="DM57" s="184" t="s">
        <v>3142</v>
      </c>
      <c r="DN57" s="184" t="s">
        <v>2840</v>
      </c>
      <c r="DO57" s="184" t="s">
        <v>2883</v>
      </c>
      <c r="DP57" s="184" t="s">
        <v>3140</v>
      </c>
      <c r="DQ57" s="184" t="s">
        <v>2840</v>
      </c>
      <c r="DR57" s="184" t="s">
        <v>2883</v>
      </c>
      <c r="DS57" s="184" t="s">
        <v>3143</v>
      </c>
      <c r="DT57" s="184" t="s">
        <v>2840</v>
      </c>
      <c r="DU57" s="184" t="s">
        <v>2883</v>
      </c>
      <c r="DV57" s="184" t="s">
        <v>3144</v>
      </c>
      <c r="DW57" s="184" t="s">
        <v>2840</v>
      </c>
      <c r="DX57" s="184" t="s">
        <v>2883</v>
      </c>
      <c r="DY57" s="184" t="s">
        <v>3145</v>
      </c>
      <c r="DZ57" s="184" t="s">
        <v>2840</v>
      </c>
      <c r="EA57" s="184" t="s">
        <v>2883</v>
      </c>
      <c r="EB57" s="184" t="s">
        <v>3146</v>
      </c>
      <c r="EC57" s="184" t="s">
        <v>2840</v>
      </c>
      <c r="ED57" s="184" t="s">
        <v>2883</v>
      </c>
      <c r="EE57" s="184" t="s">
        <v>3147</v>
      </c>
      <c r="EF57" s="184" t="s">
        <v>2840</v>
      </c>
      <c r="EG57" s="184" t="s">
        <v>2883</v>
      </c>
      <c r="EH57" s="184" t="s">
        <v>3148</v>
      </c>
      <c r="EI57" s="184" t="s">
        <v>2840</v>
      </c>
      <c r="EJ57" s="184" t="s">
        <v>2883</v>
      </c>
      <c r="EK57" s="184" t="s">
        <v>3149</v>
      </c>
      <c r="EL57" s="184" t="s">
        <v>2840</v>
      </c>
      <c r="EM57" s="184" t="s">
        <v>2883</v>
      </c>
      <c r="EN57" s="184" t="s">
        <v>3150</v>
      </c>
      <c r="EO57" s="184" t="s">
        <v>2840</v>
      </c>
      <c r="EP57" s="184" t="s">
        <v>2883</v>
      </c>
      <c r="EQ57" s="184" t="s">
        <v>3142</v>
      </c>
      <c r="ER57" s="184" t="s">
        <v>2840</v>
      </c>
      <c r="ES57" s="184" t="s">
        <v>2883</v>
      </c>
      <c r="ET57" s="184" t="s">
        <v>3142</v>
      </c>
    </row>
    <row r="58" spans="1:150" x14ac:dyDescent="0.3">
      <c r="A58" s="1"/>
      <c r="B58" s="185" t="s">
        <v>3151</v>
      </c>
      <c r="C58" s="185" t="s">
        <v>78</v>
      </c>
      <c r="D58" s="185" t="s">
        <v>3125</v>
      </c>
      <c r="E58" s="185" t="s">
        <v>3152</v>
      </c>
      <c r="F58" s="185" t="s">
        <v>3153</v>
      </c>
      <c r="G58" s="186" t="s">
        <v>2840</v>
      </c>
      <c r="H58" s="186" t="s">
        <v>523</v>
      </c>
      <c r="I58" s="186" t="s">
        <v>523</v>
      </c>
      <c r="J58" s="186" t="s">
        <v>2840</v>
      </c>
      <c r="K58" s="186" t="s">
        <v>523</v>
      </c>
      <c r="L58" s="186" t="s">
        <v>523</v>
      </c>
      <c r="M58" s="186" t="s">
        <v>2840</v>
      </c>
      <c r="N58" s="186" t="s">
        <v>523</v>
      </c>
      <c r="O58" s="186" t="s">
        <v>523</v>
      </c>
      <c r="P58" s="186" t="s">
        <v>2840</v>
      </c>
      <c r="Q58" s="186" t="s">
        <v>523</v>
      </c>
      <c r="R58" s="186" t="s">
        <v>523</v>
      </c>
      <c r="S58" s="186" t="s">
        <v>2840</v>
      </c>
      <c r="T58" s="186" t="s">
        <v>523</v>
      </c>
      <c r="U58" s="186" t="s">
        <v>523</v>
      </c>
      <c r="V58" s="186" t="s">
        <v>2840</v>
      </c>
      <c r="W58" s="186" t="s">
        <v>523</v>
      </c>
      <c r="X58" s="186" t="s">
        <v>523</v>
      </c>
      <c r="Y58" s="186" t="s">
        <v>2840</v>
      </c>
      <c r="Z58" s="186" t="s">
        <v>523</v>
      </c>
      <c r="AA58" s="186" t="s">
        <v>523</v>
      </c>
      <c r="AB58" s="186" t="s">
        <v>2840</v>
      </c>
      <c r="AC58" s="186" t="s">
        <v>523</v>
      </c>
      <c r="AD58" s="186" t="s">
        <v>523</v>
      </c>
      <c r="AE58" s="186" t="s">
        <v>2840</v>
      </c>
      <c r="AF58" s="186" t="s">
        <v>523</v>
      </c>
      <c r="AG58" s="186" t="s">
        <v>523</v>
      </c>
      <c r="AH58" s="186" t="s">
        <v>2840</v>
      </c>
      <c r="AI58" s="186" t="s">
        <v>523</v>
      </c>
      <c r="AJ58" s="186" t="s">
        <v>523</v>
      </c>
      <c r="AK58" s="186" t="s">
        <v>2840</v>
      </c>
      <c r="AL58" s="186" t="s">
        <v>523</v>
      </c>
      <c r="AM58" s="186" t="s">
        <v>523</v>
      </c>
      <c r="AN58" s="186" t="s">
        <v>2840</v>
      </c>
      <c r="AO58" s="186" t="s">
        <v>523</v>
      </c>
      <c r="AP58" s="186" t="s">
        <v>523</v>
      </c>
      <c r="AQ58" s="186" t="s">
        <v>2840</v>
      </c>
      <c r="AR58" s="186" t="s">
        <v>523</v>
      </c>
      <c r="AS58" s="186" t="s">
        <v>523</v>
      </c>
      <c r="AT58" s="186" t="s">
        <v>2840</v>
      </c>
      <c r="AU58" s="186" t="s">
        <v>523</v>
      </c>
      <c r="AV58" s="186" t="s">
        <v>523</v>
      </c>
      <c r="AW58" s="186" t="s">
        <v>2840</v>
      </c>
      <c r="AX58" s="186" t="s">
        <v>523</v>
      </c>
      <c r="AY58" s="186" t="s">
        <v>523</v>
      </c>
      <c r="AZ58" s="186" t="s">
        <v>2840</v>
      </c>
      <c r="BA58" s="186" t="s">
        <v>523</v>
      </c>
      <c r="BB58" s="186" t="s">
        <v>523</v>
      </c>
      <c r="BC58" s="186" t="s">
        <v>2840</v>
      </c>
      <c r="BD58" s="186" t="s">
        <v>523</v>
      </c>
      <c r="BE58" s="186" t="s">
        <v>523</v>
      </c>
      <c r="BF58" s="186" t="s">
        <v>2840</v>
      </c>
      <c r="BG58" s="186" t="s">
        <v>523</v>
      </c>
      <c r="BH58" s="186" t="s">
        <v>523</v>
      </c>
      <c r="BI58" s="186" t="s">
        <v>2840</v>
      </c>
      <c r="BJ58" s="186" t="s">
        <v>523</v>
      </c>
      <c r="BK58" s="186" t="s">
        <v>523</v>
      </c>
      <c r="BL58" s="186" t="s">
        <v>2840</v>
      </c>
      <c r="BM58" s="186" t="s">
        <v>523</v>
      </c>
      <c r="BN58" s="186" t="s">
        <v>523</v>
      </c>
      <c r="BO58" s="186" t="s">
        <v>2840</v>
      </c>
      <c r="BP58" s="186" t="s">
        <v>523</v>
      </c>
      <c r="BQ58" s="186" t="s">
        <v>523</v>
      </c>
      <c r="BR58" s="186" t="s">
        <v>2840</v>
      </c>
      <c r="BS58" s="186" t="s">
        <v>523</v>
      </c>
      <c r="BT58" s="186" t="s">
        <v>523</v>
      </c>
      <c r="BU58" s="186" t="s">
        <v>2840</v>
      </c>
      <c r="BV58" s="186" t="s">
        <v>523</v>
      </c>
      <c r="BW58" s="186" t="s">
        <v>523</v>
      </c>
      <c r="BX58" s="186" t="s">
        <v>2840</v>
      </c>
      <c r="BY58" s="186" t="s">
        <v>523</v>
      </c>
      <c r="BZ58" s="186" t="s">
        <v>523</v>
      </c>
      <c r="CA58" s="186" t="s">
        <v>2840</v>
      </c>
      <c r="CB58" s="186" t="s">
        <v>523</v>
      </c>
      <c r="CC58" s="186" t="s">
        <v>523</v>
      </c>
      <c r="CD58" s="186" t="s">
        <v>2840</v>
      </c>
      <c r="CE58" s="186" t="s">
        <v>523</v>
      </c>
      <c r="CF58" s="186" t="s">
        <v>523</v>
      </c>
      <c r="CG58" s="186" t="s">
        <v>2840</v>
      </c>
      <c r="CH58" s="186" t="s">
        <v>523</v>
      </c>
      <c r="CI58" s="186" t="s">
        <v>523</v>
      </c>
      <c r="CJ58" s="186" t="s">
        <v>2840</v>
      </c>
      <c r="CK58" s="186" t="s">
        <v>523</v>
      </c>
      <c r="CL58" s="186" t="s">
        <v>523</v>
      </c>
      <c r="CM58" s="186" t="s">
        <v>2840</v>
      </c>
      <c r="CN58" s="186" t="s">
        <v>523</v>
      </c>
      <c r="CO58" s="186" t="s">
        <v>523</v>
      </c>
      <c r="CP58" s="186" t="s">
        <v>2840</v>
      </c>
      <c r="CQ58" s="186" t="s">
        <v>523</v>
      </c>
      <c r="CR58" s="186" t="s">
        <v>523</v>
      </c>
      <c r="CS58" s="186" t="s">
        <v>2840</v>
      </c>
      <c r="CT58" s="186" t="s">
        <v>523</v>
      </c>
      <c r="CU58" s="186" t="s">
        <v>523</v>
      </c>
      <c r="CV58" s="186" t="s">
        <v>2840</v>
      </c>
      <c r="CW58" s="186" t="s">
        <v>523</v>
      </c>
      <c r="CX58" s="186" t="s">
        <v>523</v>
      </c>
      <c r="CY58" s="186" t="s">
        <v>2840</v>
      </c>
      <c r="CZ58" s="186" t="s">
        <v>523</v>
      </c>
      <c r="DA58" s="186" t="s">
        <v>523</v>
      </c>
      <c r="DB58" s="186" t="s">
        <v>2840</v>
      </c>
      <c r="DC58" s="186" t="s">
        <v>523</v>
      </c>
      <c r="DD58" s="186" t="s">
        <v>523</v>
      </c>
      <c r="DE58" s="186" t="s">
        <v>2840</v>
      </c>
      <c r="DF58" s="186" t="s">
        <v>523</v>
      </c>
      <c r="DG58" s="186" t="s">
        <v>523</v>
      </c>
      <c r="DH58" s="186" t="s">
        <v>2840</v>
      </c>
      <c r="DI58" s="186" t="s">
        <v>523</v>
      </c>
      <c r="DJ58" s="186" t="s">
        <v>523</v>
      </c>
      <c r="DK58" s="186" t="s">
        <v>2840</v>
      </c>
      <c r="DL58" s="186" t="s">
        <v>523</v>
      </c>
      <c r="DM58" s="186" t="s">
        <v>523</v>
      </c>
      <c r="DN58" s="186" t="s">
        <v>2840</v>
      </c>
      <c r="DO58" s="186" t="s">
        <v>523</v>
      </c>
      <c r="DP58" s="186" t="s">
        <v>523</v>
      </c>
      <c r="DQ58" s="186" t="s">
        <v>2840</v>
      </c>
      <c r="DR58" s="186" t="s">
        <v>523</v>
      </c>
      <c r="DS58" s="186" t="s">
        <v>523</v>
      </c>
      <c r="DT58" s="186" t="s">
        <v>2840</v>
      </c>
      <c r="DU58" s="186" t="s">
        <v>523</v>
      </c>
      <c r="DV58" s="186" t="s">
        <v>523</v>
      </c>
      <c r="DW58" s="186" t="s">
        <v>2840</v>
      </c>
      <c r="DX58" s="186" t="s">
        <v>523</v>
      </c>
      <c r="DY58" s="186" t="s">
        <v>523</v>
      </c>
      <c r="DZ58" s="186" t="s">
        <v>2840</v>
      </c>
      <c r="EA58" s="186" t="s">
        <v>523</v>
      </c>
      <c r="EB58" s="186" t="s">
        <v>523</v>
      </c>
      <c r="EC58" s="186" t="s">
        <v>2840</v>
      </c>
      <c r="ED58" s="186" t="s">
        <v>523</v>
      </c>
      <c r="EE58" s="186" t="s">
        <v>523</v>
      </c>
      <c r="EF58" s="186" t="s">
        <v>2840</v>
      </c>
      <c r="EG58" s="186" t="s">
        <v>523</v>
      </c>
      <c r="EH58" s="186" t="s">
        <v>523</v>
      </c>
      <c r="EI58" s="186" t="s">
        <v>2840</v>
      </c>
      <c r="EJ58" s="186" t="s">
        <v>523</v>
      </c>
      <c r="EK58" s="186" t="s">
        <v>523</v>
      </c>
      <c r="EL58" s="186" t="s">
        <v>2840</v>
      </c>
      <c r="EM58" s="186" t="s">
        <v>523</v>
      </c>
      <c r="EN58" s="186" t="s">
        <v>523</v>
      </c>
      <c r="EO58" s="186" t="s">
        <v>2840</v>
      </c>
      <c r="EP58" s="186" t="s">
        <v>523</v>
      </c>
      <c r="EQ58" s="186" t="s">
        <v>523</v>
      </c>
      <c r="ER58" s="186" t="s">
        <v>2840</v>
      </c>
      <c r="ES58" s="186" t="s">
        <v>523</v>
      </c>
      <c r="ET58" s="186" t="s">
        <v>523</v>
      </c>
    </row>
    <row r="59" spans="1:150" x14ac:dyDescent="0.3">
      <c r="A59" s="1"/>
      <c r="B59" s="185" t="s">
        <v>3154</v>
      </c>
      <c r="C59" s="185" t="s">
        <v>78</v>
      </c>
      <c r="D59" s="185" t="s">
        <v>3125</v>
      </c>
      <c r="E59" s="185" t="s">
        <v>3155</v>
      </c>
      <c r="F59" s="185" t="s">
        <v>3156</v>
      </c>
      <c r="G59" s="186" t="s">
        <v>2840</v>
      </c>
      <c r="H59" s="186" t="s">
        <v>523</v>
      </c>
      <c r="I59" s="186" t="s">
        <v>523</v>
      </c>
      <c r="J59" s="186" t="s">
        <v>2840</v>
      </c>
      <c r="K59" s="186" t="s">
        <v>523</v>
      </c>
      <c r="L59" s="186" t="s">
        <v>523</v>
      </c>
      <c r="M59" s="186" t="s">
        <v>2840</v>
      </c>
      <c r="N59" s="186" t="s">
        <v>523</v>
      </c>
      <c r="O59" s="186" t="s">
        <v>523</v>
      </c>
      <c r="P59" s="186" t="s">
        <v>2840</v>
      </c>
      <c r="Q59" s="186" t="s">
        <v>523</v>
      </c>
      <c r="R59" s="186" t="s">
        <v>523</v>
      </c>
      <c r="S59" s="186" t="s">
        <v>2840</v>
      </c>
      <c r="T59" s="186" t="s">
        <v>523</v>
      </c>
      <c r="U59" s="186" t="s">
        <v>523</v>
      </c>
      <c r="V59" s="186" t="s">
        <v>2840</v>
      </c>
      <c r="W59" s="186" t="s">
        <v>523</v>
      </c>
      <c r="X59" s="186" t="s">
        <v>523</v>
      </c>
      <c r="Y59" s="186" t="s">
        <v>2840</v>
      </c>
      <c r="Z59" s="186" t="s">
        <v>523</v>
      </c>
      <c r="AA59" s="186" t="s">
        <v>523</v>
      </c>
      <c r="AB59" s="186" t="s">
        <v>2840</v>
      </c>
      <c r="AC59" s="186" t="s">
        <v>523</v>
      </c>
      <c r="AD59" s="186" t="s">
        <v>523</v>
      </c>
      <c r="AE59" s="186" t="s">
        <v>2840</v>
      </c>
      <c r="AF59" s="186" t="s">
        <v>523</v>
      </c>
      <c r="AG59" s="186" t="s">
        <v>523</v>
      </c>
      <c r="AH59" s="186" t="s">
        <v>2840</v>
      </c>
      <c r="AI59" s="186" t="s">
        <v>523</v>
      </c>
      <c r="AJ59" s="186" t="s">
        <v>523</v>
      </c>
      <c r="AK59" s="186" t="s">
        <v>2840</v>
      </c>
      <c r="AL59" s="186" t="s">
        <v>523</v>
      </c>
      <c r="AM59" s="186" t="s">
        <v>523</v>
      </c>
      <c r="AN59" s="186" t="s">
        <v>2840</v>
      </c>
      <c r="AO59" s="186" t="s">
        <v>523</v>
      </c>
      <c r="AP59" s="186" t="s">
        <v>523</v>
      </c>
      <c r="AQ59" s="186" t="s">
        <v>2840</v>
      </c>
      <c r="AR59" s="186" t="s">
        <v>523</v>
      </c>
      <c r="AS59" s="186" t="s">
        <v>523</v>
      </c>
      <c r="AT59" s="186" t="s">
        <v>2840</v>
      </c>
      <c r="AU59" s="186" t="s">
        <v>523</v>
      </c>
      <c r="AV59" s="186" t="s">
        <v>523</v>
      </c>
      <c r="AW59" s="186" t="s">
        <v>2840</v>
      </c>
      <c r="AX59" s="186" t="s">
        <v>523</v>
      </c>
      <c r="AY59" s="186" t="s">
        <v>523</v>
      </c>
      <c r="AZ59" s="186" t="s">
        <v>2840</v>
      </c>
      <c r="BA59" s="186" t="s">
        <v>523</v>
      </c>
      <c r="BB59" s="186" t="s">
        <v>523</v>
      </c>
      <c r="BC59" s="186" t="s">
        <v>2840</v>
      </c>
      <c r="BD59" s="186" t="s">
        <v>523</v>
      </c>
      <c r="BE59" s="186" t="s">
        <v>523</v>
      </c>
      <c r="BF59" s="186" t="s">
        <v>2840</v>
      </c>
      <c r="BG59" s="186" t="s">
        <v>523</v>
      </c>
      <c r="BH59" s="186" t="s">
        <v>523</v>
      </c>
      <c r="BI59" s="186" t="s">
        <v>2840</v>
      </c>
      <c r="BJ59" s="186" t="s">
        <v>523</v>
      </c>
      <c r="BK59" s="186" t="s">
        <v>523</v>
      </c>
      <c r="BL59" s="186" t="s">
        <v>2840</v>
      </c>
      <c r="BM59" s="186" t="s">
        <v>523</v>
      </c>
      <c r="BN59" s="186" t="s">
        <v>523</v>
      </c>
      <c r="BO59" s="186" t="s">
        <v>2840</v>
      </c>
      <c r="BP59" s="186" t="s">
        <v>523</v>
      </c>
      <c r="BQ59" s="186" t="s">
        <v>523</v>
      </c>
      <c r="BR59" s="186" t="s">
        <v>2840</v>
      </c>
      <c r="BS59" s="186" t="s">
        <v>523</v>
      </c>
      <c r="BT59" s="186" t="s">
        <v>523</v>
      </c>
      <c r="BU59" s="186" t="s">
        <v>2840</v>
      </c>
      <c r="BV59" s="186" t="s">
        <v>523</v>
      </c>
      <c r="BW59" s="186" t="s">
        <v>523</v>
      </c>
      <c r="BX59" s="186" t="s">
        <v>2840</v>
      </c>
      <c r="BY59" s="186" t="s">
        <v>523</v>
      </c>
      <c r="BZ59" s="186" t="s">
        <v>523</v>
      </c>
      <c r="CA59" s="186" t="s">
        <v>2840</v>
      </c>
      <c r="CB59" s="186" t="s">
        <v>523</v>
      </c>
      <c r="CC59" s="186" t="s">
        <v>523</v>
      </c>
      <c r="CD59" s="186" t="s">
        <v>2840</v>
      </c>
      <c r="CE59" s="186" t="s">
        <v>523</v>
      </c>
      <c r="CF59" s="186" t="s">
        <v>523</v>
      </c>
      <c r="CG59" s="186" t="s">
        <v>2840</v>
      </c>
      <c r="CH59" s="186" t="s">
        <v>523</v>
      </c>
      <c r="CI59" s="186" t="s">
        <v>523</v>
      </c>
      <c r="CJ59" s="186" t="s">
        <v>2840</v>
      </c>
      <c r="CK59" s="186" t="s">
        <v>523</v>
      </c>
      <c r="CL59" s="186" t="s">
        <v>523</v>
      </c>
      <c r="CM59" s="186" t="s">
        <v>2840</v>
      </c>
      <c r="CN59" s="186" t="s">
        <v>523</v>
      </c>
      <c r="CO59" s="186" t="s">
        <v>523</v>
      </c>
      <c r="CP59" s="186" t="s">
        <v>2840</v>
      </c>
      <c r="CQ59" s="186" t="s">
        <v>523</v>
      </c>
      <c r="CR59" s="186" t="s">
        <v>523</v>
      </c>
      <c r="CS59" s="186" t="s">
        <v>2840</v>
      </c>
      <c r="CT59" s="186" t="s">
        <v>523</v>
      </c>
      <c r="CU59" s="186" t="s">
        <v>523</v>
      </c>
      <c r="CV59" s="186" t="s">
        <v>2840</v>
      </c>
      <c r="CW59" s="186" t="s">
        <v>523</v>
      </c>
      <c r="CX59" s="186" t="s">
        <v>523</v>
      </c>
      <c r="CY59" s="186" t="s">
        <v>2840</v>
      </c>
      <c r="CZ59" s="186" t="s">
        <v>523</v>
      </c>
      <c r="DA59" s="186" t="s">
        <v>523</v>
      </c>
      <c r="DB59" s="186" t="s">
        <v>2840</v>
      </c>
      <c r="DC59" s="186" t="s">
        <v>523</v>
      </c>
      <c r="DD59" s="186" t="s">
        <v>523</v>
      </c>
      <c r="DE59" s="186" t="s">
        <v>2840</v>
      </c>
      <c r="DF59" s="186" t="s">
        <v>523</v>
      </c>
      <c r="DG59" s="186" t="s">
        <v>523</v>
      </c>
      <c r="DH59" s="186" t="s">
        <v>2840</v>
      </c>
      <c r="DI59" s="186" t="s">
        <v>523</v>
      </c>
      <c r="DJ59" s="186" t="s">
        <v>523</v>
      </c>
      <c r="DK59" s="186" t="s">
        <v>2840</v>
      </c>
      <c r="DL59" s="186" t="s">
        <v>523</v>
      </c>
      <c r="DM59" s="186" t="s">
        <v>523</v>
      </c>
      <c r="DN59" s="186" t="s">
        <v>2840</v>
      </c>
      <c r="DO59" s="186" t="s">
        <v>523</v>
      </c>
      <c r="DP59" s="186" t="s">
        <v>523</v>
      </c>
      <c r="DQ59" s="186" t="s">
        <v>2840</v>
      </c>
      <c r="DR59" s="186" t="s">
        <v>523</v>
      </c>
      <c r="DS59" s="186" t="s">
        <v>523</v>
      </c>
      <c r="DT59" s="186" t="s">
        <v>2840</v>
      </c>
      <c r="DU59" s="186" t="s">
        <v>523</v>
      </c>
      <c r="DV59" s="186" t="s">
        <v>523</v>
      </c>
      <c r="DW59" s="186" t="s">
        <v>2840</v>
      </c>
      <c r="DX59" s="186" t="s">
        <v>523</v>
      </c>
      <c r="DY59" s="186" t="s">
        <v>523</v>
      </c>
      <c r="DZ59" s="186" t="s">
        <v>2840</v>
      </c>
      <c r="EA59" s="186" t="s">
        <v>523</v>
      </c>
      <c r="EB59" s="186" t="s">
        <v>523</v>
      </c>
      <c r="EC59" s="186" t="s">
        <v>2840</v>
      </c>
      <c r="ED59" s="186" t="s">
        <v>523</v>
      </c>
      <c r="EE59" s="186" t="s">
        <v>523</v>
      </c>
      <c r="EF59" s="186" t="s">
        <v>2840</v>
      </c>
      <c r="EG59" s="186" t="s">
        <v>523</v>
      </c>
      <c r="EH59" s="186" t="s">
        <v>523</v>
      </c>
      <c r="EI59" s="186" t="s">
        <v>2840</v>
      </c>
      <c r="EJ59" s="186" t="s">
        <v>523</v>
      </c>
      <c r="EK59" s="186" t="s">
        <v>523</v>
      </c>
      <c r="EL59" s="186" t="s">
        <v>2840</v>
      </c>
      <c r="EM59" s="186" t="s">
        <v>523</v>
      </c>
      <c r="EN59" s="186" t="s">
        <v>523</v>
      </c>
      <c r="EO59" s="186" t="s">
        <v>2840</v>
      </c>
      <c r="EP59" s="186" t="s">
        <v>523</v>
      </c>
      <c r="EQ59" s="186" t="s">
        <v>523</v>
      </c>
      <c r="ER59" s="186" t="s">
        <v>2840</v>
      </c>
      <c r="ES59" s="186" t="s">
        <v>523</v>
      </c>
      <c r="ET59" s="186" t="s">
        <v>523</v>
      </c>
    </row>
    <row r="60" spans="1:150" x14ac:dyDescent="0.3">
      <c r="A60" s="1"/>
      <c r="B60" s="185" t="s">
        <v>3157</v>
      </c>
      <c r="C60" s="185" t="s">
        <v>78</v>
      </c>
      <c r="D60" s="185" t="s">
        <v>3125</v>
      </c>
      <c r="E60" s="185" t="s">
        <v>3158</v>
      </c>
      <c r="F60" s="185" t="s">
        <v>3159</v>
      </c>
      <c r="G60" s="186" t="s">
        <v>2840</v>
      </c>
      <c r="H60" s="186" t="s">
        <v>523</v>
      </c>
      <c r="I60" s="186" t="s">
        <v>523</v>
      </c>
      <c r="J60" s="186" t="s">
        <v>2840</v>
      </c>
      <c r="K60" s="186" t="s">
        <v>523</v>
      </c>
      <c r="L60" s="186" t="s">
        <v>523</v>
      </c>
      <c r="M60" s="186" t="s">
        <v>2840</v>
      </c>
      <c r="N60" s="186" t="s">
        <v>523</v>
      </c>
      <c r="O60" s="186" t="s">
        <v>523</v>
      </c>
      <c r="P60" s="186" t="s">
        <v>2840</v>
      </c>
      <c r="Q60" s="186" t="s">
        <v>523</v>
      </c>
      <c r="R60" s="186" t="s">
        <v>523</v>
      </c>
      <c r="S60" s="186" t="s">
        <v>2840</v>
      </c>
      <c r="T60" s="186" t="s">
        <v>523</v>
      </c>
      <c r="U60" s="186" t="s">
        <v>523</v>
      </c>
      <c r="V60" s="186" t="s">
        <v>2840</v>
      </c>
      <c r="W60" s="186" t="s">
        <v>523</v>
      </c>
      <c r="X60" s="186" t="s">
        <v>523</v>
      </c>
      <c r="Y60" s="186" t="s">
        <v>2840</v>
      </c>
      <c r="Z60" s="186" t="s">
        <v>523</v>
      </c>
      <c r="AA60" s="186" t="s">
        <v>523</v>
      </c>
      <c r="AB60" s="186" t="s">
        <v>2840</v>
      </c>
      <c r="AC60" s="186" t="s">
        <v>523</v>
      </c>
      <c r="AD60" s="186" t="s">
        <v>523</v>
      </c>
      <c r="AE60" s="186" t="s">
        <v>2840</v>
      </c>
      <c r="AF60" s="186" t="s">
        <v>523</v>
      </c>
      <c r="AG60" s="186" t="s">
        <v>523</v>
      </c>
      <c r="AH60" s="186" t="s">
        <v>2840</v>
      </c>
      <c r="AI60" s="186" t="s">
        <v>523</v>
      </c>
      <c r="AJ60" s="186" t="s">
        <v>523</v>
      </c>
      <c r="AK60" s="186" t="s">
        <v>2840</v>
      </c>
      <c r="AL60" s="186" t="s">
        <v>523</v>
      </c>
      <c r="AM60" s="186" t="s">
        <v>523</v>
      </c>
      <c r="AN60" s="186" t="s">
        <v>2840</v>
      </c>
      <c r="AO60" s="186" t="s">
        <v>523</v>
      </c>
      <c r="AP60" s="186" t="s">
        <v>523</v>
      </c>
      <c r="AQ60" s="186" t="s">
        <v>2840</v>
      </c>
      <c r="AR60" s="186" t="s">
        <v>523</v>
      </c>
      <c r="AS60" s="186" t="s">
        <v>523</v>
      </c>
      <c r="AT60" s="186" t="s">
        <v>2840</v>
      </c>
      <c r="AU60" s="186" t="s">
        <v>523</v>
      </c>
      <c r="AV60" s="186" t="s">
        <v>523</v>
      </c>
      <c r="AW60" s="186" t="s">
        <v>2840</v>
      </c>
      <c r="AX60" s="186" t="s">
        <v>523</v>
      </c>
      <c r="AY60" s="186" t="s">
        <v>523</v>
      </c>
      <c r="AZ60" s="186" t="s">
        <v>2840</v>
      </c>
      <c r="BA60" s="186" t="s">
        <v>523</v>
      </c>
      <c r="BB60" s="186" t="s">
        <v>523</v>
      </c>
      <c r="BC60" s="186" t="s">
        <v>2840</v>
      </c>
      <c r="BD60" s="186" t="s">
        <v>523</v>
      </c>
      <c r="BE60" s="186" t="s">
        <v>523</v>
      </c>
      <c r="BF60" s="186" t="s">
        <v>2840</v>
      </c>
      <c r="BG60" s="186" t="s">
        <v>523</v>
      </c>
      <c r="BH60" s="186" t="s">
        <v>523</v>
      </c>
      <c r="BI60" s="186" t="s">
        <v>2840</v>
      </c>
      <c r="BJ60" s="186" t="s">
        <v>523</v>
      </c>
      <c r="BK60" s="186" t="s">
        <v>523</v>
      </c>
      <c r="BL60" s="186" t="s">
        <v>2840</v>
      </c>
      <c r="BM60" s="186" t="s">
        <v>523</v>
      </c>
      <c r="BN60" s="186" t="s">
        <v>523</v>
      </c>
      <c r="BO60" s="186" t="s">
        <v>2840</v>
      </c>
      <c r="BP60" s="186" t="s">
        <v>523</v>
      </c>
      <c r="BQ60" s="186" t="s">
        <v>523</v>
      </c>
      <c r="BR60" s="186" t="s">
        <v>2840</v>
      </c>
      <c r="BS60" s="186" t="s">
        <v>523</v>
      </c>
      <c r="BT60" s="186" t="s">
        <v>523</v>
      </c>
      <c r="BU60" s="186" t="s">
        <v>2840</v>
      </c>
      <c r="BV60" s="186" t="s">
        <v>523</v>
      </c>
      <c r="BW60" s="186" t="s">
        <v>523</v>
      </c>
      <c r="BX60" s="186" t="s">
        <v>2840</v>
      </c>
      <c r="BY60" s="186" t="s">
        <v>523</v>
      </c>
      <c r="BZ60" s="186" t="s">
        <v>523</v>
      </c>
      <c r="CA60" s="186" t="s">
        <v>2840</v>
      </c>
      <c r="CB60" s="186" t="s">
        <v>523</v>
      </c>
      <c r="CC60" s="186" t="s">
        <v>523</v>
      </c>
      <c r="CD60" s="186" t="s">
        <v>2840</v>
      </c>
      <c r="CE60" s="186" t="s">
        <v>523</v>
      </c>
      <c r="CF60" s="186" t="s">
        <v>523</v>
      </c>
      <c r="CG60" s="186" t="s">
        <v>2840</v>
      </c>
      <c r="CH60" s="186" t="s">
        <v>523</v>
      </c>
      <c r="CI60" s="186" t="s">
        <v>523</v>
      </c>
      <c r="CJ60" s="186" t="s">
        <v>2840</v>
      </c>
      <c r="CK60" s="186" t="s">
        <v>523</v>
      </c>
      <c r="CL60" s="186" t="s">
        <v>523</v>
      </c>
      <c r="CM60" s="186" t="s">
        <v>2840</v>
      </c>
      <c r="CN60" s="186" t="s">
        <v>523</v>
      </c>
      <c r="CO60" s="186" t="s">
        <v>523</v>
      </c>
      <c r="CP60" s="186" t="s">
        <v>2840</v>
      </c>
      <c r="CQ60" s="186" t="s">
        <v>523</v>
      </c>
      <c r="CR60" s="186" t="s">
        <v>523</v>
      </c>
      <c r="CS60" s="186" t="s">
        <v>2840</v>
      </c>
      <c r="CT60" s="186" t="s">
        <v>523</v>
      </c>
      <c r="CU60" s="186" t="s">
        <v>523</v>
      </c>
      <c r="CV60" s="186" t="s">
        <v>2840</v>
      </c>
      <c r="CW60" s="186" t="s">
        <v>523</v>
      </c>
      <c r="CX60" s="186" t="s">
        <v>523</v>
      </c>
      <c r="CY60" s="186" t="s">
        <v>2840</v>
      </c>
      <c r="CZ60" s="186" t="s">
        <v>523</v>
      </c>
      <c r="DA60" s="186" t="s">
        <v>523</v>
      </c>
      <c r="DB60" s="186" t="s">
        <v>2840</v>
      </c>
      <c r="DC60" s="186" t="s">
        <v>523</v>
      </c>
      <c r="DD60" s="186" t="s">
        <v>523</v>
      </c>
      <c r="DE60" s="186" t="s">
        <v>2840</v>
      </c>
      <c r="DF60" s="186" t="s">
        <v>523</v>
      </c>
      <c r="DG60" s="186" t="s">
        <v>523</v>
      </c>
      <c r="DH60" s="186" t="s">
        <v>2840</v>
      </c>
      <c r="DI60" s="186" t="s">
        <v>523</v>
      </c>
      <c r="DJ60" s="186" t="s">
        <v>523</v>
      </c>
      <c r="DK60" s="186" t="s">
        <v>2840</v>
      </c>
      <c r="DL60" s="186" t="s">
        <v>523</v>
      </c>
      <c r="DM60" s="186" t="s">
        <v>523</v>
      </c>
      <c r="DN60" s="186" t="s">
        <v>2840</v>
      </c>
      <c r="DO60" s="186" t="s">
        <v>523</v>
      </c>
      <c r="DP60" s="186" t="s">
        <v>523</v>
      </c>
      <c r="DQ60" s="186" t="s">
        <v>2840</v>
      </c>
      <c r="DR60" s="186" t="s">
        <v>523</v>
      </c>
      <c r="DS60" s="186" t="s">
        <v>523</v>
      </c>
      <c r="DT60" s="186" t="s">
        <v>2840</v>
      </c>
      <c r="DU60" s="186" t="s">
        <v>523</v>
      </c>
      <c r="DV60" s="186" t="s">
        <v>523</v>
      </c>
      <c r="DW60" s="186" t="s">
        <v>2840</v>
      </c>
      <c r="DX60" s="186" t="s">
        <v>523</v>
      </c>
      <c r="DY60" s="186" t="s">
        <v>523</v>
      </c>
      <c r="DZ60" s="186" t="s">
        <v>2840</v>
      </c>
      <c r="EA60" s="186" t="s">
        <v>523</v>
      </c>
      <c r="EB60" s="186" t="s">
        <v>523</v>
      </c>
      <c r="EC60" s="186" t="s">
        <v>2840</v>
      </c>
      <c r="ED60" s="186" t="s">
        <v>523</v>
      </c>
      <c r="EE60" s="186" t="s">
        <v>523</v>
      </c>
      <c r="EF60" s="186" t="s">
        <v>2840</v>
      </c>
      <c r="EG60" s="186" t="s">
        <v>523</v>
      </c>
      <c r="EH60" s="186" t="s">
        <v>523</v>
      </c>
      <c r="EI60" s="186" t="s">
        <v>2840</v>
      </c>
      <c r="EJ60" s="186" t="s">
        <v>523</v>
      </c>
      <c r="EK60" s="186" t="s">
        <v>523</v>
      </c>
      <c r="EL60" s="186" t="s">
        <v>2840</v>
      </c>
      <c r="EM60" s="186" t="s">
        <v>523</v>
      </c>
      <c r="EN60" s="186" t="s">
        <v>523</v>
      </c>
      <c r="EO60" s="186" t="s">
        <v>2840</v>
      </c>
      <c r="EP60" s="186" t="s">
        <v>523</v>
      </c>
      <c r="EQ60" s="186" t="s">
        <v>523</v>
      </c>
      <c r="ER60" s="186" t="s">
        <v>2840</v>
      </c>
      <c r="ES60" s="186" t="s">
        <v>523</v>
      </c>
      <c r="ET60" s="186" t="s">
        <v>523</v>
      </c>
    </row>
    <row r="61" spans="1:150" x14ac:dyDescent="0.3">
      <c r="A61" s="1"/>
      <c r="B61" s="185" t="s">
        <v>3160</v>
      </c>
      <c r="C61" s="185" t="s">
        <v>78</v>
      </c>
      <c r="D61" s="185" t="s">
        <v>3125</v>
      </c>
      <c r="E61" s="185" t="s">
        <v>3161</v>
      </c>
      <c r="F61" s="185" t="s">
        <v>3162</v>
      </c>
      <c r="G61" s="186" t="s">
        <v>2840</v>
      </c>
      <c r="H61" s="186" t="s">
        <v>2883</v>
      </c>
      <c r="I61" s="186" t="s">
        <v>3128</v>
      </c>
      <c r="J61" s="186" t="s">
        <v>2840</v>
      </c>
      <c r="K61" s="186" t="s">
        <v>2883</v>
      </c>
      <c r="L61" s="186" t="s">
        <v>3128</v>
      </c>
      <c r="M61" s="186" t="s">
        <v>2840</v>
      </c>
      <c r="N61" s="186" t="s">
        <v>2883</v>
      </c>
      <c r="O61" s="186" t="s">
        <v>3129</v>
      </c>
      <c r="P61" s="186" t="s">
        <v>2840</v>
      </c>
      <c r="Q61" s="186" t="s">
        <v>2883</v>
      </c>
      <c r="R61" s="186" t="s">
        <v>3128</v>
      </c>
      <c r="S61" s="186" t="s">
        <v>2840</v>
      </c>
      <c r="T61" s="186" t="s">
        <v>2883</v>
      </c>
      <c r="U61" s="186" t="s">
        <v>3130</v>
      </c>
      <c r="V61" s="186" t="s">
        <v>2840</v>
      </c>
      <c r="W61" s="186" t="s">
        <v>2883</v>
      </c>
      <c r="X61" s="186" t="s">
        <v>3131</v>
      </c>
      <c r="Y61" s="186" t="s">
        <v>2840</v>
      </c>
      <c r="Z61" s="186" t="s">
        <v>2883</v>
      </c>
      <c r="AA61" s="186" t="s">
        <v>3129</v>
      </c>
      <c r="AB61" s="186" t="s">
        <v>2840</v>
      </c>
      <c r="AC61" s="186" t="s">
        <v>2883</v>
      </c>
      <c r="AD61" s="186" t="s">
        <v>3129</v>
      </c>
      <c r="AE61" s="186" t="s">
        <v>2840</v>
      </c>
      <c r="AF61" s="186" t="s">
        <v>2883</v>
      </c>
      <c r="AG61" s="186" t="s">
        <v>3129</v>
      </c>
      <c r="AH61" s="186" t="s">
        <v>2840</v>
      </c>
      <c r="AI61" s="186" t="s">
        <v>2883</v>
      </c>
      <c r="AJ61" s="186" t="s">
        <v>3129</v>
      </c>
      <c r="AK61" s="186" t="s">
        <v>2840</v>
      </c>
      <c r="AL61" s="186" t="s">
        <v>2883</v>
      </c>
      <c r="AM61" s="186" t="s">
        <v>3129</v>
      </c>
      <c r="AN61" s="186" t="s">
        <v>2840</v>
      </c>
      <c r="AO61" s="186" t="s">
        <v>2883</v>
      </c>
      <c r="AP61" s="186" t="s">
        <v>3128</v>
      </c>
      <c r="AQ61" s="186" t="s">
        <v>2840</v>
      </c>
      <c r="AR61" s="186" t="s">
        <v>2883</v>
      </c>
      <c r="AS61" s="186" t="s">
        <v>3132</v>
      </c>
      <c r="AT61" s="186" t="s">
        <v>2840</v>
      </c>
      <c r="AU61" s="186" t="s">
        <v>2883</v>
      </c>
      <c r="AV61" s="186" t="s">
        <v>3133</v>
      </c>
      <c r="AW61" s="186" t="s">
        <v>2840</v>
      </c>
      <c r="AX61" s="186" t="s">
        <v>2883</v>
      </c>
      <c r="AY61" s="186" t="s">
        <v>3133</v>
      </c>
      <c r="AZ61" s="186" t="s">
        <v>2840</v>
      </c>
      <c r="BA61" s="186" t="s">
        <v>2883</v>
      </c>
      <c r="BB61" s="186" t="s">
        <v>3134</v>
      </c>
      <c r="BC61" s="186" t="s">
        <v>2840</v>
      </c>
      <c r="BD61" s="186" t="s">
        <v>2883</v>
      </c>
      <c r="BE61" s="186" t="s">
        <v>3135</v>
      </c>
      <c r="BF61" s="186" t="s">
        <v>2840</v>
      </c>
      <c r="BG61" s="186" t="s">
        <v>2883</v>
      </c>
      <c r="BH61" s="186" t="s">
        <v>3136</v>
      </c>
      <c r="BI61" s="186" t="s">
        <v>2840</v>
      </c>
      <c r="BJ61" s="186" t="s">
        <v>2883</v>
      </c>
      <c r="BK61" s="186" t="s">
        <v>2731</v>
      </c>
      <c r="BL61" s="186" t="s">
        <v>2840</v>
      </c>
      <c r="BM61" s="186" t="s">
        <v>2883</v>
      </c>
      <c r="BN61" s="186" t="s">
        <v>3137</v>
      </c>
      <c r="BO61" s="186" t="s">
        <v>2840</v>
      </c>
      <c r="BP61" s="186" t="s">
        <v>2883</v>
      </c>
      <c r="BQ61" s="186" t="s">
        <v>3138</v>
      </c>
      <c r="BR61" s="186" t="s">
        <v>2840</v>
      </c>
      <c r="BS61" s="186" t="s">
        <v>2883</v>
      </c>
      <c r="BT61" s="186" t="s">
        <v>3139</v>
      </c>
      <c r="BU61" s="186" t="s">
        <v>2840</v>
      </c>
      <c r="BV61" s="186" t="s">
        <v>2883</v>
      </c>
      <c r="BW61" s="186" t="s">
        <v>3140</v>
      </c>
      <c r="BX61" s="186" t="s">
        <v>2840</v>
      </c>
      <c r="BY61" s="186" t="s">
        <v>2883</v>
      </c>
      <c r="BZ61" s="186" t="s">
        <v>3140</v>
      </c>
      <c r="CA61" s="186" t="s">
        <v>2840</v>
      </c>
      <c r="CB61" s="186" t="s">
        <v>2883</v>
      </c>
      <c r="CC61" s="186" t="s">
        <v>3140</v>
      </c>
      <c r="CD61" s="186" t="s">
        <v>2840</v>
      </c>
      <c r="CE61" s="186" t="s">
        <v>2883</v>
      </c>
      <c r="CF61" s="186" t="s">
        <v>3140</v>
      </c>
      <c r="CG61" s="186" t="s">
        <v>2840</v>
      </c>
      <c r="CH61" s="186" t="s">
        <v>2883</v>
      </c>
      <c r="CI61" s="186" t="s">
        <v>3140</v>
      </c>
      <c r="CJ61" s="186" t="s">
        <v>2840</v>
      </c>
      <c r="CK61" s="186" t="s">
        <v>2883</v>
      </c>
      <c r="CL61" s="186" t="s">
        <v>3140</v>
      </c>
      <c r="CM61" s="186" t="s">
        <v>2840</v>
      </c>
      <c r="CN61" s="186" t="s">
        <v>2883</v>
      </c>
      <c r="CO61" s="186" t="s">
        <v>3140</v>
      </c>
      <c r="CP61" s="186" t="s">
        <v>2840</v>
      </c>
      <c r="CQ61" s="186" t="s">
        <v>2883</v>
      </c>
      <c r="CR61" s="186" t="s">
        <v>3141</v>
      </c>
      <c r="CS61" s="186" t="s">
        <v>2840</v>
      </c>
      <c r="CT61" s="186" t="s">
        <v>2883</v>
      </c>
      <c r="CU61" s="186" t="s">
        <v>3140</v>
      </c>
      <c r="CV61" s="186" t="s">
        <v>2840</v>
      </c>
      <c r="CW61" s="186" t="s">
        <v>2883</v>
      </c>
      <c r="CX61" s="186" t="s">
        <v>3140</v>
      </c>
      <c r="CY61" s="186" t="s">
        <v>2840</v>
      </c>
      <c r="CZ61" s="186" t="s">
        <v>2883</v>
      </c>
      <c r="DA61" s="186" t="s">
        <v>3140</v>
      </c>
      <c r="DB61" s="186" t="s">
        <v>2840</v>
      </c>
      <c r="DC61" s="186" t="s">
        <v>2883</v>
      </c>
      <c r="DD61" s="186" t="s">
        <v>3140</v>
      </c>
      <c r="DE61" s="186" t="s">
        <v>2840</v>
      </c>
      <c r="DF61" s="186" t="s">
        <v>2883</v>
      </c>
      <c r="DG61" s="186" t="s">
        <v>3140</v>
      </c>
      <c r="DH61" s="186" t="s">
        <v>2840</v>
      </c>
      <c r="DI61" s="186" t="s">
        <v>2883</v>
      </c>
      <c r="DJ61" s="186" t="s">
        <v>3140</v>
      </c>
      <c r="DK61" s="186" t="s">
        <v>2840</v>
      </c>
      <c r="DL61" s="186" t="s">
        <v>2883</v>
      </c>
      <c r="DM61" s="186" t="s">
        <v>3142</v>
      </c>
      <c r="DN61" s="186" t="s">
        <v>2840</v>
      </c>
      <c r="DO61" s="186" t="s">
        <v>2883</v>
      </c>
      <c r="DP61" s="186" t="s">
        <v>3140</v>
      </c>
      <c r="DQ61" s="186" t="s">
        <v>2840</v>
      </c>
      <c r="DR61" s="186" t="s">
        <v>2883</v>
      </c>
      <c r="DS61" s="186" t="s">
        <v>3143</v>
      </c>
      <c r="DT61" s="186" t="s">
        <v>2840</v>
      </c>
      <c r="DU61" s="186" t="s">
        <v>2883</v>
      </c>
      <c r="DV61" s="186" t="s">
        <v>3144</v>
      </c>
      <c r="DW61" s="186" t="s">
        <v>2840</v>
      </c>
      <c r="DX61" s="186" t="s">
        <v>2883</v>
      </c>
      <c r="DY61" s="186" t="s">
        <v>3145</v>
      </c>
      <c r="DZ61" s="186" t="s">
        <v>2840</v>
      </c>
      <c r="EA61" s="186" t="s">
        <v>2883</v>
      </c>
      <c r="EB61" s="186" t="s">
        <v>3146</v>
      </c>
      <c r="EC61" s="186" t="s">
        <v>2840</v>
      </c>
      <c r="ED61" s="186" t="s">
        <v>2883</v>
      </c>
      <c r="EE61" s="186" t="s">
        <v>3147</v>
      </c>
      <c r="EF61" s="186" t="s">
        <v>2840</v>
      </c>
      <c r="EG61" s="186" t="s">
        <v>2883</v>
      </c>
      <c r="EH61" s="186" t="s">
        <v>3148</v>
      </c>
      <c r="EI61" s="186" t="s">
        <v>2840</v>
      </c>
      <c r="EJ61" s="186" t="s">
        <v>2883</v>
      </c>
      <c r="EK61" s="186" t="s">
        <v>3149</v>
      </c>
      <c r="EL61" s="186" t="s">
        <v>2840</v>
      </c>
      <c r="EM61" s="186" t="s">
        <v>2883</v>
      </c>
      <c r="EN61" s="186" t="s">
        <v>3150</v>
      </c>
      <c r="EO61" s="186" t="s">
        <v>2840</v>
      </c>
      <c r="EP61" s="186" t="s">
        <v>2883</v>
      </c>
      <c r="EQ61" s="186" t="s">
        <v>3142</v>
      </c>
      <c r="ER61" s="186" t="s">
        <v>2840</v>
      </c>
      <c r="ES61" s="186" t="s">
        <v>2883</v>
      </c>
      <c r="ET61" s="186" t="s">
        <v>3142</v>
      </c>
    </row>
    <row r="62" spans="1:150" x14ac:dyDescent="0.3">
      <c r="A62" s="1"/>
      <c r="B62" s="184" t="s">
        <v>3163</v>
      </c>
      <c r="C62" s="184" t="s">
        <v>89</v>
      </c>
      <c r="D62" s="184" t="s">
        <v>90</v>
      </c>
      <c r="E62" s="184" t="s">
        <v>3164</v>
      </c>
      <c r="F62" s="184" t="s">
        <v>3165</v>
      </c>
      <c r="G62" s="184" t="s">
        <v>2840</v>
      </c>
      <c r="H62" s="184" t="s">
        <v>3166</v>
      </c>
      <c r="I62" s="184" t="s">
        <v>2731</v>
      </c>
      <c r="J62" s="184" t="s">
        <v>2840</v>
      </c>
      <c r="K62" s="184" t="s">
        <v>3167</v>
      </c>
      <c r="L62" s="184" t="s">
        <v>2731</v>
      </c>
      <c r="M62" s="184" t="s">
        <v>2840</v>
      </c>
      <c r="N62" s="184" t="s">
        <v>3167</v>
      </c>
      <c r="O62" s="184" t="s">
        <v>2731</v>
      </c>
      <c r="P62" s="184" t="s">
        <v>2840</v>
      </c>
      <c r="Q62" s="184" t="s">
        <v>3167</v>
      </c>
      <c r="R62" s="184" t="s">
        <v>2731</v>
      </c>
      <c r="S62" s="184" t="s">
        <v>2840</v>
      </c>
      <c r="T62" s="184" t="s">
        <v>3167</v>
      </c>
      <c r="U62" s="184" t="s">
        <v>2731</v>
      </c>
      <c r="V62" s="184" t="s">
        <v>2840</v>
      </c>
      <c r="W62" s="184" t="s">
        <v>3167</v>
      </c>
      <c r="X62" s="184" t="s">
        <v>2731</v>
      </c>
      <c r="Y62" s="184" t="s">
        <v>2840</v>
      </c>
      <c r="Z62" s="184" t="s">
        <v>3167</v>
      </c>
      <c r="AA62" s="184" t="s">
        <v>2731</v>
      </c>
      <c r="AB62" s="184" t="s">
        <v>2840</v>
      </c>
      <c r="AC62" s="184" t="s">
        <v>3167</v>
      </c>
      <c r="AD62" s="184" t="s">
        <v>2731</v>
      </c>
      <c r="AE62" s="184" t="s">
        <v>2840</v>
      </c>
      <c r="AF62" s="184" t="s">
        <v>3167</v>
      </c>
      <c r="AG62" s="184" t="s">
        <v>2731</v>
      </c>
      <c r="AH62" s="184" t="s">
        <v>2840</v>
      </c>
      <c r="AI62" s="184" t="s">
        <v>3167</v>
      </c>
      <c r="AJ62" s="184" t="s">
        <v>2731</v>
      </c>
      <c r="AK62" s="184" t="s">
        <v>2840</v>
      </c>
      <c r="AL62" s="184" t="s">
        <v>3167</v>
      </c>
      <c r="AM62" s="184" t="s">
        <v>2731</v>
      </c>
      <c r="AN62" s="184" t="s">
        <v>2840</v>
      </c>
      <c r="AO62" s="184" t="s">
        <v>3167</v>
      </c>
      <c r="AP62" s="184" t="s">
        <v>2731</v>
      </c>
      <c r="AQ62" s="184" t="s">
        <v>2840</v>
      </c>
      <c r="AR62" s="184" t="s">
        <v>3168</v>
      </c>
      <c r="AS62" s="184" t="s">
        <v>3169</v>
      </c>
      <c r="AT62" s="184" t="s">
        <v>2840</v>
      </c>
      <c r="AU62" s="184" t="s">
        <v>3170</v>
      </c>
      <c r="AV62" s="184" t="s">
        <v>2731</v>
      </c>
      <c r="AW62" s="184" t="s">
        <v>2840</v>
      </c>
      <c r="AX62" s="184" t="s">
        <v>3170</v>
      </c>
      <c r="AY62" s="184" t="s">
        <v>2731</v>
      </c>
      <c r="AZ62" s="184" t="s">
        <v>2840</v>
      </c>
      <c r="BA62" s="184" t="s">
        <v>3171</v>
      </c>
      <c r="BB62" s="184" t="s">
        <v>2731</v>
      </c>
      <c r="BC62" s="184" t="s">
        <v>2840</v>
      </c>
      <c r="BD62" s="184" t="s">
        <v>3171</v>
      </c>
      <c r="BE62" s="184" t="s">
        <v>2731</v>
      </c>
      <c r="BF62" s="184" t="s">
        <v>2840</v>
      </c>
      <c r="BG62" s="184" t="s">
        <v>3168</v>
      </c>
      <c r="BH62" s="184" t="s">
        <v>3172</v>
      </c>
      <c r="BI62" s="184" t="s">
        <v>2840</v>
      </c>
      <c r="BJ62" s="184" t="s">
        <v>3168</v>
      </c>
      <c r="BK62" s="184" t="s">
        <v>3173</v>
      </c>
      <c r="BL62" s="184" t="s">
        <v>2840</v>
      </c>
      <c r="BM62" s="184" t="s">
        <v>3168</v>
      </c>
      <c r="BN62" s="184" t="s">
        <v>3174</v>
      </c>
      <c r="BO62" s="184" t="s">
        <v>2840</v>
      </c>
      <c r="BP62" s="184" t="s">
        <v>3175</v>
      </c>
      <c r="BQ62" s="184" t="s">
        <v>3176</v>
      </c>
      <c r="BR62" s="184" t="s">
        <v>2840</v>
      </c>
      <c r="BS62" s="184" t="s">
        <v>3175</v>
      </c>
      <c r="BT62" s="184" t="s">
        <v>3177</v>
      </c>
      <c r="BU62" s="184" t="s">
        <v>2840</v>
      </c>
      <c r="BV62" s="184" t="s">
        <v>3178</v>
      </c>
      <c r="BW62" s="184" t="s">
        <v>2731</v>
      </c>
      <c r="BX62" s="184" t="s">
        <v>2840</v>
      </c>
      <c r="BY62" s="184" t="s">
        <v>3179</v>
      </c>
      <c r="BZ62" s="184" t="s">
        <v>2731</v>
      </c>
      <c r="CA62" s="184" t="s">
        <v>2840</v>
      </c>
      <c r="CB62" s="184" t="s">
        <v>3179</v>
      </c>
      <c r="CC62" s="184" t="s">
        <v>2731</v>
      </c>
      <c r="CD62" s="184" t="s">
        <v>2840</v>
      </c>
      <c r="CE62" s="184" t="s">
        <v>3179</v>
      </c>
      <c r="CF62" s="184" t="s">
        <v>2731</v>
      </c>
      <c r="CG62" s="184" t="s">
        <v>2840</v>
      </c>
      <c r="CH62" s="184" t="s">
        <v>3179</v>
      </c>
      <c r="CI62" s="184" t="s">
        <v>2731</v>
      </c>
      <c r="CJ62" s="184" t="s">
        <v>2840</v>
      </c>
      <c r="CK62" s="184" t="s">
        <v>3179</v>
      </c>
      <c r="CL62" s="184" t="s">
        <v>2731</v>
      </c>
      <c r="CM62" s="184" t="s">
        <v>2840</v>
      </c>
      <c r="CN62" s="184" t="s">
        <v>3168</v>
      </c>
      <c r="CO62" s="184" t="s">
        <v>2731</v>
      </c>
      <c r="CP62" s="184" t="s">
        <v>2840</v>
      </c>
      <c r="CQ62" s="184" t="s">
        <v>3168</v>
      </c>
      <c r="CR62" s="184" t="s">
        <v>2731</v>
      </c>
      <c r="CS62" s="184" t="s">
        <v>2840</v>
      </c>
      <c r="CT62" s="184" t="s">
        <v>3179</v>
      </c>
      <c r="CU62" s="184" t="s">
        <v>2731</v>
      </c>
      <c r="CV62" s="184" t="s">
        <v>2840</v>
      </c>
      <c r="CW62" s="184" t="s">
        <v>3179</v>
      </c>
      <c r="CX62" s="184" t="s">
        <v>2731</v>
      </c>
      <c r="CY62" s="184" t="s">
        <v>2840</v>
      </c>
      <c r="CZ62" s="184" t="s">
        <v>3179</v>
      </c>
      <c r="DA62" s="184" t="s">
        <v>2731</v>
      </c>
      <c r="DB62" s="184" t="s">
        <v>2840</v>
      </c>
      <c r="DC62" s="184" t="s">
        <v>3179</v>
      </c>
      <c r="DD62" s="184" t="s">
        <v>2731</v>
      </c>
      <c r="DE62" s="184" t="s">
        <v>2840</v>
      </c>
      <c r="DF62" s="184" t="s">
        <v>3179</v>
      </c>
      <c r="DG62" s="184" t="s">
        <v>2731</v>
      </c>
      <c r="DH62" s="184" t="s">
        <v>2840</v>
      </c>
      <c r="DI62" s="184" t="s">
        <v>3179</v>
      </c>
      <c r="DJ62" s="184" t="s">
        <v>2731</v>
      </c>
      <c r="DK62" s="184" t="s">
        <v>2840</v>
      </c>
      <c r="DL62" s="184" t="s">
        <v>3179</v>
      </c>
      <c r="DM62" s="184" t="s">
        <v>2731</v>
      </c>
      <c r="DN62" s="184" t="s">
        <v>2840</v>
      </c>
      <c r="DO62" s="184" t="s">
        <v>3179</v>
      </c>
      <c r="DP62" s="184" t="s">
        <v>2731</v>
      </c>
      <c r="DQ62" s="184" t="s">
        <v>2840</v>
      </c>
      <c r="DR62" s="184" t="s">
        <v>3166</v>
      </c>
      <c r="DS62" s="184" t="s">
        <v>2731</v>
      </c>
      <c r="DT62" s="184" t="s">
        <v>2840</v>
      </c>
      <c r="DU62" s="184" t="s">
        <v>3166</v>
      </c>
      <c r="DV62" s="184" t="s">
        <v>2731</v>
      </c>
      <c r="DW62" s="184" t="s">
        <v>2840</v>
      </c>
      <c r="DX62" s="184" t="s">
        <v>3166</v>
      </c>
      <c r="DY62" s="184" t="s">
        <v>2731</v>
      </c>
      <c r="DZ62" s="184" t="s">
        <v>2840</v>
      </c>
      <c r="EA62" s="184" t="s">
        <v>3166</v>
      </c>
      <c r="EB62" s="184" t="s">
        <v>2731</v>
      </c>
      <c r="EC62" s="184" t="s">
        <v>2840</v>
      </c>
      <c r="ED62" s="184" t="s">
        <v>3166</v>
      </c>
      <c r="EE62" s="184" t="s">
        <v>2731</v>
      </c>
      <c r="EF62" s="184" t="s">
        <v>2840</v>
      </c>
      <c r="EG62" s="184" t="s">
        <v>3166</v>
      </c>
      <c r="EH62" s="184" t="s">
        <v>2731</v>
      </c>
      <c r="EI62" s="184" t="s">
        <v>2840</v>
      </c>
      <c r="EJ62" s="184" t="s">
        <v>3167</v>
      </c>
      <c r="EK62" s="184" t="s">
        <v>2731</v>
      </c>
      <c r="EL62" s="184" t="s">
        <v>2840</v>
      </c>
      <c r="EM62" s="184" t="s">
        <v>3167</v>
      </c>
      <c r="EN62" s="184" t="s">
        <v>2731</v>
      </c>
      <c r="EO62" s="184" t="s">
        <v>2840</v>
      </c>
      <c r="EP62" s="184" t="s">
        <v>3167</v>
      </c>
      <c r="EQ62" s="184" t="s">
        <v>2731</v>
      </c>
      <c r="ER62" s="184" t="s">
        <v>2840</v>
      </c>
      <c r="ES62" s="184" t="s">
        <v>3180</v>
      </c>
      <c r="ET62" s="184" t="s">
        <v>2731</v>
      </c>
    </row>
    <row r="63" spans="1:150" x14ac:dyDescent="0.3">
      <c r="A63" s="1"/>
      <c r="B63" s="185" t="s">
        <v>3181</v>
      </c>
      <c r="C63" s="185" t="s">
        <v>89</v>
      </c>
      <c r="D63" s="185" t="s">
        <v>90</v>
      </c>
      <c r="E63" s="185" t="s">
        <v>3182</v>
      </c>
      <c r="F63" s="185" t="s">
        <v>3183</v>
      </c>
      <c r="G63" s="186" t="s">
        <v>2840</v>
      </c>
      <c r="H63" s="186" t="s">
        <v>2731</v>
      </c>
      <c r="I63" s="186" t="s">
        <v>2731</v>
      </c>
      <c r="J63" s="186" t="s">
        <v>2840</v>
      </c>
      <c r="K63" s="186" t="s">
        <v>2731</v>
      </c>
      <c r="L63" s="186" t="s">
        <v>2731</v>
      </c>
      <c r="M63" s="186" t="s">
        <v>2840</v>
      </c>
      <c r="N63" s="186" t="s">
        <v>2731</v>
      </c>
      <c r="O63" s="186" t="s">
        <v>2731</v>
      </c>
      <c r="P63" s="186" t="s">
        <v>2840</v>
      </c>
      <c r="Q63" s="186" t="s">
        <v>2731</v>
      </c>
      <c r="R63" s="186" t="s">
        <v>2731</v>
      </c>
      <c r="S63" s="186" t="s">
        <v>2840</v>
      </c>
      <c r="T63" s="186" t="s">
        <v>2731</v>
      </c>
      <c r="U63" s="186" t="s">
        <v>2731</v>
      </c>
      <c r="V63" s="186" t="s">
        <v>2840</v>
      </c>
      <c r="W63" s="186" t="s">
        <v>2731</v>
      </c>
      <c r="X63" s="186" t="s">
        <v>2731</v>
      </c>
      <c r="Y63" s="186" t="s">
        <v>2840</v>
      </c>
      <c r="Z63" s="186" t="s">
        <v>2731</v>
      </c>
      <c r="AA63" s="186" t="s">
        <v>2731</v>
      </c>
      <c r="AB63" s="186" t="s">
        <v>2840</v>
      </c>
      <c r="AC63" s="186" t="s">
        <v>2731</v>
      </c>
      <c r="AD63" s="186" t="s">
        <v>2731</v>
      </c>
      <c r="AE63" s="186" t="s">
        <v>2840</v>
      </c>
      <c r="AF63" s="186" t="s">
        <v>2731</v>
      </c>
      <c r="AG63" s="186" t="s">
        <v>2731</v>
      </c>
      <c r="AH63" s="186" t="s">
        <v>2840</v>
      </c>
      <c r="AI63" s="186" t="s">
        <v>2731</v>
      </c>
      <c r="AJ63" s="186" t="s">
        <v>2731</v>
      </c>
      <c r="AK63" s="186" t="s">
        <v>2840</v>
      </c>
      <c r="AL63" s="186" t="s">
        <v>2731</v>
      </c>
      <c r="AM63" s="186" t="s">
        <v>2731</v>
      </c>
      <c r="AN63" s="186" t="s">
        <v>2840</v>
      </c>
      <c r="AO63" s="186" t="s">
        <v>2731</v>
      </c>
      <c r="AP63" s="186" t="s">
        <v>2731</v>
      </c>
      <c r="AQ63" s="186" t="s">
        <v>2840</v>
      </c>
      <c r="AR63" s="186" t="s">
        <v>2731</v>
      </c>
      <c r="AS63" s="186" t="s">
        <v>2731</v>
      </c>
      <c r="AT63" s="186" t="s">
        <v>2840</v>
      </c>
      <c r="AU63" s="186" t="s">
        <v>2731</v>
      </c>
      <c r="AV63" s="186" t="s">
        <v>2731</v>
      </c>
      <c r="AW63" s="186" t="s">
        <v>2840</v>
      </c>
      <c r="AX63" s="186" t="s">
        <v>2731</v>
      </c>
      <c r="AY63" s="186" t="s">
        <v>2731</v>
      </c>
      <c r="AZ63" s="186" t="s">
        <v>2840</v>
      </c>
      <c r="BA63" s="186" t="s">
        <v>3171</v>
      </c>
      <c r="BB63" s="186" t="s">
        <v>2731</v>
      </c>
      <c r="BC63" s="186" t="s">
        <v>2840</v>
      </c>
      <c r="BD63" s="186" t="s">
        <v>3171</v>
      </c>
      <c r="BE63" s="186" t="s">
        <v>2731</v>
      </c>
      <c r="BF63" s="186" t="s">
        <v>2840</v>
      </c>
      <c r="BG63" s="186" t="s">
        <v>3168</v>
      </c>
      <c r="BH63" s="186" t="s">
        <v>2731</v>
      </c>
      <c r="BI63" s="186" t="s">
        <v>2840</v>
      </c>
      <c r="BJ63" s="186" t="s">
        <v>3168</v>
      </c>
      <c r="BK63" s="186" t="s">
        <v>2731</v>
      </c>
      <c r="BL63" s="186" t="s">
        <v>2840</v>
      </c>
      <c r="BM63" s="186" t="s">
        <v>3168</v>
      </c>
      <c r="BN63" s="186" t="s">
        <v>2731</v>
      </c>
      <c r="BO63" s="186" t="s">
        <v>2840</v>
      </c>
      <c r="BP63" s="186" t="s">
        <v>2731</v>
      </c>
      <c r="BQ63" s="186" t="s">
        <v>2731</v>
      </c>
      <c r="BR63" s="186" t="s">
        <v>2840</v>
      </c>
      <c r="BS63" s="186" t="s">
        <v>2731</v>
      </c>
      <c r="BT63" s="186" t="s">
        <v>2731</v>
      </c>
      <c r="BU63" s="186" t="s">
        <v>2840</v>
      </c>
      <c r="BV63" s="186" t="s">
        <v>2731</v>
      </c>
      <c r="BW63" s="186" t="s">
        <v>2731</v>
      </c>
      <c r="BX63" s="186" t="s">
        <v>2840</v>
      </c>
      <c r="BY63" s="186" t="s">
        <v>3179</v>
      </c>
      <c r="BZ63" s="186" t="s">
        <v>2731</v>
      </c>
      <c r="CA63" s="186" t="s">
        <v>2840</v>
      </c>
      <c r="CB63" s="186" t="s">
        <v>3179</v>
      </c>
      <c r="CC63" s="186" t="s">
        <v>2731</v>
      </c>
      <c r="CD63" s="186" t="s">
        <v>2840</v>
      </c>
      <c r="CE63" s="186" t="s">
        <v>3179</v>
      </c>
      <c r="CF63" s="186" t="s">
        <v>2731</v>
      </c>
      <c r="CG63" s="186" t="s">
        <v>2840</v>
      </c>
      <c r="CH63" s="186" t="s">
        <v>3179</v>
      </c>
      <c r="CI63" s="186" t="s">
        <v>2731</v>
      </c>
      <c r="CJ63" s="186" t="s">
        <v>2840</v>
      </c>
      <c r="CK63" s="186" t="s">
        <v>3179</v>
      </c>
      <c r="CL63" s="186" t="s">
        <v>2731</v>
      </c>
      <c r="CM63" s="186" t="s">
        <v>2840</v>
      </c>
      <c r="CN63" s="186" t="s">
        <v>3168</v>
      </c>
      <c r="CO63" s="186" t="s">
        <v>2731</v>
      </c>
      <c r="CP63" s="186" t="s">
        <v>2840</v>
      </c>
      <c r="CQ63" s="186" t="s">
        <v>3168</v>
      </c>
      <c r="CR63" s="186" t="s">
        <v>2731</v>
      </c>
      <c r="CS63" s="186" t="s">
        <v>2840</v>
      </c>
      <c r="CT63" s="186" t="s">
        <v>3179</v>
      </c>
      <c r="CU63" s="186" t="s">
        <v>2731</v>
      </c>
      <c r="CV63" s="186" t="s">
        <v>2840</v>
      </c>
      <c r="CW63" s="186" t="s">
        <v>3179</v>
      </c>
      <c r="CX63" s="186" t="s">
        <v>2731</v>
      </c>
      <c r="CY63" s="186" t="s">
        <v>2840</v>
      </c>
      <c r="CZ63" s="186" t="s">
        <v>3179</v>
      </c>
      <c r="DA63" s="186" t="s">
        <v>2731</v>
      </c>
      <c r="DB63" s="186" t="s">
        <v>2840</v>
      </c>
      <c r="DC63" s="186" t="s">
        <v>3179</v>
      </c>
      <c r="DD63" s="186" t="s">
        <v>2731</v>
      </c>
      <c r="DE63" s="186" t="s">
        <v>2840</v>
      </c>
      <c r="DF63" s="186" t="s">
        <v>3179</v>
      </c>
      <c r="DG63" s="186" t="s">
        <v>2731</v>
      </c>
      <c r="DH63" s="186" t="s">
        <v>2840</v>
      </c>
      <c r="DI63" s="186" t="s">
        <v>3179</v>
      </c>
      <c r="DJ63" s="186" t="s">
        <v>2731</v>
      </c>
      <c r="DK63" s="186" t="s">
        <v>2840</v>
      </c>
      <c r="DL63" s="186" t="s">
        <v>3179</v>
      </c>
      <c r="DM63" s="186" t="s">
        <v>2731</v>
      </c>
      <c r="DN63" s="186" t="s">
        <v>2840</v>
      </c>
      <c r="DO63" s="186" t="s">
        <v>3179</v>
      </c>
      <c r="DP63" s="186" t="s">
        <v>2731</v>
      </c>
      <c r="DQ63" s="186" t="s">
        <v>2840</v>
      </c>
      <c r="DR63" s="186" t="s">
        <v>3166</v>
      </c>
      <c r="DS63" s="186" t="s">
        <v>2731</v>
      </c>
      <c r="DT63" s="186" t="s">
        <v>2840</v>
      </c>
      <c r="DU63" s="186" t="s">
        <v>3166</v>
      </c>
      <c r="DV63" s="186" t="s">
        <v>2731</v>
      </c>
      <c r="DW63" s="186" t="s">
        <v>2840</v>
      </c>
      <c r="DX63" s="186" t="s">
        <v>3166</v>
      </c>
      <c r="DY63" s="186" t="s">
        <v>2731</v>
      </c>
      <c r="DZ63" s="186" t="s">
        <v>2840</v>
      </c>
      <c r="EA63" s="186" t="s">
        <v>3166</v>
      </c>
      <c r="EB63" s="186" t="s">
        <v>2731</v>
      </c>
      <c r="EC63" s="186" t="s">
        <v>2840</v>
      </c>
      <c r="ED63" s="186" t="s">
        <v>3166</v>
      </c>
      <c r="EE63" s="186" t="s">
        <v>2731</v>
      </c>
      <c r="EF63" s="186" t="s">
        <v>2840</v>
      </c>
      <c r="EG63" s="186" t="s">
        <v>3166</v>
      </c>
      <c r="EH63" s="186" t="s">
        <v>2731</v>
      </c>
      <c r="EI63" s="186" t="s">
        <v>2840</v>
      </c>
      <c r="EJ63" s="186" t="s">
        <v>3167</v>
      </c>
      <c r="EK63" s="186" t="s">
        <v>2731</v>
      </c>
      <c r="EL63" s="186" t="s">
        <v>2840</v>
      </c>
      <c r="EM63" s="186" t="s">
        <v>3167</v>
      </c>
      <c r="EN63" s="186" t="s">
        <v>2731</v>
      </c>
      <c r="EO63" s="186" t="s">
        <v>2840</v>
      </c>
      <c r="EP63" s="186" t="s">
        <v>3167</v>
      </c>
      <c r="EQ63" s="186" t="s">
        <v>2731</v>
      </c>
      <c r="ER63" s="186" t="s">
        <v>2840</v>
      </c>
      <c r="ES63" s="186" t="s">
        <v>3180</v>
      </c>
      <c r="ET63" s="186" t="s">
        <v>2731</v>
      </c>
    </row>
    <row r="64" spans="1:150" x14ac:dyDescent="0.3">
      <c r="A64" s="1"/>
      <c r="B64" s="185" t="s">
        <v>3184</v>
      </c>
      <c r="C64" s="185" t="s">
        <v>89</v>
      </c>
      <c r="D64" s="185" t="s">
        <v>90</v>
      </c>
      <c r="E64" s="185" t="s">
        <v>3185</v>
      </c>
      <c r="F64" s="185" t="s">
        <v>3186</v>
      </c>
      <c r="G64" s="186" t="s">
        <v>2840</v>
      </c>
      <c r="H64" s="186" t="s">
        <v>3166</v>
      </c>
      <c r="I64" s="186" t="s">
        <v>2731</v>
      </c>
      <c r="J64" s="186" t="s">
        <v>2840</v>
      </c>
      <c r="K64" s="186" t="s">
        <v>3167</v>
      </c>
      <c r="L64" s="186" t="s">
        <v>2731</v>
      </c>
      <c r="M64" s="186" t="s">
        <v>2840</v>
      </c>
      <c r="N64" s="186" t="s">
        <v>3167</v>
      </c>
      <c r="O64" s="186" t="s">
        <v>2731</v>
      </c>
      <c r="P64" s="186" t="s">
        <v>2840</v>
      </c>
      <c r="Q64" s="186" t="s">
        <v>3167</v>
      </c>
      <c r="R64" s="186" t="s">
        <v>2731</v>
      </c>
      <c r="S64" s="186" t="s">
        <v>2840</v>
      </c>
      <c r="T64" s="186" t="s">
        <v>3167</v>
      </c>
      <c r="U64" s="186" t="s">
        <v>2731</v>
      </c>
      <c r="V64" s="186" t="s">
        <v>2840</v>
      </c>
      <c r="W64" s="186" t="s">
        <v>3167</v>
      </c>
      <c r="X64" s="186" t="s">
        <v>2731</v>
      </c>
      <c r="Y64" s="186" t="s">
        <v>2840</v>
      </c>
      <c r="Z64" s="186" t="s">
        <v>3167</v>
      </c>
      <c r="AA64" s="186" t="s">
        <v>2731</v>
      </c>
      <c r="AB64" s="186" t="s">
        <v>2840</v>
      </c>
      <c r="AC64" s="186" t="s">
        <v>3167</v>
      </c>
      <c r="AD64" s="186" t="s">
        <v>2731</v>
      </c>
      <c r="AE64" s="186" t="s">
        <v>2840</v>
      </c>
      <c r="AF64" s="186" t="s">
        <v>3167</v>
      </c>
      <c r="AG64" s="186" t="s">
        <v>2731</v>
      </c>
      <c r="AH64" s="186" t="s">
        <v>2840</v>
      </c>
      <c r="AI64" s="186" t="s">
        <v>3167</v>
      </c>
      <c r="AJ64" s="186" t="s">
        <v>2731</v>
      </c>
      <c r="AK64" s="186" t="s">
        <v>2840</v>
      </c>
      <c r="AL64" s="186" t="s">
        <v>3167</v>
      </c>
      <c r="AM64" s="186" t="s">
        <v>2731</v>
      </c>
      <c r="AN64" s="186" t="s">
        <v>2840</v>
      </c>
      <c r="AO64" s="186" t="s">
        <v>3167</v>
      </c>
      <c r="AP64" s="186" t="s">
        <v>2731</v>
      </c>
      <c r="AQ64" s="186" t="s">
        <v>2840</v>
      </c>
      <c r="AR64" s="186" t="s">
        <v>3168</v>
      </c>
      <c r="AS64" s="186" t="s">
        <v>2731</v>
      </c>
      <c r="AT64" s="186" t="s">
        <v>2840</v>
      </c>
      <c r="AU64" s="186" t="s">
        <v>3170</v>
      </c>
      <c r="AV64" s="186" t="s">
        <v>2731</v>
      </c>
      <c r="AW64" s="186" t="s">
        <v>2840</v>
      </c>
      <c r="AX64" s="186" t="s">
        <v>3170</v>
      </c>
      <c r="AY64" s="186" t="s">
        <v>2731</v>
      </c>
      <c r="AZ64" s="186" t="s">
        <v>2840</v>
      </c>
      <c r="BA64" s="186" t="s">
        <v>2731</v>
      </c>
      <c r="BB64" s="186" t="s">
        <v>2731</v>
      </c>
      <c r="BC64" s="186" t="s">
        <v>2840</v>
      </c>
      <c r="BD64" s="186" t="s">
        <v>2731</v>
      </c>
      <c r="BE64" s="186" t="s">
        <v>2731</v>
      </c>
      <c r="BF64" s="186" t="s">
        <v>2840</v>
      </c>
      <c r="BG64" s="186" t="s">
        <v>2731</v>
      </c>
      <c r="BH64" s="186" t="s">
        <v>3187</v>
      </c>
      <c r="BI64" s="186" t="s">
        <v>2840</v>
      </c>
      <c r="BJ64" s="186" t="s">
        <v>2731</v>
      </c>
      <c r="BK64" s="186" t="s">
        <v>3188</v>
      </c>
      <c r="BL64" s="186" t="s">
        <v>2840</v>
      </c>
      <c r="BM64" s="186" t="s">
        <v>2731</v>
      </c>
      <c r="BN64" s="186" t="s">
        <v>2731</v>
      </c>
      <c r="BO64" s="186" t="s">
        <v>2840</v>
      </c>
      <c r="BP64" s="186" t="s">
        <v>3175</v>
      </c>
      <c r="BQ64" s="186" t="s">
        <v>2731</v>
      </c>
      <c r="BR64" s="186" t="s">
        <v>2840</v>
      </c>
      <c r="BS64" s="186" t="s">
        <v>3175</v>
      </c>
      <c r="BT64" s="186" t="s">
        <v>2731</v>
      </c>
      <c r="BU64" s="186" t="s">
        <v>2840</v>
      </c>
      <c r="BV64" s="186" t="s">
        <v>3178</v>
      </c>
      <c r="BW64" s="186" t="s">
        <v>2731</v>
      </c>
      <c r="BX64" s="186" t="s">
        <v>2840</v>
      </c>
      <c r="BY64" s="186" t="s">
        <v>2731</v>
      </c>
      <c r="BZ64" s="186" t="s">
        <v>2731</v>
      </c>
      <c r="CA64" s="186" t="s">
        <v>2840</v>
      </c>
      <c r="CB64" s="186" t="s">
        <v>2731</v>
      </c>
      <c r="CC64" s="186" t="s">
        <v>2731</v>
      </c>
      <c r="CD64" s="186" t="s">
        <v>2840</v>
      </c>
      <c r="CE64" s="186" t="s">
        <v>2731</v>
      </c>
      <c r="CF64" s="186" t="s">
        <v>2731</v>
      </c>
      <c r="CG64" s="186" t="s">
        <v>2840</v>
      </c>
      <c r="CH64" s="186" t="s">
        <v>2731</v>
      </c>
      <c r="CI64" s="186" t="s">
        <v>2731</v>
      </c>
      <c r="CJ64" s="186" t="s">
        <v>2840</v>
      </c>
      <c r="CK64" s="186" t="s">
        <v>2731</v>
      </c>
      <c r="CL64" s="186" t="s">
        <v>2731</v>
      </c>
      <c r="CM64" s="186" t="s">
        <v>2840</v>
      </c>
      <c r="CN64" s="186" t="s">
        <v>2731</v>
      </c>
      <c r="CO64" s="186" t="s">
        <v>2731</v>
      </c>
      <c r="CP64" s="186" t="s">
        <v>2840</v>
      </c>
      <c r="CQ64" s="186" t="s">
        <v>2731</v>
      </c>
      <c r="CR64" s="186" t="s">
        <v>2731</v>
      </c>
      <c r="CS64" s="186" t="s">
        <v>2840</v>
      </c>
      <c r="CT64" s="186" t="s">
        <v>2731</v>
      </c>
      <c r="CU64" s="186" t="s">
        <v>2731</v>
      </c>
      <c r="CV64" s="186" t="s">
        <v>2840</v>
      </c>
      <c r="CW64" s="186" t="s">
        <v>2731</v>
      </c>
      <c r="CX64" s="186" t="s">
        <v>2731</v>
      </c>
      <c r="CY64" s="186" t="s">
        <v>2840</v>
      </c>
      <c r="CZ64" s="186" t="s">
        <v>2731</v>
      </c>
      <c r="DA64" s="186" t="s">
        <v>2731</v>
      </c>
      <c r="DB64" s="186" t="s">
        <v>2840</v>
      </c>
      <c r="DC64" s="186" t="s">
        <v>2731</v>
      </c>
      <c r="DD64" s="186" t="s">
        <v>2731</v>
      </c>
      <c r="DE64" s="186" t="s">
        <v>2840</v>
      </c>
      <c r="DF64" s="186" t="s">
        <v>2731</v>
      </c>
      <c r="DG64" s="186" t="s">
        <v>2731</v>
      </c>
      <c r="DH64" s="186" t="s">
        <v>2840</v>
      </c>
      <c r="DI64" s="186" t="s">
        <v>2731</v>
      </c>
      <c r="DJ64" s="186" t="s">
        <v>2731</v>
      </c>
      <c r="DK64" s="186" t="s">
        <v>2840</v>
      </c>
      <c r="DL64" s="186" t="s">
        <v>2731</v>
      </c>
      <c r="DM64" s="186" t="s">
        <v>2731</v>
      </c>
      <c r="DN64" s="186" t="s">
        <v>2840</v>
      </c>
      <c r="DO64" s="186" t="s">
        <v>2731</v>
      </c>
      <c r="DP64" s="186" t="s">
        <v>2731</v>
      </c>
      <c r="DQ64" s="186" t="s">
        <v>2840</v>
      </c>
      <c r="DR64" s="186" t="s">
        <v>2731</v>
      </c>
      <c r="DS64" s="186" t="s">
        <v>2731</v>
      </c>
      <c r="DT64" s="186" t="s">
        <v>2840</v>
      </c>
      <c r="DU64" s="186" t="s">
        <v>2731</v>
      </c>
      <c r="DV64" s="186" t="s">
        <v>2731</v>
      </c>
      <c r="DW64" s="186" t="s">
        <v>2840</v>
      </c>
      <c r="DX64" s="186" t="s">
        <v>2731</v>
      </c>
      <c r="DY64" s="186" t="s">
        <v>2731</v>
      </c>
      <c r="DZ64" s="186" t="s">
        <v>2840</v>
      </c>
      <c r="EA64" s="186" t="s">
        <v>2731</v>
      </c>
      <c r="EB64" s="186" t="s">
        <v>2731</v>
      </c>
      <c r="EC64" s="186" t="s">
        <v>2840</v>
      </c>
      <c r="ED64" s="186" t="s">
        <v>2731</v>
      </c>
      <c r="EE64" s="186" t="s">
        <v>2731</v>
      </c>
      <c r="EF64" s="186" t="s">
        <v>2840</v>
      </c>
      <c r="EG64" s="186" t="s">
        <v>2731</v>
      </c>
      <c r="EH64" s="186" t="s">
        <v>2731</v>
      </c>
      <c r="EI64" s="186" t="s">
        <v>2840</v>
      </c>
      <c r="EJ64" s="186" t="s">
        <v>2731</v>
      </c>
      <c r="EK64" s="186" t="s">
        <v>2731</v>
      </c>
      <c r="EL64" s="186" t="s">
        <v>2840</v>
      </c>
      <c r="EM64" s="186" t="s">
        <v>2731</v>
      </c>
      <c r="EN64" s="186" t="s">
        <v>2731</v>
      </c>
      <c r="EO64" s="186" t="s">
        <v>2840</v>
      </c>
      <c r="EP64" s="186" t="s">
        <v>2731</v>
      </c>
      <c r="EQ64" s="186" t="s">
        <v>2731</v>
      </c>
      <c r="ER64" s="186" t="s">
        <v>2840</v>
      </c>
      <c r="ES64" s="186" t="s">
        <v>2731</v>
      </c>
      <c r="ET64" s="186" t="s">
        <v>2731</v>
      </c>
    </row>
    <row r="65" spans="1:150" x14ac:dyDescent="0.3">
      <c r="A65" s="1"/>
      <c r="B65" s="185" t="s">
        <v>3189</v>
      </c>
      <c r="C65" s="185" t="s">
        <v>89</v>
      </c>
      <c r="D65" s="185" t="s">
        <v>90</v>
      </c>
      <c r="E65" s="185" t="s">
        <v>3190</v>
      </c>
      <c r="F65" s="185" t="s">
        <v>3191</v>
      </c>
      <c r="G65" s="186" t="s">
        <v>2840</v>
      </c>
      <c r="H65" s="186" t="s">
        <v>2731</v>
      </c>
      <c r="I65" s="186" t="s">
        <v>2731</v>
      </c>
      <c r="J65" s="186" t="s">
        <v>2840</v>
      </c>
      <c r="K65" s="186" t="s">
        <v>2731</v>
      </c>
      <c r="L65" s="186" t="s">
        <v>2731</v>
      </c>
      <c r="M65" s="186" t="s">
        <v>2840</v>
      </c>
      <c r="N65" s="186" t="s">
        <v>2731</v>
      </c>
      <c r="O65" s="186" t="s">
        <v>2731</v>
      </c>
      <c r="P65" s="186" t="s">
        <v>2840</v>
      </c>
      <c r="Q65" s="186" t="s">
        <v>2731</v>
      </c>
      <c r="R65" s="186" t="s">
        <v>2731</v>
      </c>
      <c r="S65" s="186" t="s">
        <v>2840</v>
      </c>
      <c r="T65" s="186" t="s">
        <v>2731</v>
      </c>
      <c r="U65" s="186" t="s">
        <v>2731</v>
      </c>
      <c r="V65" s="186" t="s">
        <v>2840</v>
      </c>
      <c r="W65" s="186" t="s">
        <v>2731</v>
      </c>
      <c r="X65" s="186" t="s">
        <v>2731</v>
      </c>
      <c r="Y65" s="186" t="s">
        <v>2840</v>
      </c>
      <c r="Z65" s="186" t="s">
        <v>2731</v>
      </c>
      <c r="AA65" s="186" t="s">
        <v>2731</v>
      </c>
      <c r="AB65" s="186" t="s">
        <v>2840</v>
      </c>
      <c r="AC65" s="186" t="s">
        <v>2731</v>
      </c>
      <c r="AD65" s="186" t="s">
        <v>2731</v>
      </c>
      <c r="AE65" s="186" t="s">
        <v>2840</v>
      </c>
      <c r="AF65" s="186" t="s">
        <v>2731</v>
      </c>
      <c r="AG65" s="186" t="s">
        <v>2731</v>
      </c>
      <c r="AH65" s="186" t="s">
        <v>2840</v>
      </c>
      <c r="AI65" s="186" t="s">
        <v>2731</v>
      </c>
      <c r="AJ65" s="186" t="s">
        <v>2731</v>
      </c>
      <c r="AK65" s="186" t="s">
        <v>2840</v>
      </c>
      <c r="AL65" s="186" t="s">
        <v>2731</v>
      </c>
      <c r="AM65" s="186" t="s">
        <v>2731</v>
      </c>
      <c r="AN65" s="186" t="s">
        <v>2840</v>
      </c>
      <c r="AO65" s="186" t="s">
        <v>2731</v>
      </c>
      <c r="AP65" s="186" t="s">
        <v>2731</v>
      </c>
      <c r="AQ65" s="186" t="s">
        <v>2840</v>
      </c>
      <c r="AR65" s="186" t="s">
        <v>2731</v>
      </c>
      <c r="AS65" s="186" t="s">
        <v>3169</v>
      </c>
      <c r="AT65" s="186" t="s">
        <v>2840</v>
      </c>
      <c r="AU65" s="186" t="s">
        <v>2731</v>
      </c>
      <c r="AV65" s="186" t="s">
        <v>2731</v>
      </c>
      <c r="AW65" s="186" t="s">
        <v>2840</v>
      </c>
      <c r="AX65" s="186" t="s">
        <v>2731</v>
      </c>
      <c r="AY65" s="186" t="s">
        <v>2731</v>
      </c>
      <c r="AZ65" s="186" t="s">
        <v>2840</v>
      </c>
      <c r="BA65" s="186" t="s">
        <v>2731</v>
      </c>
      <c r="BB65" s="186" t="s">
        <v>2731</v>
      </c>
      <c r="BC65" s="186" t="s">
        <v>2840</v>
      </c>
      <c r="BD65" s="186" t="s">
        <v>2731</v>
      </c>
      <c r="BE65" s="186" t="s">
        <v>2731</v>
      </c>
      <c r="BF65" s="186" t="s">
        <v>2840</v>
      </c>
      <c r="BG65" s="186" t="s">
        <v>2731</v>
      </c>
      <c r="BH65" s="186" t="s">
        <v>3192</v>
      </c>
      <c r="BI65" s="186" t="s">
        <v>2840</v>
      </c>
      <c r="BJ65" s="186" t="s">
        <v>2731</v>
      </c>
      <c r="BK65" s="186" t="s">
        <v>3193</v>
      </c>
      <c r="BL65" s="186" t="s">
        <v>2840</v>
      </c>
      <c r="BM65" s="186" t="s">
        <v>2731</v>
      </c>
      <c r="BN65" s="186" t="s">
        <v>3174</v>
      </c>
      <c r="BO65" s="186" t="s">
        <v>2840</v>
      </c>
      <c r="BP65" s="186" t="s">
        <v>2731</v>
      </c>
      <c r="BQ65" s="186" t="s">
        <v>3176</v>
      </c>
      <c r="BR65" s="186" t="s">
        <v>2840</v>
      </c>
      <c r="BS65" s="186" t="s">
        <v>2731</v>
      </c>
      <c r="BT65" s="186" t="s">
        <v>3177</v>
      </c>
      <c r="BU65" s="186" t="s">
        <v>2840</v>
      </c>
      <c r="BV65" s="186" t="s">
        <v>2731</v>
      </c>
      <c r="BW65" s="186" t="s">
        <v>2731</v>
      </c>
      <c r="BX65" s="186" t="s">
        <v>2840</v>
      </c>
      <c r="BY65" s="186" t="s">
        <v>2731</v>
      </c>
      <c r="BZ65" s="186" t="s">
        <v>2731</v>
      </c>
      <c r="CA65" s="186" t="s">
        <v>2840</v>
      </c>
      <c r="CB65" s="186" t="s">
        <v>2731</v>
      </c>
      <c r="CC65" s="186" t="s">
        <v>2731</v>
      </c>
      <c r="CD65" s="186" t="s">
        <v>2840</v>
      </c>
      <c r="CE65" s="186" t="s">
        <v>2731</v>
      </c>
      <c r="CF65" s="186" t="s">
        <v>2731</v>
      </c>
      <c r="CG65" s="186" t="s">
        <v>2840</v>
      </c>
      <c r="CH65" s="186" t="s">
        <v>2731</v>
      </c>
      <c r="CI65" s="186" t="s">
        <v>2731</v>
      </c>
      <c r="CJ65" s="186" t="s">
        <v>2840</v>
      </c>
      <c r="CK65" s="186" t="s">
        <v>2731</v>
      </c>
      <c r="CL65" s="186" t="s">
        <v>2731</v>
      </c>
      <c r="CM65" s="186" t="s">
        <v>2840</v>
      </c>
      <c r="CN65" s="186" t="s">
        <v>2731</v>
      </c>
      <c r="CO65" s="186" t="s">
        <v>2731</v>
      </c>
      <c r="CP65" s="186" t="s">
        <v>2840</v>
      </c>
      <c r="CQ65" s="186" t="s">
        <v>2731</v>
      </c>
      <c r="CR65" s="186" t="s">
        <v>2731</v>
      </c>
      <c r="CS65" s="186" t="s">
        <v>2840</v>
      </c>
      <c r="CT65" s="186" t="s">
        <v>2731</v>
      </c>
      <c r="CU65" s="186" t="s">
        <v>2731</v>
      </c>
      <c r="CV65" s="186" t="s">
        <v>2840</v>
      </c>
      <c r="CW65" s="186" t="s">
        <v>2731</v>
      </c>
      <c r="CX65" s="186" t="s">
        <v>2731</v>
      </c>
      <c r="CY65" s="186" t="s">
        <v>2840</v>
      </c>
      <c r="CZ65" s="186" t="s">
        <v>2731</v>
      </c>
      <c r="DA65" s="186" t="s">
        <v>2731</v>
      </c>
      <c r="DB65" s="186" t="s">
        <v>2840</v>
      </c>
      <c r="DC65" s="186" t="s">
        <v>2731</v>
      </c>
      <c r="DD65" s="186" t="s">
        <v>2731</v>
      </c>
      <c r="DE65" s="186" t="s">
        <v>2840</v>
      </c>
      <c r="DF65" s="186" t="s">
        <v>2731</v>
      </c>
      <c r="DG65" s="186" t="s">
        <v>2731</v>
      </c>
      <c r="DH65" s="186" t="s">
        <v>2840</v>
      </c>
      <c r="DI65" s="186" t="s">
        <v>2731</v>
      </c>
      <c r="DJ65" s="186" t="s">
        <v>2731</v>
      </c>
      <c r="DK65" s="186" t="s">
        <v>2840</v>
      </c>
      <c r="DL65" s="186" t="s">
        <v>2731</v>
      </c>
      <c r="DM65" s="186" t="s">
        <v>2731</v>
      </c>
      <c r="DN65" s="186" t="s">
        <v>2840</v>
      </c>
      <c r="DO65" s="186" t="s">
        <v>2731</v>
      </c>
      <c r="DP65" s="186" t="s">
        <v>2731</v>
      </c>
      <c r="DQ65" s="186" t="s">
        <v>2840</v>
      </c>
      <c r="DR65" s="186" t="s">
        <v>2731</v>
      </c>
      <c r="DS65" s="186" t="s">
        <v>2731</v>
      </c>
      <c r="DT65" s="186" t="s">
        <v>2840</v>
      </c>
      <c r="DU65" s="186" t="s">
        <v>2731</v>
      </c>
      <c r="DV65" s="186" t="s">
        <v>2731</v>
      </c>
      <c r="DW65" s="186" t="s">
        <v>2840</v>
      </c>
      <c r="DX65" s="186" t="s">
        <v>2731</v>
      </c>
      <c r="DY65" s="186" t="s">
        <v>2731</v>
      </c>
      <c r="DZ65" s="186" t="s">
        <v>2840</v>
      </c>
      <c r="EA65" s="186" t="s">
        <v>2731</v>
      </c>
      <c r="EB65" s="186" t="s">
        <v>2731</v>
      </c>
      <c r="EC65" s="186" t="s">
        <v>2840</v>
      </c>
      <c r="ED65" s="186" t="s">
        <v>2731</v>
      </c>
      <c r="EE65" s="186" t="s">
        <v>2731</v>
      </c>
      <c r="EF65" s="186" t="s">
        <v>2840</v>
      </c>
      <c r="EG65" s="186" t="s">
        <v>2731</v>
      </c>
      <c r="EH65" s="186" t="s">
        <v>2731</v>
      </c>
      <c r="EI65" s="186" t="s">
        <v>2840</v>
      </c>
      <c r="EJ65" s="186" t="s">
        <v>2731</v>
      </c>
      <c r="EK65" s="186" t="s">
        <v>2731</v>
      </c>
      <c r="EL65" s="186" t="s">
        <v>2840</v>
      </c>
      <c r="EM65" s="186" t="s">
        <v>2731</v>
      </c>
      <c r="EN65" s="186" t="s">
        <v>2731</v>
      </c>
      <c r="EO65" s="186" t="s">
        <v>2840</v>
      </c>
      <c r="EP65" s="186" t="s">
        <v>2731</v>
      </c>
      <c r="EQ65" s="186" t="s">
        <v>2731</v>
      </c>
      <c r="ER65" s="186" t="s">
        <v>2840</v>
      </c>
      <c r="ES65" s="186" t="s">
        <v>2731</v>
      </c>
      <c r="ET65" s="186" t="s">
        <v>2731</v>
      </c>
    </row>
    <row r="66" spans="1:150" x14ac:dyDescent="0.3">
      <c r="A66" s="1"/>
      <c r="B66" s="184" t="s">
        <v>3194</v>
      </c>
      <c r="C66" s="184" t="s">
        <v>58</v>
      </c>
      <c r="D66" s="184" t="s">
        <v>3195</v>
      </c>
      <c r="E66" s="184" t="s">
        <v>3196</v>
      </c>
      <c r="F66" s="184" t="s">
        <v>3197</v>
      </c>
      <c r="G66" s="184" t="s">
        <v>2840</v>
      </c>
      <c r="H66" s="184" t="s">
        <v>2731</v>
      </c>
      <c r="I66" s="184" t="s">
        <v>2731</v>
      </c>
      <c r="J66" s="184" t="s">
        <v>2840</v>
      </c>
      <c r="K66" s="184" t="s">
        <v>2731</v>
      </c>
      <c r="L66" s="184" t="s">
        <v>2731</v>
      </c>
      <c r="M66" s="184" t="s">
        <v>2840</v>
      </c>
      <c r="N66" s="184" t="s">
        <v>2731</v>
      </c>
      <c r="O66" s="184" t="s">
        <v>2731</v>
      </c>
      <c r="P66" s="184" t="s">
        <v>2840</v>
      </c>
      <c r="Q66" s="184" t="s">
        <v>2731</v>
      </c>
      <c r="R66" s="184" t="s">
        <v>2731</v>
      </c>
      <c r="S66" s="184" t="s">
        <v>2840</v>
      </c>
      <c r="T66" s="184" t="s">
        <v>2731</v>
      </c>
      <c r="U66" s="184" t="s">
        <v>2731</v>
      </c>
      <c r="V66" s="184" t="s">
        <v>2840</v>
      </c>
      <c r="W66" s="184" t="s">
        <v>2731</v>
      </c>
      <c r="X66" s="184" t="s">
        <v>2731</v>
      </c>
      <c r="Y66" s="184" t="s">
        <v>2840</v>
      </c>
      <c r="Z66" s="184" t="s">
        <v>2731</v>
      </c>
      <c r="AA66" s="184" t="s">
        <v>2731</v>
      </c>
      <c r="AB66" s="184" t="s">
        <v>2840</v>
      </c>
      <c r="AC66" s="184" t="s">
        <v>2731</v>
      </c>
      <c r="AD66" s="184" t="s">
        <v>2731</v>
      </c>
      <c r="AE66" s="184" t="s">
        <v>2840</v>
      </c>
      <c r="AF66" s="184" t="s">
        <v>2731</v>
      </c>
      <c r="AG66" s="184" t="s">
        <v>2731</v>
      </c>
      <c r="AH66" s="184" t="s">
        <v>2840</v>
      </c>
      <c r="AI66" s="184" t="s">
        <v>2731</v>
      </c>
      <c r="AJ66" s="184" t="s">
        <v>2731</v>
      </c>
      <c r="AK66" s="184" t="s">
        <v>2840</v>
      </c>
      <c r="AL66" s="184" t="s">
        <v>2731</v>
      </c>
      <c r="AM66" s="184" t="s">
        <v>2731</v>
      </c>
      <c r="AN66" s="184" t="s">
        <v>2840</v>
      </c>
      <c r="AO66" s="184" t="s">
        <v>2731</v>
      </c>
      <c r="AP66" s="184" t="s">
        <v>2731</v>
      </c>
      <c r="AQ66" s="184" t="s">
        <v>2840</v>
      </c>
      <c r="AR66" s="184" t="s">
        <v>2731</v>
      </c>
      <c r="AS66" s="184" t="s">
        <v>2731</v>
      </c>
      <c r="AT66" s="184" t="s">
        <v>2840</v>
      </c>
      <c r="AU66" s="184" t="s">
        <v>2731</v>
      </c>
      <c r="AV66" s="184" t="s">
        <v>2731</v>
      </c>
      <c r="AW66" s="184" t="s">
        <v>2840</v>
      </c>
      <c r="AX66" s="184" t="s">
        <v>2731</v>
      </c>
      <c r="AY66" s="184" t="s">
        <v>2731</v>
      </c>
      <c r="AZ66" s="184" t="s">
        <v>2840</v>
      </c>
      <c r="BA66" s="184" t="s">
        <v>2731</v>
      </c>
      <c r="BB66" s="184" t="s">
        <v>2731</v>
      </c>
      <c r="BC66" s="184" t="s">
        <v>2840</v>
      </c>
      <c r="BD66" s="184" t="s">
        <v>2731</v>
      </c>
      <c r="BE66" s="184" t="s">
        <v>2731</v>
      </c>
      <c r="BF66" s="184" t="s">
        <v>2840</v>
      </c>
      <c r="BG66" s="184" t="s">
        <v>2731</v>
      </c>
      <c r="BH66" s="184" t="s">
        <v>2731</v>
      </c>
      <c r="BI66" s="184" t="s">
        <v>2840</v>
      </c>
      <c r="BJ66" s="184" t="s">
        <v>2731</v>
      </c>
      <c r="BK66" s="184" t="s">
        <v>2731</v>
      </c>
      <c r="BL66" s="184" t="s">
        <v>2840</v>
      </c>
      <c r="BM66" s="184" t="s">
        <v>2731</v>
      </c>
      <c r="BN66" s="184" t="s">
        <v>2731</v>
      </c>
      <c r="BO66" s="184" t="s">
        <v>2840</v>
      </c>
      <c r="BP66" s="184" t="s">
        <v>2731</v>
      </c>
      <c r="BQ66" s="184" t="s">
        <v>2731</v>
      </c>
      <c r="BR66" s="184" t="s">
        <v>2840</v>
      </c>
      <c r="BS66" s="184" t="s">
        <v>2731</v>
      </c>
      <c r="BT66" s="184" t="s">
        <v>2731</v>
      </c>
      <c r="BU66" s="184" t="s">
        <v>2840</v>
      </c>
      <c r="BV66" s="184" t="s">
        <v>2731</v>
      </c>
      <c r="BW66" s="184" t="s">
        <v>2731</v>
      </c>
      <c r="BX66" s="184" t="s">
        <v>2840</v>
      </c>
      <c r="BY66" s="184" t="s">
        <v>2731</v>
      </c>
      <c r="BZ66" s="184" t="s">
        <v>2731</v>
      </c>
      <c r="CA66" s="184" t="s">
        <v>2840</v>
      </c>
      <c r="CB66" s="184" t="s">
        <v>2731</v>
      </c>
      <c r="CC66" s="184" t="s">
        <v>2731</v>
      </c>
      <c r="CD66" s="184" t="s">
        <v>2840</v>
      </c>
      <c r="CE66" s="184" t="s">
        <v>2731</v>
      </c>
      <c r="CF66" s="184" t="s">
        <v>2731</v>
      </c>
      <c r="CG66" s="184" t="s">
        <v>2840</v>
      </c>
      <c r="CH66" s="184" t="s">
        <v>2731</v>
      </c>
      <c r="CI66" s="184" t="s">
        <v>2731</v>
      </c>
      <c r="CJ66" s="184" t="s">
        <v>2840</v>
      </c>
      <c r="CK66" s="184" t="s">
        <v>2731</v>
      </c>
      <c r="CL66" s="184" t="s">
        <v>2731</v>
      </c>
      <c r="CM66" s="184" t="s">
        <v>2840</v>
      </c>
      <c r="CN66" s="184" t="s">
        <v>2731</v>
      </c>
      <c r="CO66" s="184" t="s">
        <v>2731</v>
      </c>
      <c r="CP66" s="184" t="s">
        <v>2840</v>
      </c>
      <c r="CQ66" s="184" t="s">
        <v>2731</v>
      </c>
      <c r="CR66" s="184" t="s">
        <v>2731</v>
      </c>
      <c r="CS66" s="184" t="s">
        <v>2840</v>
      </c>
      <c r="CT66" s="184" t="s">
        <v>2731</v>
      </c>
      <c r="CU66" s="184" t="s">
        <v>2731</v>
      </c>
      <c r="CV66" s="184" t="s">
        <v>2840</v>
      </c>
      <c r="CW66" s="184" t="s">
        <v>2731</v>
      </c>
      <c r="CX66" s="184" t="s">
        <v>2731</v>
      </c>
      <c r="CY66" s="184" t="s">
        <v>2840</v>
      </c>
      <c r="CZ66" s="184" t="s">
        <v>2731</v>
      </c>
      <c r="DA66" s="184" t="s">
        <v>2731</v>
      </c>
      <c r="DB66" s="184" t="s">
        <v>2840</v>
      </c>
      <c r="DC66" s="184" t="s">
        <v>2731</v>
      </c>
      <c r="DD66" s="184" t="s">
        <v>2731</v>
      </c>
      <c r="DE66" s="184" t="s">
        <v>2840</v>
      </c>
      <c r="DF66" s="184" t="s">
        <v>2731</v>
      </c>
      <c r="DG66" s="184" t="s">
        <v>2731</v>
      </c>
      <c r="DH66" s="184" t="s">
        <v>2840</v>
      </c>
      <c r="DI66" s="184" t="s">
        <v>2731</v>
      </c>
      <c r="DJ66" s="184" t="s">
        <v>2731</v>
      </c>
      <c r="DK66" s="184" t="s">
        <v>2840</v>
      </c>
      <c r="DL66" s="184" t="s">
        <v>2731</v>
      </c>
      <c r="DM66" s="184" t="s">
        <v>2731</v>
      </c>
      <c r="DN66" s="184" t="s">
        <v>2840</v>
      </c>
      <c r="DO66" s="184" t="s">
        <v>2731</v>
      </c>
      <c r="DP66" s="184" t="s">
        <v>2731</v>
      </c>
      <c r="DQ66" s="184" t="s">
        <v>2840</v>
      </c>
      <c r="DR66" s="184" t="s">
        <v>2731</v>
      </c>
      <c r="DS66" s="184" t="s">
        <v>2731</v>
      </c>
      <c r="DT66" s="184" t="s">
        <v>2840</v>
      </c>
      <c r="DU66" s="184" t="s">
        <v>2731</v>
      </c>
      <c r="DV66" s="184" t="s">
        <v>2731</v>
      </c>
      <c r="DW66" s="184" t="s">
        <v>2840</v>
      </c>
      <c r="DX66" s="184" t="s">
        <v>2731</v>
      </c>
      <c r="DY66" s="184" t="s">
        <v>2731</v>
      </c>
      <c r="DZ66" s="184" t="s">
        <v>2840</v>
      </c>
      <c r="EA66" s="184" t="s">
        <v>2731</v>
      </c>
      <c r="EB66" s="184" t="s">
        <v>2731</v>
      </c>
      <c r="EC66" s="184" t="s">
        <v>2840</v>
      </c>
      <c r="ED66" s="184" t="s">
        <v>2731</v>
      </c>
      <c r="EE66" s="184" t="s">
        <v>2731</v>
      </c>
      <c r="EF66" s="184" t="s">
        <v>2840</v>
      </c>
      <c r="EG66" s="184" t="s">
        <v>2731</v>
      </c>
      <c r="EH66" s="184" t="s">
        <v>2731</v>
      </c>
      <c r="EI66" s="184" t="s">
        <v>2840</v>
      </c>
      <c r="EJ66" s="184" t="s">
        <v>2731</v>
      </c>
      <c r="EK66" s="184" t="s">
        <v>2731</v>
      </c>
      <c r="EL66" s="184" t="s">
        <v>2840</v>
      </c>
      <c r="EM66" s="184" t="s">
        <v>2731</v>
      </c>
      <c r="EN66" s="184" t="s">
        <v>2731</v>
      </c>
      <c r="EO66" s="184" t="s">
        <v>2840</v>
      </c>
      <c r="EP66" s="184" t="s">
        <v>2731</v>
      </c>
      <c r="EQ66" s="184" t="s">
        <v>2731</v>
      </c>
      <c r="ER66" s="184" t="s">
        <v>2840</v>
      </c>
      <c r="ES66" s="184" t="s">
        <v>2731</v>
      </c>
      <c r="ET66" s="184" t="s">
        <v>2731</v>
      </c>
    </row>
    <row r="67" spans="1:150" x14ac:dyDescent="0.3">
      <c r="A67" s="1"/>
      <c r="B67" s="185" t="s">
        <v>3198</v>
      </c>
      <c r="C67" s="185" t="s">
        <v>58</v>
      </c>
      <c r="D67" s="185" t="s">
        <v>3195</v>
      </c>
      <c r="E67" s="185" t="s">
        <v>3199</v>
      </c>
      <c r="F67" s="185" t="s">
        <v>3200</v>
      </c>
      <c r="G67" s="186" t="s">
        <v>2840</v>
      </c>
      <c r="H67" s="186" t="s">
        <v>2731</v>
      </c>
      <c r="I67" s="186" t="s">
        <v>2731</v>
      </c>
      <c r="J67" s="186" t="s">
        <v>2840</v>
      </c>
      <c r="K67" s="186" t="s">
        <v>2731</v>
      </c>
      <c r="L67" s="186" t="s">
        <v>2731</v>
      </c>
      <c r="M67" s="186" t="s">
        <v>2840</v>
      </c>
      <c r="N67" s="186" t="s">
        <v>2731</v>
      </c>
      <c r="O67" s="186" t="s">
        <v>2731</v>
      </c>
      <c r="P67" s="186" t="s">
        <v>2840</v>
      </c>
      <c r="Q67" s="186" t="s">
        <v>2731</v>
      </c>
      <c r="R67" s="186" t="s">
        <v>2731</v>
      </c>
      <c r="S67" s="186" t="s">
        <v>2840</v>
      </c>
      <c r="T67" s="186" t="s">
        <v>2731</v>
      </c>
      <c r="U67" s="186" t="s">
        <v>2731</v>
      </c>
      <c r="V67" s="186" t="s">
        <v>2840</v>
      </c>
      <c r="W67" s="186" t="s">
        <v>2731</v>
      </c>
      <c r="X67" s="186" t="s">
        <v>2731</v>
      </c>
      <c r="Y67" s="186" t="s">
        <v>2840</v>
      </c>
      <c r="Z67" s="186" t="s">
        <v>2731</v>
      </c>
      <c r="AA67" s="186" t="s">
        <v>2731</v>
      </c>
      <c r="AB67" s="186" t="s">
        <v>2840</v>
      </c>
      <c r="AC67" s="186" t="s">
        <v>2731</v>
      </c>
      <c r="AD67" s="186" t="s">
        <v>2731</v>
      </c>
      <c r="AE67" s="186" t="s">
        <v>2840</v>
      </c>
      <c r="AF67" s="186" t="s">
        <v>2731</v>
      </c>
      <c r="AG67" s="186" t="s">
        <v>2731</v>
      </c>
      <c r="AH67" s="186" t="s">
        <v>2840</v>
      </c>
      <c r="AI67" s="186" t="s">
        <v>2731</v>
      </c>
      <c r="AJ67" s="186" t="s">
        <v>2731</v>
      </c>
      <c r="AK67" s="186" t="s">
        <v>2840</v>
      </c>
      <c r="AL67" s="186" t="s">
        <v>2731</v>
      </c>
      <c r="AM67" s="186" t="s">
        <v>2731</v>
      </c>
      <c r="AN67" s="186" t="s">
        <v>2840</v>
      </c>
      <c r="AO67" s="186" t="s">
        <v>2731</v>
      </c>
      <c r="AP67" s="186" t="s">
        <v>2731</v>
      </c>
      <c r="AQ67" s="186" t="s">
        <v>2840</v>
      </c>
      <c r="AR67" s="186" t="s">
        <v>2731</v>
      </c>
      <c r="AS67" s="186" t="s">
        <v>2731</v>
      </c>
      <c r="AT67" s="186" t="s">
        <v>2840</v>
      </c>
      <c r="AU67" s="186" t="s">
        <v>2731</v>
      </c>
      <c r="AV67" s="186" t="s">
        <v>2731</v>
      </c>
      <c r="AW67" s="186" t="s">
        <v>2840</v>
      </c>
      <c r="AX67" s="186" t="s">
        <v>2731</v>
      </c>
      <c r="AY67" s="186" t="s">
        <v>2731</v>
      </c>
      <c r="AZ67" s="186" t="s">
        <v>2840</v>
      </c>
      <c r="BA67" s="186" t="s">
        <v>2731</v>
      </c>
      <c r="BB67" s="186" t="s">
        <v>2731</v>
      </c>
      <c r="BC67" s="186" t="s">
        <v>2840</v>
      </c>
      <c r="BD67" s="186" t="s">
        <v>2731</v>
      </c>
      <c r="BE67" s="186" t="s">
        <v>2731</v>
      </c>
      <c r="BF67" s="186" t="s">
        <v>2840</v>
      </c>
      <c r="BG67" s="186" t="s">
        <v>2731</v>
      </c>
      <c r="BH67" s="186" t="s">
        <v>2731</v>
      </c>
      <c r="BI67" s="186" t="s">
        <v>2840</v>
      </c>
      <c r="BJ67" s="186" t="s">
        <v>2731</v>
      </c>
      <c r="BK67" s="186" t="s">
        <v>2731</v>
      </c>
      <c r="BL67" s="186" t="s">
        <v>2840</v>
      </c>
      <c r="BM67" s="186" t="s">
        <v>2731</v>
      </c>
      <c r="BN67" s="186" t="s">
        <v>2731</v>
      </c>
      <c r="BO67" s="186" t="s">
        <v>2840</v>
      </c>
      <c r="BP67" s="186" t="s">
        <v>2731</v>
      </c>
      <c r="BQ67" s="186" t="s">
        <v>2731</v>
      </c>
      <c r="BR67" s="186" t="s">
        <v>2840</v>
      </c>
      <c r="BS67" s="186" t="s">
        <v>2731</v>
      </c>
      <c r="BT67" s="186" t="s">
        <v>2731</v>
      </c>
      <c r="BU67" s="186" t="s">
        <v>2840</v>
      </c>
      <c r="BV67" s="186" t="s">
        <v>2731</v>
      </c>
      <c r="BW67" s="186" t="s">
        <v>2731</v>
      </c>
      <c r="BX67" s="186" t="s">
        <v>2840</v>
      </c>
      <c r="BY67" s="186" t="s">
        <v>2731</v>
      </c>
      <c r="BZ67" s="186" t="s">
        <v>2731</v>
      </c>
      <c r="CA67" s="186" t="s">
        <v>2840</v>
      </c>
      <c r="CB67" s="186" t="s">
        <v>2731</v>
      </c>
      <c r="CC67" s="186" t="s">
        <v>2731</v>
      </c>
      <c r="CD67" s="186" t="s">
        <v>2840</v>
      </c>
      <c r="CE67" s="186" t="s">
        <v>2731</v>
      </c>
      <c r="CF67" s="186" t="s">
        <v>2731</v>
      </c>
      <c r="CG67" s="186" t="s">
        <v>2840</v>
      </c>
      <c r="CH67" s="186" t="s">
        <v>2731</v>
      </c>
      <c r="CI67" s="186" t="s">
        <v>2731</v>
      </c>
      <c r="CJ67" s="186" t="s">
        <v>2840</v>
      </c>
      <c r="CK67" s="186" t="s">
        <v>2731</v>
      </c>
      <c r="CL67" s="186" t="s">
        <v>2731</v>
      </c>
      <c r="CM67" s="186" t="s">
        <v>2840</v>
      </c>
      <c r="CN67" s="186" t="s">
        <v>2731</v>
      </c>
      <c r="CO67" s="186" t="s">
        <v>2731</v>
      </c>
      <c r="CP67" s="186" t="s">
        <v>2840</v>
      </c>
      <c r="CQ67" s="186" t="s">
        <v>2731</v>
      </c>
      <c r="CR67" s="186" t="s">
        <v>2731</v>
      </c>
      <c r="CS67" s="186" t="s">
        <v>2840</v>
      </c>
      <c r="CT67" s="186" t="s">
        <v>2731</v>
      </c>
      <c r="CU67" s="186" t="s">
        <v>2731</v>
      </c>
      <c r="CV67" s="186" t="s">
        <v>2840</v>
      </c>
      <c r="CW67" s="186" t="s">
        <v>2731</v>
      </c>
      <c r="CX67" s="186" t="s">
        <v>2731</v>
      </c>
      <c r="CY67" s="186" t="s">
        <v>2840</v>
      </c>
      <c r="CZ67" s="186" t="s">
        <v>2731</v>
      </c>
      <c r="DA67" s="186" t="s">
        <v>2731</v>
      </c>
      <c r="DB67" s="186" t="s">
        <v>2840</v>
      </c>
      <c r="DC67" s="186" t="s">
        <v>2731</v>
      </c>
      <c r="DD67" s="186" t="s">
        <v>2731</v>
      </c>
      <c r="DE67" s="186" t="s">
        <v>2840</v>
      </c>
      <c r="DF67" s="186" t="s">
        <v>2731</v>
      </c>
      <c r="DG67" s="186" t="s">
        <v>2731</v>
      </c>
      <c r="DH67" s="186" t="s">
        <v>2840</v>
      </c>
      <c r="DI67" s="186" t="s">
        <v>2731</v>
      </c>
      <c r="DJ67" s="186" t="s">
        <v>2731</v>
      </c>
      <c r="DK67" s="186" t="s">
        <v>2840</v>
      </c>
      <c r="DL67" s="186" t="s">
        <v>2731</v>
      </c>
      <c r="DM67" s="186" t="s">
        <v>2731</v>
      </c>
      <c r="DN67" s="186" t="s">
        <v>2840</v>
      </c>
      <c r="DO67" s="186" t="s">
        <v>2731</v>
      </c>
      <c r="DP67" s="186" t="s">
        <v>2731</v>
      </c>
      <c r="DQ67" s="186" t="s">
        <v>2840</v>
      </c>
      <c r="DR67" s="186" t="s">
        <v>2731</v>
      </c>
      <c r="DS67" s="186" t="s">
        <v>2731</v>
      </c>
      <c r="DT67" s="186" t="s">
        <v>2840</v>
      </c>
      <c r="DU67" s="186" t="s">
        <v>2731</v>
      </c>
      <c r="DV67" s="186" t="s">
        <v>2731</v>
      </c>
      <c r="DW67" s="186" t="s">
        <v>2840</v>
      </c>
      <c r="DX67" s="186" t="s">
        <v>2731</v>
      </c>
      <c r="DY67" s="186" t="s">
        <v>2731</v>
      </c>
      <c r="DZ67" s="186" t="s">
        <v>2840</v>
      </c>
      <c r="EA67" s="186" t="s">
        <v>2731</v>
      </c>
      <c r="EB67" s="186" t="s">
        <v>2731</v>
      </c>
      <c r="EC67" s="186" t="s">
        <v>2840</v>
      </c>
      <c r="ED67" s="186" t="s">
        <v>2731</v>
      </c>
      <c r="EE67" s="186" t="s">
        <v>2731</v>
      </c>
      <c r="EF67" s="186" t="s">
        <v>2840</v>
      </c>
      <c r="EG67" s="186" t="s">
        <v>2731</v>
      </c>
      <c r="EH67" s="186" t="s">
        <v>2731</v>
      </c>
      <c r="EI67" s="186" t="s">
        <v>2840</v>
      </c>
      <c r="EJ67" s="186" t="s">
        <v>2731</v>
      </c>
      <c r="EK67" s="186" t="s">
        <v>2731</v>
      </c>
      <c r="EL67" s="186" t="s">
        <v>2840</v>
      </c>
      <c r="EM67" s="186" t="s">
        <v>2731</v>
      </c>
      <c r="EN67" s="186" t="s">
        <v>2731</v>
      </c>
      <c r="EO67" s="186" t="s">
        <v>2840</v>
      </c>
      <c r="EP67" s="186" t="s">
        <v>2731</v>
      </c>
      <c r="EQ67" s="186" t="s">
        <v>2731</v>
      </c>
      <c r="ER67" s="186" t="s">
        <v>2840</v>
      </c>
      <c r="ES67" s="186" t="s">
        <v>2731</v>
      </c>
      <c r="ET67" s="186" t="s">
        <v>2731</v>
      </c>
    </row>
    <row r="68" spans="1:150" x14ac:dyDescent="0.3">
      <c r="A68" s="1"/>
      <c r="B68" s="185" t="s">
        <v>3201</v>
      </c>
      <c r="C68" s="185" t="s">
        <v>58</v>
      </c>
      <c r="D68" s="185" t="s">
        <v>3195</v>
      </c>
      <c r="E68" s="185" t="s">
        <v>3202</v>
      </c>
      <c r="F68" s="185" t="s">
        <v>3203</v>
      </c>
      <c r="G68" s="186" t="s">
        <v>2840</v>
      </c>
      <c r="H68" s="186" t="s">
        <v>2731</v>
      </c>
      <c r="I68" s="186" t="s">
        <v>2731</v>
      </c>
      <c r="J68" s="186" t="s">
        <v>2840</v>
      </c>
      <c r="K68" s="186" t="s">
        <v>2731</v>
      </c>
      <c r="L68" s="186" t="s">
        <v>2731</v>
      </c>
      <c r="M68" s="186" t="s">
        <v>2840</v>
      </c>
      <c r="N68" s="186" t="s">
        <v>2731</v>
      </c>
      <c r="O68" s="186" t="s">
        <v>2731</v>
      </c>
      <c r="P68" s="186" t="s">
        <v>2840</v>
      </c>
      <c r="Q68" s="186" t="s">
        <v>2731</v>
      </c>
      <c r="R68" s="186" t="s">
        <v>2731</v>
      </c>
      <c r="S68" s="186" t="s">
        <v>2840</v>
      </c>
      <c r="T68" s="186" t="s">
        <v>2731</v>
      </c>
      <c r="U68" s="186" t="s">
        <v>2731</v>
      </c>
      <c r="V68" s="186" t="s">
        <v>2840</v>
      </c>
      <c r="W68" s="186" t="s">
        <v>2731</v>
      </c>
      <c r="X68" s="186" t="s">
        <v>2731</v>
      </c>
      <c r="Y68" s="186" t="s">
        <v>2840</v>
      </c>
      <c r="Z68" s="186" t="s">
        <v>2731</v>
      </c>
      <c r="AA68" s="186" t="s">
        <v>2731</v>
      </c>
      <c r="AB68" s="186" t="s">
        <v>2840</v>
      </c>
      <c r="AC68" s="186" t="s">
        <v>2731</v>
      </c>
      <c r="AD68" s="186" t="s">
        <v>2731</v>
      </c>
      <c r="AE68" s="186" t="s">
        <v>2840</v>
      </c>
      <c r="AF68" s="186" t="s">
        <v>2731</v>
      </c>
      <c r="AG68" s="186" t="s">
        <v>2731</v>
      </c>
      <c r="AH68" s="186" t="s">
        <v>2840</v>
      </c>
      <c r="AI68" s="186" t="s">
        <v>2731</v>
      </c>
      <c r="AJ68" s="186" t="s">
        <v>2731</v>
      </c>
      <c r="AK68" s="186" t="s">
        <v>2840</v>
      </c>
      <c r="AL68" s="186" t="s">
        <v>2731</v>
      </c>
      <c r="AM68" s="186" t="s">
        <v>2731</v>
      </c>
      <c r="AN68" s="186" t="s">
        <v>2840</v>
      </c>
      <c r="AO68" s="186" t="s">
        <v>2731</v>
      </c>
      <c r="AP68" s="186" t="s">
        <v>2731</v>
      </c>
      <c r="AQ68" s="186" t="s">
        <v>2840</v>
      </c>
      <c r="AR68" s="186" t="s">
        <v>2731</v>
      </c>
      <c r="AS68" s="186" t="s">
        <v>2731</v>
      </c>
      <c r="AT68" s="186" t="s">
        <v>2840</v>
      </c>
      <c r="AU68" s="186" t="s">
        <v>2731</v>
      </c>
      <c r="AV68" s="186" t="s">
        <v>2731</v>
      </c>
      <c r="AW68" s="186" t="s">
        <v>2840</v>
      </c>
      <c r="AX68" s="186" t="s">
        <v>2731</v>
      </c>
      <c r="AY68" s="186" t="s">
        <v>2731</v>
      </c>
      <c r="AZ68" s="186" t="s">
        <v>2840</v>
      </c>
      <c r="BA68" s="186" t="s">
        <v>2731</v>
      </c>
      <c r="BB68" s="186" t="s">
        <v>2731</v>
      </c>
      <c r="BC68" s="186" t="s">
        <v>2840</v>
      </c>
      <c r="BD68" s="186" t="s">
        <v>2731</v>
      </c>
      <c r="BE68" s="186" t="s">
        <v>2731</v>
      </c>
      <c r="BF68" s="186" t="s">
        <v>2840</v>
      </c>
      <c r="BG68" s="186" t="s">
        <v>2731</v>
      </c>
      <c r="BH68" s="186" t="s">
        <v>2731</v>
      </c>
      <c r="BI68" s="186" t="s">
        <v>2840</v>
      </c>
      <c r="BJ68" s="186" t="s">
        <v>2731</v>
      </c>
      <c r="BK68" s="186" t="s">
        <v>2731</v>
      </c>
      <c r="BL68" s="186" t="s">
        <v>2840</v>
      </c>
      <c r="BM68" s="186" t="s">
        <v>2731</v>
      </c>
      <c r="BN68" s="186" t="s">
        <v>2731</v>
      </c>
      <c r="BO68" s="186" t="s">
        <v>2840</v>
      </c>
      <c r="BP68" s="186" t="s">
        <v>2731</v>
      </c>
      <c r="BQ68" s="186" t="s">
        <v>2731</v>
      </c>
      <c r="BR68" s="186" t="s">
        <v>2840</v>
      </c>
      <c r="BS68" s="186" t="s">
        <v>2731</v>
      </c>
      <c r="BT68" s="186" t="s">
        <v>2731</v>
      </c>
      <c r="BU68" s="186" t="s">
        <v>2840</v>
      </c>
      <c r="BV68" s="186" t="s">
        <v>2731</v>
      </c>
      <c r="BW68" s="186" t="s">
        <v>2731</v>
      </c>
      <c r="BX68" s="186" t="s">
        <v>2840</v>
      </c>
      <c r="BY68" s="186" t="s">
        <v>2731</v>
      </c>
      <c r="BZ68" s="186" t="s">
        <v>2731</v>
      </c>
      <c r="CA68" s="186" t="s">
        <v>2840</v>
      </c>
      <c r="CB68" s="186" t="s">
        <v>2731</v>
      </c>
      <c r="CC68" s="186" t="s">
        <v>2731</v>
      </c>
      <c r="CD68" s="186" t="s">
        <v>2840</v>
      </c>
      <c r="CE68" s="186" t="s">
        <v>2731</v>
      </c>
      <c r="CF68" s="186" t="s">
        <v>2731</v>
      </c>
      <c r="CG68" s="186" t="s">
        <v>2840</v>
      </c>
      <c r="CH68" s="186" t="s">
        <v>2731</v>
      </c>
      <c r="CI68" s="186" t="s">
        <v>2731</v>
      </c>
      <c r="CJ68" s="186" t="s">
        <v>2840</v>
      </c>
      <c r="CK68" s="186" t="s">
        <v>2731</v>
      </c>
      <c r="CL68" s="186" t="s">
        <v>2731</v>
      </c>
      <c r="CM68" s="186" t="s">
        <v>2840</v>
      </c>
      <c r="CN68" s="186" t="s">
        <v>2731</v>
      </c>
      <c r="CO68" s="186" t="s">
        <v>2731</v>
      </c>
      <c r="CP68" s="186" t="s">
        <v>2840</v>
      </c>
      <c r="CQ68" s="186" t="s">
        <v>2731</v>
      </c>
      <c r="CR68" s="186" t="s">
        <v>2731</v>
      </c>
      <c r="CS68" s="186" t="s">
        <v>2840</v>
      </c>
      <c r="CT68" s="186" t="s">
        <v>2731</v>
      </c>
      <c r="CU68" s="186" t="s">
        <v>2731</v>
      </c>
      <c r="CV68" s="186" t="s">
        <v>2840</v>
      </c>
      <c r="CW68" s="186" t="s">
        <v>2731</v>
      </c>
      <c r="CX68" s="186" t="s">
        <v>2731</v>
      </c>
      <c r="CY68" s="186" t="s">
        <v>2840</v>
      </c>
      <c r="CZ68" s="186" t="s">
        <v>2731</v>
      </c>
      <c r="DA68" s="186" t="s">
        <v>2731</v>
      </c>
      <c r="DB68" s="186" t="s">
        <v>2840</v>
      </c>
      <c r="DC68" s="186" t="s">
        <v>2731</v>
      </c>
      <c r="DD68" s="186" t="s">
        <v>2731</v>
      </c>
      <c r="DE68" s="186" t="s">
        <v>2840</v>
      </c>
      <c r="DF68" s="186" t="s">
        <v>2731</v>
      </c>
      <c r="DG68" s="186" t="s">
        <v>2731</v>
      </c>
      <c r="DH68" s="186" t="s">
        <v>2840</v>
      </c>
      <c r="DI68" s="186" t="s">
        <v>2731</v>
      </c>
      <c r="DJ68" s="186" t="s">
        <v>2731</v>
      </c>
      <c r="DK68" s="186" t="s">
        <v>2840</v>
      </c>
      <c r="DL68" s="186" t="s">
        <v>2731</v>
      </c>
      <c r="DM68" s="186" t="s">
        <v>2731</v>
      </c>
      <c r="DN68" s="186" t="s">
        <v>2840</v>
      </c>
      <c r="DO68" s="186" t="s">
        <v>2731</v>
      </c>
      <c r="DP68" s="186" t="s">
        <v>2731</v>
      </c>
      <c r="DQ68" s="186" t="s">
        <v>2840</v>
      </c>
      <c r="DR68" s="186" t="s">
        <v>2731</v>
      </c>
      <c r="DS68" s="186" t="s">
        <v>2731</v>
      </c>
      <c r="DT68" s="186" t="s">
        <v>2840</v>
      </c>
      <c r="DU68" s="186" t="s">
        <v>2731</v>
      </c>
      <c r="DV68" s="186" t="s">
        <v>2731</v>
      </c>
      <c r="DW68" s="186" t="s">
        <v>2840</v>
      </c>
      <c r="DX68" s="186" t="s">
        <v>2731</v>
      </c>
      <c r="DY68" s="186" t="s">
        <v>2731</v>
      </c>
      <c r="DZ68" s="186" t="s">
        <v>2840</v>
      </c>
      <c r="EA68" s="186" t="s">
        <v>2731</v>
      </c>
      <c r="EB68" s="186" t="s">
        <v>2731</v>
      </c>
      <c r="EC68" s="186" t="s">
        <v>2840</v>
      </c>
      <c r="ED68" s="186" t="s">
        <v>2731</v>
      </c>
      <c r="EE68" s="186" t="s">
        <v>2731</v>
      </c>
      <c r="EF68" s="186" t="s">
        <v>2840</v>
      </c>
      <c r="EG68" s="186" t="s">
        <v>2731</v>
      </c>
      <c r="EH68" s="186" t="s">
        <v>2731</v>
      </c>
      <c r="EI68" s="186" t="s">
        <v>2840</v>
      </c>
      <c r="EJ68" s="186" t="s">
        <v>2731</v>
      </c>
      <c r="EK68" s="186" t="s">
        <v>2731</v>
      </c>
      <c r="EL68" s="186" t="s">
        <v>2840</v>
      </c>
      <c r="EM68" s="186" t="s">
        <v>2731</v>
      </c>
      <c r="EN68" s="186" t="s">
        <v>2731</v>
      </c>
      <c r="EO68" s="186" t="s">
        <v>2840</v>
      </c>
      <c r="EP68" s="186" t="s">
        <v>2731</v>
      </c>
      <c r="EQ68" s="186" t="s">
        <v>2731</v>
      </c>
      <c r="ER68" s="186" t="s">
        <v>2840</v>
      </c>
      <c r="ES68" s="186" t="s">
        <v>2731</v>
      </c>
      <c r="ET68" s="186" t="s">
        <v>2731</v>
      </c>
    </row>
    <row r="69" spans="1:150" x14ac:dyDescent="0.3">
      <c r="A69" s="1"/>
      <c r="B69" s="184" t="s">
        <v>3204</v>
      </c>
      <c r="C69" s="184" t="s">
        <v>533</v>
      </c>
      <c r="D69" s="184" t="s">
        <v>909</v>
      </c>
      <c r="E69" s="184" t="s">
        <v>3205</v>
      </c>
      <c r="F69" s="184" t="s">
        <v>3206</v>
      </c>
      <c r="G69" s="184" t="s">
        <v>2840</v>
      </c>
      <c r="H69" s="184" t="s">
        <v>2731</v>
      </c>
      <c r="I69" s="184" t="s">
        <v>3207</v>
      </c>
      <c r="J69" s="184" t="s">
        <v>2840</v>
      </c>
      <c r="K69" s="184" t="s">
        <v>2731</v>
      </c>
      <c r="L69" s="184" t="s">
        <v>3207</v>
      </c>
      <c r="M69" s="184" t="s">
        <v>2840</v>
      </c>
      <c r="N69" s="184" t="s">
        <v>2731</v>
      </c>
      <c r="O69" s="184" t="s">
        <v>3207</v>
      </c>
      <c r="P69" s="184" t="s">
        <v>2840</v>
      </c>
      <c r="Q69" s="184" t="s">
        <v>2731</v>
      </c>
      <c r="R69" s="184" t="s">
        <v>3207</v>
      </c>
      <c r="S69" s="184" t="s">
        <v>2840</v>
      </c>
      <c r="T69" s="184" t="s">
        <v>2731</v>
      </c>
      <c r="U69" s="184" t="s">
        <v>3207</v>
      </c>
      <c r="V69" s="184" t="s">
        <v>2840</v>
      </c>
      <c r="W69" s="184" t="s">
        <v>2731</v>
      </c>
      <c r="X69" s="184" t="s">
        <v>2731</v>
      </c>
      <c r="Y69" s="184" t="s">
        <v>2840</v>
      </c>
      <c r="Z69" s="184" t="s">
        <v>2731</v>
      </c>
      <c r="AA69" s="184" t="s">
        <v>3207</v>
      </c>
      <c r="AB69" s="184" t="s">
        <v>2840</v>
      </c>
      <c r="AC69" s="184" t="s">
        <v>2731</v>
      </c>
      <c r="AD69" s="184" t="s">
        <v>3207</v>
      </c>
      <c r="AE69" s="184" t="s">
        <v>2840</v>
      </c>
      <c r="AF69" s="184" t="s">
        <v>2731</v>
      </c>
      <c r="AG69" s="184" t="s">
        <v>3207</v>
      </c>
      <c r="AH69" s="184" t="s">
        <v>2840</v>
      </c>
      <c r="AI69" s="184" t="s">
        <v>2731</v>
      </c>
      <c r="AJ69" s="184" t="s">
        <v>3207</v>
      </c>
      <c r="AK69" s="184" t="s">
        <v>2840</v>
      </c>
      <c r="AL69" s="184" t="s">
        <v>2731</v>
      </c>
      <c r="AM69" s="184" t="s">
        <v>3207</v>
      </c>
      <c r="AN69" s="184" t="s">
        <v>2840</v>
      </c>
      <c r="AO69" s="184" t="s">
        <v>2731</v>
      </c>
      <c r="AP69" s="184" t="s">
        <v>3207</v>
      </c>
      <c r="AQ69" s="184" t="s">
        <v>2840</v>
      </c>
      <c r="AR69" s="184" t="s">
        <v>2731</v>
      </c>
      <c r="AS69" s="184" t="s">
        <v>3207</v>
      </c>
      <c r="AT69" s="184" t="s">
        <v>2840</v>
      </c>
      <c r="AU69" s="184" t="s">
        <v>3208</v>
      </c>
      <c r="AV69" s="184" t="s">
        <v>3207</v>
      </c>
      <c r="AW69" s="184" t="s">
        <v>2840</v>
      </c>
      <c r="AX69" s="184" t="s">
        <v>3208</v>
      </c>
      <c r="AY69" s="184" t="s">
        <v>3207</v>
      </c>
      <c r="AZ69" s="184" t="s">
        <v>2840</v>
      </c>
      <c r="BA69" s="184" t="s">
        <v>2731</v>
      </c>
      <c r="BB69" s="184" t="s">
        <v>3207</v>
      </c>
      <c r="BC69" s="184" t="s">
        <v>2840</v>
      </c>
      <c r="BD69" s="184" t="s">
        <v>2731</v>
      </c>
      <c r="BE69" s="184" t="s">
        <v>3207</v>
      </c>
      <c r="BF69" s="184" t="s">
        <v>2840</v>
      </c>
      <c r="BG69" s="184" t="s">
        <v>2731</v>
      </c>
      <c r="BH69" s="184" t="s">
        <v>3207</v>
      </c>
      <c r="BI69" s="184" t="s">
        <v>2840</v>
      </c>
      <c r="BJ69" s="184" t="s">
        <v>3209</v>
      </c>
      <c r="BK69" s="184" t="s">
        <v>3210</v>
      </c>
      <c r="BL69" s="184" t="s">
        <v>2840</v>
      </c>
      <c r="BM69" s="184" t="s">
        <v>3209</v>
      </c>
      <c r="BN69" s="184" t="s">
        <v>3210</v>
      </c>
      <c r="BO69" s="184" t="s">
        <v>2840</v>
      </c>
      <c r="BP69" s="184" t="s">
        <v>2731</v>
      </c>
      <c r="BQ69" s="184" t="s">
        <v>3207</v>
      </c>
      <c r="BR69" s="184" t="s">
        <v>2840</v>
      </c>
      <c r="BS69" s="184" t="s">
        <v>2731</v>
      </c>
      <c r="BT69" s="184" t="s">
        <v>3207</v>
      </c>
      <c r="BU69" s="184" t="s">
        <v>2840</v>
      </c>
      <c r="BV69" s="184" t="s">
        <v>2731</v>
      </c>
      <c r="BW69" s="184" t="s">
        <v>3207</v>
      </c>
      <c r="BX69" s="184" t="s">
        <v>2840</v>
      </c>
      <c r="BY69" s="184" t="s">
        <v>2731</v>
      </c>
      <c r="BZ69" s="184" t="s">
        <v>3207</v>
      </c>
      <c r="CA69" s="184" t="s">
        <v>2840</v>
      </c>
      <c r="CB69" s="184" t="s">
        <v>2731</v>
      </c>
      <c r="CC69" s="184" t="s">
        <v>3207</v>
      </c>
      <c r="CD69" s="184" t="s">
        <v>2840</v>
      </c>
      <c r="CE69" s="184" t="s">
        <v>2731</v>
      </c>
      <c r="CF69" s="184" t="s">
        <v>3207</v>
      </c>
      <c r="CG69" s="184" t="s">
        <v>2840</v>
      </c>
      <c r="CH69" s="184" t="s">
        <v>2731</v>
      </c>
      <c r="CI69" s="184" t="s">
        <v>3207</v>
      </c>
      <c r="CJ69" s="184" t="s">
        <v>2840</v>
      </c>
      <c r="CK69" s="184" t="s">
        <v>2731</v>
      </c>
      <c r="CL69" s="184" t="s">
        <v>3207</v>
      </c>
      <c r="CM69" s="184" t="s">
        <v>2840</v>
      </c>
      <c r="CN69" s="184" t="s">
        <v>2731</v>
      </c>
      <c r="CO69" s="184" t="s">
        <v>3207</v>
      </c>
      <c r="CP69" s="184" t="s">
        <v>2840</v>
      </c>
      <c r="CQ69" s="184" t="s">
        <v>2731</v>
      </c>
      <c r="CR69" s="184" t="s">
        <v>3211</v>
      </c>
      <c r="CS69" s="184" t="s">
        <v>2840</v>
      </c>
      <c r="CT69" s="184" t="s">
        <v>2731</v>
      </c>
      <c r="CU69" s="184" t="s">
        <v>3207</v>
      </c>
      <c r="CV69" s="184" t="s">
        <v>2840</v>
      </c>
      <c r="CW69" s="184" t="s">
        <v>2731</v>
      </c>
      <c r="CX69" s="184" t="s">
        <v>3207</v>
      </c>
      <c r="CY69" s="184" t="s">
        <v>2840</v>
      </c>
      <c r="CZ69" s="184" t="s">
        <v>2731</v>
      </c>
      <c r="DA69" s="184" t="s">
        <v>3207</v>
      </c>
      <c r="DB69" s="184" t="s">
        <v>2840</v>
      </c>
      <c r="DC69" s="184" t="s">
        <v>2731</v>
      </c>
      <c r="DD69" s="184" t="s">
        <v>3207</v>
      </c>
      <c r="DE69" s="184" t="s">
        <v>2840</v>
      </c>
      <c r="DF69" s="184" t="s">
        <v>2731</v>
      </c>
      <c r="DG69" s="184" t="s">
        <v>3207</v>
      </c>
      <c r="DH69" s="184" t="s">
        <v>2840</v>
      </c>
      <c r="DI69" s="184" t="s">
        <v>2731</v>
      </c>
      <c r="DJ69" s="184" t="s">
        <v>3207</v>
      </c>
      <c r="DK69" s="184" t="s">
        <v>2840</v>
      </c>
      <c r="DL69" s="184" t="s">
        <v>2731</v>
      </c>
      <c r="DM69" s="184" t="s">
        <v>3207</v>
      </c>
      <c r="DN69" s="184" t="s">
        <v>2840</v>
      </c>
      <c r="DO69" s="184" t="s">
        <v>2731</v>
      </c>
      <c r="DP69" s="184" t="s">
        <v>3207</v>
      </c>
      <c r="DQ69" s="184" t="s">
        <v>2840</v>
      </c>
      <c r="DR69" s="184" t="s">
        <v>2731</v>
      </c>
      <c r="DS69" s="184" t="s">
        <v>3207</v>
      </c>
      <c r="DT69" s="184" t="s">
        <v>2840</v>
      </c>
      <c r="DU69" s="184" t="s">
        <v>2731</v>
      </c>
      <c r="DV69" s="184" t="s">
        <v>3207</v>
      </c>
      <c r="DW69" s="184" t="s">
        <v>2840</v>
      </c>
      <c r="DX69" s="184" t="s">
        <v>2731</v>
      </c>
      <c r="DY69" s="184" t="s">
        <v>3207</v>
      </c>
      <c r="DZ69" s="184" t="s">
        <v>2840</v>
      </c>
      <c r="EA69" s="184" t="s">
        <v>2731</v>
      </c>
      <c r="EB69" s="184" t="s">
        <v>3207</v>
      </c>
      <c r="EC69" s="184" t="s">
        <v>2840</v>
      </c>
      <c r="ED69" s="184" t="s">
        <v>2731</v>
      </c>
      <c r="EE69" s="184" t="s">
        <v>2731</v>
      </c>
      <c r="EF69" s="184" t="s">
        <v>2840</v>
      </c>
      <c r="EG69" s="184" t="s">
        <v>2731</v>
      </c>
      <c r="EH69" s="184" t="s">
        <v>2731</v>
      </c>
      <c r="EI69" s="184" t="s">
        <v>2840</v>
      </c>
      <c r="EJ69" s="184" t="s">
        <v>2731</v>
      </c>
      <c r="EK69" s="184" t="s">
        <v>2731</v>
      </c>
      <c r="EL69" s="184" t="s">
        <v>2840</v>
      </c>
      <c r="EM69" s="184" t="s">
        <v>2731</v>
      </c>
      <c r="EN69" s="184" t="s">
        <v>2731</v>
      </c>
      <c r="EO69" s="184" t="s">
        <v>2840</v>
      </c>
      <c r="EP69" s="184" t="s">
        <v>2731</v>
      </c>
      <c r="EQ69" s="184" t="s">
        <v>2731</v>
      </c>
      <c r="ER69" s="184" t="s">
        <v>2840</v>
      </c>
      <c r="ES69" s="184" t="s">
        <v>2731</v>
      </c>
      <c r="ET69" s="184" t="s">
        <v>3207</v>
      </c>
    </row>
    <row r="70" spans="1:150" x14ac:dyDescent="0.3">
      <c r="A70" s="1"/>
      <c r="B70" s="185" t="s">
        <v>3212</v>
      </c>
      <c r="C70" s="185" t="s">
        <v>533</v>
      </c>
      <c r="D70" s="185" t="s">
        <v>909</v>
      </c>
      <c r="E70" s="185" t="s">
        <v>3213</v>
      </c>
      <c r="F70" s="185" t="s">
        <v>3214</v>
      </c>
      <c r="G70" s="186" t="s">
        <v>2840</v>
      </c>
      <c r="H70" s="186" t="s">
        <v>2731</v>
      </c>
      <c r="I70" s="186" t="s">
        <v>2731</v>
      </c>
      <c r="J70" s="186" t="s">
        <v>2840</v>
      </c>
      <c r="K70" s="186" t="s">
        <v>2731</v>
      </c>
      <c r="L70" s="186" t="s">
        <v>2731</v>
      </c>
      <c r="M70" s="186" t="s">
        <v>2840</v>
      </c>
      <c r="N70" s="186" t="s">
        <v>2731</v>
      </c>
      <c r="O70" s="186" t="s">
        <v>2731</v>
      </c>
      <c r="P70" s="186" t="s">
        <v>2840</v>
      </c>
      <c r="Q70" s="186" t="s">
        <v>2731</v>
      </c>
      <c r="R70" s="186" t="s">
        <v>2731</v>
      </c>
      <c r="S70" s="186" t="s">
        <v>2840</v>
      </c>
      <c r="T70" s="186" t="s">
        <v>2731</v>
      </c>
      <c r="U70" s="186" t="s">
        <v>2731</v>
      </c>
      <c r="V70" s="186" t="s">
        <v>2840</v>
      </c>
      <c r="W70" s="186" t="s">
        <v>2731</v>
      </c>
      <c r="X70" s="186" t="s">
        <v>2731</v>
      </c>
      <c r="Y70" s="186" t="s">
        <v>2840</v>
      </c>
      <c r="Z70" s="186" t="s">
        <v>2731</v>
      </c>
      <c r="AA70" s="186" t="s">
        <v>2731</v>
      </c>
      <c r="AB70" s="186" t="s">
        <v>2840</v>
      </c>
      <c r="AC70" s="186" t="s">
        <v>2731</v>
      </c>
      <c r="AD70" s="186" t="s">
        <v>2731</v>
      </c>
      <c r="AE70" s="186" t="s">
        <v>2840</v>
      </c>
      <c r="AF70" s="186" t="s">
        <v>2731</v>
      </c>
      <c r="AG70" s="186" t="s">
        <v>2731</v>
      </c>
      <c r="AH70" s="186" t="s">
        <v>2840</v>
      </c>
      <c r="AI70" s="186" t="s">
        <v>2731</v>
      </c>
      <c r="AJ70" s="186" t="s">
        <v>2731</v>
      </c>
      <c r="AK70" s="186" t="s">
        <v>2840</v>
      </c>
      <c r="AL70" s="186" t="s">
        <v>2731</v>
      </c>
      <c r="AM70" s="186" t="s">
        <v>2731</v>
      </c>
      <c r="AN70" s="186" t="s">
        <v>2840</v>
      </c>
      <c r="AO70" s="186" t="s">
        <v>2731</v>
      </c>
      <c r="AP70" s="186" t="s">
        <v>2731</v>
      </c>
      <c r="AQ70" s="186" t="s">
        <v>2840</v>
      </c>
      <c r="AR70" s="186" t="s">
        <v>2731</v>
      </c>
      <c r="AS70" s="186" t="s">
        <v>2731</v>
      </c>
      <c r="AT70" s="186" t="s">
        <v>2840</v>
      </c>
      <c r="AU70" s="186" t="s">
        <v>2731</v>
      </c>
      <c r="AV70" s="186" t="s">
        <v>2731</v>
      </c>
      <c r="AW70" s="186" t="s">
        <v>2840</v>
      </c>
      <c r="AX70" s="186" t="s">
        <v>2731</v>
      </c>
      <c r="AY70" s="186" t="s">
        <v>2731</v>
      </c>
      <c r="AZ70" s="186" t="s">
        <v>2840</v>
      </c>
      <c r="BA70" s="186" t="s">
        <v>2731</v>
      </c>
      <c r="BB70" s="186" t="s">
        <v>2731</v>
      </c>
      <c r="BC70" s="186" t="s">
        <v>2840</v>
      </c>
      <c r="BD70" s="186" t="s">
        <v>2731</v>
      </c>
      <c r="BE70" s="186" t="s">
        <v>2731</v>
      </c>
      <c r="BF70" s="186" t="s">
        <v>2840</v>
      </c>
      <c r="BG70" s="186" t="s">
        <v>2731</v>
      </c>
      <c r="BH70" s="186" t="s">
        <v>2731</v>
      </c>
      <c r="BI70" s="186" t="s">
        <v>2840</v>
      </c>
      <c r="BJ70" s="186" t="s">
        <v>2731</v>
      </c>
      <c r="BK70" s="186" t="s">
        <v>2731</v>
      </c>
      <c r="BL70" s="186" t="s">
        <v>2840</v>
      </c>
      <c r="BM70" s="186" t="s">
        <v>2731</v>
      </c>
      <c r="BN70" s="186" t="s">
        <v>2731</v>
      </c>
      <c r="BO70" s="186" t="s">
        <v>2840</v>
      </c>
      <c r="BP70" s="186" t="s">
        <v>2731</v>
      </c>
      <c r="BQ70" s="186" t="s">
        <v>2731</v>
      </c>
      <c r="BR70" s="186" t="s">
        <v>2840</v>
      </c>
      <c r="BS70" s="186" t="s">
        <v>2731</v>
      </c>
      <c r="BT70" s="186" t="s">
        <v>2731</v>
      </c>
      <c r="BU70" s="186" t="s">
        <v>2840</v>
      </c>
      <c r="BV70" s="186" t="s">
        <v>2731</v>
      </c>
      <c r="BW70" s="186" t="s">
        <v>2731</v>
      </c>
      <c r="BX70" s="186" t="s">
        <v>2840</v>
      </c>
      <c r="BY70" s="186" t="s">
        <v>2731</v>
      </c>
      <c r="BZ70" s="186" t="s">
        <v>2731</v>
      </c>
      <c r="CA70" s="186" t="s">
        <v>2840</v>
      </c>
      <c r="CB70" s="186" t="s">
        <v>2731</v>
      </c>
      <c r="CC70" s="186" t="s">
        <v>2731</v>
      </c>
      <c r="CD70" s="186" t="s">
        <v>2840</v>
      </c>
      <c r="CE70" s="186" t="s">
        <v>2731</v>
      </c>
      <c r="CF70" s="186" t="s">
        <v>2731</v>
      </c>
      <c r="CG70" s="186" t="s">
        <v>2840</v>
      </c>
      <c r="CH70" s="186" t="s">
        <v>2731</v>
      </c>
      <c r="CI70" s="186" t="s">
        <v>2731</v>
      </c>
      <c r="CJ70" s="186" t="s">
        <v>2840</v>
      </c>
      <c r="CK70" s="186" t="s">
        <v>2731</v>
      </c>
      <c r="CL70" s="186" t="s">
        <v>2731</v>
      </c>
      <c r="CM70" s="186" t="s">
        <v>2840</v>
      </c>
      <c r="CN70" s="186" t="s">
        <v>2731</v>
      </c>
      <c r="CO70" s="186" t="s">
        <v>2731</v>
      </c>
      <c r="CP70" s="186" t="s">
        <v>2840</v>
      </c>
      <c r="CQ70" s="186" t="s">
        <v>2731</v>
      </c>
      <c r="CR70" s="186" t="s">
        <v>2731</v>
      </c>
      <c r="CS70" s="186" t="s">
        <v>2840</v>
      </c>
      <c r="CT70" s="186" t="s">
        <v>2731</v>
      </c>
      <c r="CU70" s="186" t="s">
        <v>2731</v>
      </c>
      <c r="CV70" s="186" t="s">
        <v>2840</v>
      </c>
      <c r="CW70" s="186" t="s">
        <v>2731</v>
      </c>
      <c r="CX70" s="186" t="s">
        <v>2731</v>
      </c>
      <c r="CY70" s="186" t="s">
        <v>2840</v>
      </c>
      <c r="CZ70" s="186" t="s">
        <v>2731</v>
      </c>
      <c r="DA70" s="186" t="s">
        <v>2731</v>
      </c>
      <c r="DB70" s="186" t="s">
        <v>2840</v>
      </c>
      <c r="DC70" s="186" t="s">
        <v>2731</v>
      </c>
      <c r="DD70" s="186" t="s">
        <v>2731</v>
      </c>
      <c r="DE70" s="186" t="s">
        <v>2840</v>
      </c>
      <c r="DF70" s="186" t="s">
        <v>2731</v>
      </c>
      <c r="DG70" s="186" t="s">
        <v>2731</v>
      </c>
      <c r="DH70" s="186" t="s">
        <v>2840</v>
      </c>
      <c r="DI70" s="186" t="s">
        <v>2731</v>
      </c>
      <c r="DJ70" s="186" t="s">
        <v>2731</v>
      </c>
      <c r="DK70" s="186" t="s">
        <v>2840</v>
      </c>
      <c r="DL70" s="186" t="s">
        <v>2731</v>
      </c>
      <c r="DM70" s="186" t="s">
        <v>2731</v>
      </c>
      <c r="DN70" s="186" t="s">
        <v>2840</v>
      </c>
      <c r="DO70" s="186" t="s">
        <v>2731</v>
      </c>
      <c r="DP70" s="186" t="s">
        <v>2731</v>
      </c>
      <c r="DQ70" s="186" t="s">
        <v>2840</v>
      </c>
      <c r="DR70" s="186" t="s">
        <v>2731</v>
      </c>
      <c r="DS70" s="186" t="s">
        <v>2731</v>
      </c>
      <c r="DT70" s="186" t="s">
        <v>2840</v>
      </c>
      <c r="DU70" s="186" t="s">
        <v>2731</v>
      </c>
      <c r="DV70" s="186" t="s">
        <v>2731</v>
      </c>
      <c r="DW70" s="186" t="s">
        <v>2840</v>
      </c>
      <c r="DX70" s="186" t="s">
        <v>2731</v>
      </c>
      <c r="DY70" s="186" t="s">
        <v>2731</v>
      </c>
      <c r="DZ70" s="186" t="s">
        <v>2840</v>
      </c>
      <c r="EA70" s="186" t="s">
        <v>2731</v>
      </c>
      <c r="EB70" s="186" t="s">
        <v>2731</v>
      </c>
      <c r="EC70" s="186" t="s">
        <v>2840</v>
      </c>
      <c r="ED70" s="186" t="s">
        <v>2731</v>
      </c>
      <c r="EE70" s="186" t="s">
        <v>2731</v>
      </c>
      <c r="EF70" s="186" t="s">
        <v>2840</v>
      </c>
      <c r="EG70" s="186" t="s">
        <v>2731</v>
      </c>
      <c r="EH70" s="186" t="s">
        <v>2731</v>
      </c>
      <c r="EI70" s="186" t="s">
        <v>2840</v>
      </c>
      <c r="EJ70" s="186" t="s">
        <v>2731</v>
      </c>
      <c r="EK70" s="186" t="s">
        <v>2731</v>
      </c>
      <c r="EL70" s="186" t="s">
        <v>2840</v>
      </c>
      <c r="EM70" s="186" t="s">
        <v>2731</v>
      </c>
      <c r="EN70" s="186" t="s">
        <v>2731</v>
      </c>
      <c r="EO70" s="186" t="s">
        <v>2840</v>
      </c>
      <c r="EP70" s="186" t="s">
        <v>2731</v>
      </c>
      <c r="EQ70" s="186" t="s">
        <v>2731</v>
      </c>
      <c r="ER70" s="186" t="s">
        <v>2840</v>
      </c>
      <c r="ES70" s="186" t="s">
        <v>2731</v>
      </c>
      <c r="ET70" s="186" t="s">
        <v>2731</v>
      </c>
    </row>
    <row r="71" spans="1:150" x14ac:dyDescent="0.3">
      <c r="A71" s="1"/>
      <c r="B71" s="185" t="s">
        <v>3215</v>
      </c>
      <c r="C71" s="185" t="s">
        <v>533</v>
      </c>
      <c r="D71" s="185" t="s">
        <v>909</v>
      </c>
      <c r="E71" s="185" t="s">
        <v>3216</v>
      </c>
      <c r="F71" s="185" t="s">
        <v>3217</v>
      </c>
      <c r="G71" s="186" t="s">
        <v>2840</v>
      </c>
      <c r="H71" s="186" t="s">
        <v>2731</v>
      </c>
      <c r="I71" s="186" t="s">
        <v>3207</v>
      </c>
      <c r="J71" s="186" t="s">
        <v>2840</v>
      </c>
      <c r="K71" s="186" t="s">
        <v>2731</v>
      </c>
      <c r="L71" s="186" t="s">
        <v>3207</v>
      </c>
      <c r="M71" s="186" t="s">
        <v>2840</v>
      </c>
      <c r="N71" s="186" t="s">
        <v>2731</v>
      </c>
      <c r="O71" s="186" t="s">
        <v>3207</v>
      </c>
      <c r="P71" s="186" t="s">
        <v>2840</v>
      </c>
      <c r="Q71" s="186" t="s">
        <v>2731</v>
      </c>
      <c r="R71" s="186" t="s">
        <v>3207</v>
      </c>
      <c r="S71" s="186" t="s">
        <v>2840</v>
      </c>
      <c r="T71" s="186" t="s">
        <v>2731</v>
      </c>
      <c r="U71" s="186" t="s">
        <v>3207</v>
      </c>
      <c r="V71" s="186" t="s">
        <v>2840</v>
      </c>
      <c r="W71" s="186" t="s">
        <v>2731</v>
      </c>
      <c r="X71" s="186" t="s">
        <v>2731</v>
      </c>
      <c r="Y71" s="186" t="s">
        <v>2840</v>
      </c>
      <c r="Z71" s="186" t="s">
        <v>2731</v>
      </c>
      <c r="AA71" s="186" t="s">
        <v>3207</v>
      </c>
      <c r="AB71" s="186" t="s">
        <v>2840</v>
      </c>
      <c r="AC71" s="186" t="s">
        <v>2731</v>
      </c>
      <c r="AD71" s="186" t="s">
        <v>3207</v>
      </c>
      <c r="AE71" s="186" t="s">
        <v>2840</v>
      </c>
      <c r="AF71" s="186" t="s">
        <v>2731</v>
      </c>
      <c r="AG71" s="186" t="s">
        <v>3207</v>
      </c>
      <c r="AH71" s="186" t="s">
        <v>2840</v>
      </c>
      <c r="AI71" s="186" t="s">
        <v>2731</v>
      </c>
      <c r="AJ71" s="186" t="s">
        <v>3207</v>
      </c>
      <c r="AK71" s="186" t="s">
        <v>2840</v>
      </c>
      <c r="AL71" s="186" t="s">
        <v>2731</v>
      </c>
      <c r="AM71" s="186" t="s">
        <v>3207</v>
      </c>
      <c r="AN71" s="186" t="s">
        <v>2840</v>
      </c>
      <c r="AO71" s="186" t="s">
        <v>2731</v>
      </c>
      <c r="AP71" s="186" t="s">
        <v>3207</v>
      </c>
      <c r="AQ71" s="186" t="s">
        <v>2840</v>
      </c>
      <c r="AR71" s="186" t="s">
        <v>2731</v>
      </c>
      <c r="AS71" s="186" t="s">
        <v>3207</v>
      </c>
      <c r="AT71" s="186" t="s">
        <v>2840</v>
      </c>
      <c r="AU71" s="186" t="s">
        <v>3208</v>
      </c>
      <c r="AV71" s="186" t="s">
        <v>3207</v>
      </c>
      <c r="AW71" s="186" t="s">
        <v>2840</v>
      </c>
      <c r="AX71" s="186" t="s">
        <v>3208</v>
      </c>
      <c r="AY71" s="186" t="s">
        <v>3207</v>
      </c>
      <c r="AZ71" s="186" t="s">
        <v>2840</v>
      </c>
      <c r="BA71" s="186" t="s">
        <v>2731</v>
      </c>
      <c r="BB71" s="186" t="s">
        <v>3207</v>
      </c>
      <c r="BC71" s="186" t="s">
        <v>2840</v>
      </c>
      <c r="BD71" s="186" t="s">
        <v>2731</v>
      </c>
      <c r="BE71" s="186" t="s">
        <v>3207</v>
      </c>
      <c r="BF71" s="186" t="s">
        <v>2840</v>
      </c>
      <c r="BG71" s="186" t="s">
        <v>2731</v>
      </c>
      <c r="BH71" s="186" t="s">
        <v>3207</v>
      </c>
      <c r="BI71" s="186" t="s">
        <v>2840</v>
      </c>
      <c r="BJ71" s="186" t="s">
        <v>3209</v>
      </c>
      <c r="BK71" s="186" t="s">
        <v>3210</v>
      </c>
      <c r="BL71" s="186" t="s">
        <v>2840</v>
      </c>
      <c r="BM71" s="186" t="s">
        <v>3209</v>
      </c>
      <c r="BN71" s="186" t="s">
        <v>3210</v>
      </c>
      <c r="BO71" s="186" t="s">
        <v>2840</v>
      </c>
      <c r="BP71" s="186" t="s">
        <v>2731</v>
      </c>
      <c r="BQ71" s="186" t="s">
        <v>3207</v>
      </c>
      <c r="BR71" s="186" t="s">
        <v>2840</v>
      </c>
      <c r="BS71" s="186" t="s">
        <v>2731</v>
      </c>
      <c r="BT71" s="186" t="s">
        <v>3207</v>
      </c>
      <c r="BU71" s="186" t="s">
        <v>2840</v>
      </c>
      <c r="BV71" s="186" t="s">
        <v>2731</v>
      </c>
      <c r="BW71" s="186" t="s">
        <v>3207</v>
      </c>
      <c r="BX71" s="186" t="s">
        <v>2840</v>
      </c>
      <c r="BY71" s="186" t="s">
        <v>2731</v>
      </c>
      <c r="BZ71" s="186" t="s">
        <v>3207</v>
      </c>
      <c r="CA71" s="186" t="s">
        <v>2840</v>
      </c>
      <c r="CB71" s="186" t="s">
        <v>2731</v>
      </c>
      <c r="CC71" s="186" t="s">
        <v>3207</v>
      </c>
      <c r="CD71" s="186" t="s">
        <v>2840</v>
      </c>
      <c r="CE71" s="186" t="s">
        <v>2731</v>
      </c>
      <c r="CF71" s="186" t="s">
        <v>3207</v>
      </c>
      <c r="CG71" s="186" t="s">
        <v>2840</v>
      </c>
      <c r="CH71" s="186" t="s">
        <v>2731</v>
      </c>
      <c r="CI71" s="186" t="s">
        <v>3207</v>
      </c>
      <c r="CJ71" s="186" t="s">
        <v>2840</v>
      </c>
      <c r="CK71" s="186" t="s">
        <v>2731</v>
      </c>
      <c r="CL71" s="186" t="s">
        <v>3207</v>
      </c>
      <c r="CM71" s="186" t="s">
        <v>2840</v>
      </c>
      <c r="CN71" s="186" t="s">
        <v>2731</v>
      </c>
      <c r="CO71" s="186" t="s">
        <v>3207</v>
      </c>
      <c r="CP71" s="186" t="s">
        <v>2840</v>
      </c>
      <c r="CQ71" s="186" t="s">
        <v>2731</v>
      </c>
      <c r="CR71" s="186" t="s">
        <v>3211</v>
      </c>
      <c r="CS71" s="186" t="s">
        <v>2840</v>
      </c>
      <c r="CT71" s="186" t="s">
        <v>2731</v>
      </c>
      <c r="CU71" s="186" t="s">
        <v>3207</v>
      </c>
      <c r="CV71" s="186" t="s">
        <v>2840</v>
      </c>
      <c r="CW71" s="186" t="s">
        <v>2731</v>
      </c>
      <c r="CX71" s="186" t="s">
        <v>3207</v>
      </c>
      <c r="CY71" s="186" t="s">
        <v>2840</v>
      </c>
      <c r="CZ71" s="186" t="s">
        <v>2731</v>
      </c>
      <c r="DA71" s="186" t="s">
        <v>3207</v>
      </c>
      <c r="DB71" s="186" t="s">
        <v>2840</v>
      </c>
      <c r="DC71" s="186" t="s">
        <v>2731</v>
      </c>
      <c r="DD71" s="186" t="s">
        <v>3207</v>
      </c>
      <c r="DE71" s="186" t="s">
        <v>2840</v>
      </c>
      <c r="DF71" s="186" t="s">
        <v>2731</v>
      </c>
      <c r="DG71" s="186" t="s">
        <v>3207</v>
      </c>
      <c r="DH71" s="186" t="s">
        <v>2840</v>
      </c>
      <c r="DI71" s="186" t="s">
        <v>2731</v>
      </c>
      <c r="DJ71" s="186" t="s">
        <v>3207</v>
      </c>
      <c r="DK71" s="186" t="s">
        <v>2840</v>
      </c>
      <c r="DL71" s="186" t="s">
        <v>2731</v>
      </c>
      <c r="DM71" s="186" t="s">
        <v>3207</v>
      </c>
      <c r="DN71" s="186" t="s">
        <v>2840</v>
      </c>
      <c r="DO71" s="186" t="s">
        <v>2731</v>
      </c>
      <c r="DP71" s="186" t="s">
        <v>3207</v>
      </c>
      <c r="DQ71" s="186" t="s">
        <v>2840</v>
      </c>
      <c r="DR71" s="186" t="s">
        <v>2731</v>
      </c>
      <c r="DS71" s="186" t="s">
        <v>3207</v>
      </c>
      <c r="DT71" s="186" t="s">
        <v>2840</v>
      </c>
      <c r="DU71" s="186" t="s">
        <v>2731</v>
      </c>
      <c r="DV71" s="186" t="s">
        <v>3207</v>
      </c>
      <c r="DW71" s="186" t="s">
        <v>2840</v>
      </c>
      <c r="DX71" s="186" t="s">
        <v>2731</v>
      </c>
      <c r="DY71" s="186" t="s">
        <v>3207</v>
      </c>
      <c r="DZ71" s="186" t="s">
        <v>2840</v>
      </c>
      <c r="EA71" s="186" t="s">
        <v>2731</v>
      </c>
      <c r="EB71" s="186" t="s">
        <v>3207</v>
      </c>
      <c r="EC71" s="186" t="s">
        <v>2840</v>
      </c>
      <c r="ED71" s="186" t="s">
        <v>2731</v>
      </c>
      <c r="EE71" s="186" t="s">
        <v>2731</v>
      </c>
      <c r="EF71" s="186" t="s">
        <v>2840</v>
      </c>
      <c r="EG71" s="186" t="s">
        <v>2731</v>
      </c>
      <c r="EH71" s="186" t="s">
        <v>2731</v>
      </c>
      <c r="EI71" s="186" t="s">
        <v>2840</v>
      </c>
      <c r="EJ71" s="186" t="s">
        <v>2731</v>
      </c>
      <c r="EK71" s="186" t="s">
        <v>2731</v>
      </c>
      <c r="EL71" s="186" t="s">
        <v>2840</v>
      </c>
      <c r="EM71" s="186" t="s">
        <v>2731</v>
      </c>
      <c r="EN71" s="186" t="s">
        <v>2731</v>
      </c>
      <c r="EO71" s="186" t="s">
        <v>2840</v>
      </c>
      <c r="EP71" s="186" t="s">
        <v>2731</v>
      </c>
      <c r="EQ71" s="186" t="s">
        <v>2731</v>
      </c>
      <c r="ER71" s="186" t="s">
        <v>2840</v>
      </c>
      <c r="ES71" s="186" t="s">
        <v>2731</v>
      </c>
      <c r="ET71" s="186" t="s">
        <v>3207</v>
      </c>
    </row>
    <row r="72" spans="1:150" x14ac:dyDescent="0.3">
      <c r="A72" s="1"/>
      <c r="B72" s="184" t="s">
        <v>3218</v>
      </c>
      <c r="C72" s="184" t="s">
        <v>37</v>
      </c>
      <c r="D72" s="184" t="s">
        <v>3219</v>
      </c>
      <c r="E72" s="184" t="s">
        <v>3220</v>
      </c>
      <c r="F72" s="184" t="s">
        <v>3221</v>
      </c>
      <c r="G72" s="184" t="s">
        <v>2840</v>
      </c>
      <c r="H72" s="184" t="s">
        <v>2731</v>
      </c>
      <c r="I72" s="184" t="s">
        <v>2731</v>
      </c>
      <c r="J72" s="184" t="s">
        <v>2840</v>
      </c>
      <c r="K72" s="184" t="s">
        <v>2731</v>
      </c>
      <c r="L72" s="184" t="s">
        <v>2731</v>
      </c>
      <c r="M72" s="184" t="s">
        <v>2840</v>
      </c>
      <c r="N72" s="184" t="s">
        <v>2731</v>
      </c>
      <c r="O72" s="184" t="s">
        <v>2731</v>
      </c>
      <c r="P72" s="184" t="s">
        <v>2840</v>
      </c>
      <c r="Q72" s="184" t="s">
        <v>2731</v>
      </c>
      <c r="R72" s="184" t="s">
        <v>2731</v>
      </c>
      <c r="S72" s="184" t="s">
        <v>2840</v>
      </c>
      <c r="T72" s="184" t="s">
        <v>2731</v>
      </c>
      <c r="U72" s="184" t="s">
        <v>2731</v>
      </c>
      <c r="V72" s="184" t="s">
        <v>2840</v>
      </c>
      <c r="W72" s="184" t="s">
        <v>2731</v>
      </c>
      <c r="X72" s="184" t="s">
        <v>2731</v>
      </c>
      <c r="Y72" s="184" t="s">
        <v>2840</v>
      </c>
      <c r="Z72" s="184" t="s">
        <v>2731</v>
      </c>
      <c r="AA72" s="184" t="s">
        <v>2731</v>
      </c>
      <c r="AB72" s="184" t="s">
        <v>2840</v>
      </c>
      <c r="AC72" s="184" t="s">
        <v>2731</v>
      </c>
      <c r="AD72" s="184" t="s">
        <v>2731</v>
      </c>
      <c r="AE72" s="184" t="s">
        <v>2840</v>
      </c>
      <c r="AF72" s="184" t="s">
        <v>2731</v>
      </c>
      <c r="AG72" s="184" t="s">
        <v>2731</v>
      </c>
      <c r="AH72" s="184" t="s">
        <v>2840</v>
      </c>
      <c r="AI72" s="184" t="s">
        <v>2731</v>
      </c>
      <c r="AJ72" s="184" t="s">
        <v>2731</v>
      </c>
      <c r="AK72" s="184" t="s">
        <v>2840</v>
      </c>
      <c r="AL72" s="184" t="s">
        <v>2731</v>
      </c>
      <c r="AM72" s="184" t="s">
        <v>2731</v>
      </c>
      <c r="AN72" s="184" t="s">
        <v>2840</v>
      </c>
      <c r="AO72" s="184" t="s">
        <v>2731</v>
      </c>
      <c r="AP72" s="184" t="s">
        <v>2731</v>
      </c>
      <c r="AQ72" s="184" t="s">
        <v>2840</v>
      </c>
      <c r="AR72" s="184" t="s">
        <v>2731</v>
      </c>
      <c r="AS72" s="184" t="s">
        <v>2731</v>
      </c>
      <c r="AT72" s="184" t="s">
        <v>2840</v>
      </c>
      <c r="AU72" s="184" t="s">
        <v>2731</v>
      </c>
      <c r="AV72" s="184" t="s">
        <v>2731</v>
      </c>
      <c r="AW72" s="184" t="s">
        <v>2840</v>
      </c>
      <c r="AX72" s="184" t="s">
        <v>2731</v>
      </c>
      <c r="AY72" s="184" t="s">
        <v>2731</v>
      </c>
      <c r="AZ72" s="184" t="s">
        <v>2840</v>
      </c>
      <c r="BA72" s="184" t="s">
        <v>2731</v>
      </c>
      <c r="BB72" s="184" t="s">
        <v>2731</v>
      </c>
      <c r="BC72" s="184" t="s">
        <v>2840</v>
      </c>
      <c r="BD72" s="184" t="s">
        <v>2731</v>
      </c>
      <c r="BE72" s="184" t="s">
        <v>2731</v>
      </c>
      <c r="BF72" s="184" t="s">
        <v>2840</v>
      </c>
      <c r="BG72" s="184" t="s">
        <v>2731</v>
      </c>
      <c r="BH72" s="184" t="s">
        <v>2731</v>
      </c>
      <c r="BI72" s="184" t="s">
        <v>2840</v>
      </c>
      <c r="BJ72" s="184" t="s">
        <v>2731</v>
      </c>
      <c r="BK72" s="184" t="s">
        <v>2731</v>
      </c>
      <c r="BL72" s="184" t="s">
        <v>2840</v>
      </c>
      <c r="BM72" s="184" t="s">
        <v>2731</v>
      </c>
      <c r="BN72" s="184" t="s">
        <v>2731</v>
      </c>
      <c r="BO72" s="184" t="s">
        <v>2840</v>
      </c>
      <c r="BP72" s="184" t="s">
        <v>2731</v>
      </c>
      <c r="BQ72" s="184" t="s">
        <v>2731</v>
      </c>
      <c r="BR72" s="184" t="s">
        <v>2840</v>
      </c>
      <c r="BS72" s="184" t="s">
        <v>2731</v>
      </c>
      <c r="BT72" s="184" t="s">
        <v>2731</v>
      </c>
      <c r="BU72" s="184" t="s">
        <v>2840</v>
      </c>
      <c r="BV72" s="184" t="s">
        <v>2731</v>
      </c>
      <c r="BW72" s="184" t="s">
        <v>2731</v>
      </c>
      <c r="BX72" s="184" t="s">
        <v>2840</v>
      </c>
      <c r="BY72" s="184" t="s">
        <v>2731</v>
      </c>
      <c r="BZ72" s="184" t="s">
        <v>2731</v>
      </c>
      <c r="CA72" s="184" t="s">
        <v>2840</v>
      </c>
      <c r="CB72" s="184" t="s">
        <v>2731</v>
      </c>
      <c r="CC72" s="184" t="s">
        <v>2731</v>
      </c>
      <c r="CD72" s="184" t="s">
        <v>2840</v>
      </c>
      <c r="CE72" s="184" t="s">
        <v>2731</v>
      </c>
      <c r="CF72" s="184" t="s">
        <v>2731</v>
      </c>
      <c r="CG72" s="184" t="s">
        <v>2840</v>
      </c>
      <c r="CH72" s="184" t="s">
        <v>2731</v>
      </c>
      <c r="CI72" s="184" t="s">
        <v>2731</v>
      </c>
      <c r="CJ72" s="184" t="s">
        <v>2840</v>
      </c>
      <c r="CK72" s="184" t="s">
        <v>2731</v>
      </c>
      <c r="CL72" s="184" t="s">
        <v>2731</v>
      </c>
      <c r="CM72" s="184" t="s">
        <v>2840</v>
      </c>
      <c r="CN72" s="184" t="s">
        <v>2731</v>
      </c>
      <c r="CO72" s="184" t="s">
        <v>2731</v>
      </c>
      <c r="CP72" s="184" t="s">
        <v>2840</v>
      </c>
      <c r="CQ72" s="184" t="s">
        <v>2731</v>
      </c>
      <c r="CR72" s="184" t="s">
        <v>2731</v>
      </c>
      <c r="CS72" s="184" t="s">
        <v>2840</v>
      </c>
      <c r="CT72" s="184" t="s">
        <v>2731</v>
      </c>
      <c r="CU72" s="184" t="s">
        <v>2731</v>
      </c>
      <c r="CV72" s="184" t="s">
        <v>2840</v>
      </c>
      <c r="CW72" s="184" t="s">
        <v>2731</v>
      </c>
      <c r="CX72" s="184" t="s">
        <v>2731</v>
      </c>
      <c r="CY72" s="184" t="s">
        <v>2840</v>
      </c>
      <c r="CZ72" s="184" t="s">
        <v>2731</v>
      </c>
      <c r="DA72" s="184" t="s">
        <v>2731</v>
      </c>
      <c r="DB72" s="184" t="s">
        <v>2840</v>
      </c>
      <c r="DC72" s="184" t="s">
        <v>2731</v>
      </c>
      <c r="DD72" s="184" t="s">
        <v>2731</v>
      </c>
      <c r="DE72" s="184" t="s">
        <v>2840</v>
      </c>
      <c r="DF72" s="184" t="s">
        <v>2731</v>
      </c>
      <c r="DG72" s="184" t="s">
        <v>2731</v>
      </c>
      <c r="DH72" s="184" t="s">
        <v>2840</v>
      </c>
      <c r="DI72" s="184" t="s">
        <v>2731</v>
      </c>
      <c r="DJ72" s="184" t="s">
        <v>2731</v>
      </c>
      <c r="DK72" s="184" t="s">
        <v>2840</v>
      </c>
      <c r="DL72" s="184" t="s">
        <v>2731</v>
      </c>
      <c r="DM72" s="184" t="s">
        <v>2731</v>
      </c>
      <c r="DN72" s="184" t="s">
        <v>2840</v>
      </c>
      <c r="DO72" s="184" t="s">
        <v>2731</v>
      </c>
      <c r="DP72" s="184" t="s">
        <v>2731</v>
      </c>
      <c r="DQ72" s="184" t="s">
        <v>2840</v>
      </c>
      <c r="DR72" s="184" t="s">
        <v>2731</v>
      </c>
      <c r="DS72" s="184" t="s">
        <v>2731</v>
      </c>
      <c r="DT72" s="184" t="s">
        <v>2840</v>
      </c>
      <c r="DU72" s="184" t="s">
        <v>2731</v>
      </c>
      <c r="DV72" s="184" t="s">
        <v>2731</v>
      </c>
      <c r="DW72" s="184" t="s">
        <v>2840</v>
      </c>
      <c r="DX72" s="184" t="s">
        <v>2731</v>
      </c>
      <c r="DY72" s="184" t="s">
        <v>2731</v>
      </c>
      <c r="DZ72" s="184" t="s">
        <v>2840</v>
      </c>
      <c r="EA72" s="184" t="s">
        <v>2731</v>
      </c>
      <c r="EB72" s="184" t="s">
        <v>2731</v>
      </c>
      <c r="EC72" s="184" t="s">
        <v>2840</v>
      </c>
      <c r="ED72" s="184" t="s">
        <v>2731</v>
      </c>
      <c r="EE72" s="184" t="s">
        <v>2731</v>
      </c>
      <c r="EF72" s="184" t="s">
        <v>2840</v>
      </c>
      <c r="EG72" s="184" t="s">
        <v>2731</v>
      </c>
      <c r="EH72" s="184" t="s">
        <v>2731</v>
      </c>
      <c r="EI72" s="184" t="s">
        <v>2840</v>
      </c>
      <c r="EJ72" s="184" t="s">
        <v>2731</v>
      </c>
      <c r="EK72" s="184" t="s">
        <v>2731</v>
      </c>
      <c r="EL72" s="184" t="s">
        <v>2840</v>
      </c>
      <c r="EM72" s="184" t="s">
        <v>2731</v>
      </c>
      <c r="EN72" s="184" t="s">
        <v>2731</v>
      </c>
      <c r="EO72" s="184" t="s">
        <v>2840</v>
      </c>
      <c r="EP72" s="184" t="s">
        <v>2731</v>
      </c>
      <c r="EQ72" s="184" t="s">
        <v>2731</v>
      </c>
      <c r="ER72" s="184" t="s">
        <v>2840</v>
      </c>
      <c r="ES72" s="184" t="s">
        <v>2731</v>
      </c>
      <c r="ET72" s="184" t="s">
        <v>2731</v>
      </c>
    </row>
    <row r="73" spans="1:150" x14ac:dyDescent="0.3">
      <c r="A73" s="1"/>
      <c r="B73" s="185" t="s">
        <v>3222</v>
      </c>
      <c r="C73" s="185" t="s">
        <v>37</v>
      </c>
      <c r="D73" s="185" t="s">
        <v>3219</v>
      </c>
      <c r="E73" s="185" t="s">
        <v>3223</v>
      </c>
      <c r="F73" s="185" t="s">
        <v>3224</v>
      </c>
      <c r="G73" s="186" t="s">
        <v>2840</v>
      </c>
      <c r="H73" s="186" t="s">
        <v>2731</v>
      </c>
      <c r="I73" s="186" t="s">
        <v>2731</v>
      </c>
      <c r="J73" s="186" t="s">
        <v>2840</v>
      </c>
      <c r="K73" s="186" t="s">
        <v>2731</v>
      </c>
      <c r="L73" s="186" t="s">
        <v>2731</v>
      </c>
      <c r="M73" s="186" t="s">
        <v>2840</v>
      </c>
      <c r="N73" s="186" t="s">
        <v>2731</v>
      </c>
      <c r="O73" s="186" t="s">
        <v>2731</v>
      </c>
      <c r="P73" s="186" t="s">
        <v>2840</v>
      </c>
      <c r="Q73" s="186" t="s">
        <v>2731</v>
      </c>
      <c r="R73" s="186" t="s">
        <v>2731</v>
      </c>
      <c r="S73" s="186" t="s">
        <v>2840</v>
      </c>
      <c r="T73" s="186" t="s">
        <v>2731</v>
      </c>
      <c r="U73" s="186" t="s">
        <v>2731</v>
      </c>
      <c r="V73" s="186" t="s">
        <v>2840</v>
      </c>
      <c r="W73" s="186" t="s">
        <v>2731</v>
      </c>
      <c r="X73" s="186" t="s">
        <v>2731</v>
      </c>
      <c r="Y73" s="186" t="s">
        <v>2840</v>
      </c>
      <c r="Z73" s="186" t="s">
        <v>2731</v>
      </c>
      <c r="AA73" s="186" t="s">
        <v>2731</v>
      </c>
      <c r="AB73" s="186" t="s">
        <v>2840</v>
      </c>
      <c r="AC73" s="186" t="s">
        <v>2731</v>
      </c>
      <c r="AD73" s="186" t="s">
        <v>2731</v>
      </c>
      <c r="AE73" s="186" t="s">
        <v>2840</v>
      </c>
      <c r="AF73" s="186" t="s">
        <v>2731</v>
      </c>
      <c r="AG73" s="186" t="s">
        <v>2731</v>
      </c>
      <c r="AH73" s="186" t="s">
        <v>2840</v>
      </c>
      <c r="AI73" s="186" t="s">
        <v>2731</v>
      </c>
      <c r="AJ73" s="186" t="s">
        <v>2731</v>
      </c>
      <c r="AK73" s="186" t="s">
        <v>2840</v>
      </c>
      <c r="AL73" s="186" t="s">
        <v>2731</v>
      </c>
      <c r="AM73" s="186" t="s">
        <v>2731</v>
      </c>
      <c r="AN73" s="186" t="s">
        <v>2840</v>
      </c>
      <c r="AO73" s="186" t="s">
        <v>2731</v>
      </c>
      <c r="AP73" s="186" t="s">
        <v>2731</v>
      </c>
      <c r="AQ73" s="186" t="s">
        <v>2840</v>
      </c>
      <c r="AR73" s="186" t="s">
        <v>2731</v>
      </c>
      <c r="AS73" s="186" t="s">
        <v>2731</v>
      </c>
      <c r="AT73" s="186" t="s">
        <v>2840</v>
      </c>
      <c r="AU73" s="186" t="s">
        <v>2731</v>
      </c>
      <c r="AV73" s="186" t="s">
        <v>2731</v>
      </c>
      <c r="AW73" s="186" t="s">
        <v>2840</v>
      </c>
      <c r="AX73" s="186" t="s">
        <v>2731</v>
      </c>
      <c r="AY73" s="186" t="s">
        <v>2731</v>
      </c>
      <c r="AZ73" s="186" t="s">
        <v>2840</v>
      </c>
      <c r="BA73" s="186" t="s">
        <v>2731</v>
      </c>
      <c r="BB73" s="186" t="s">
        <v>2731</v>
      </c>
      <c r="BC73" s="186" t="s">
        <v>2840</v>
      </c>
      <c r="BD73" s="186" t="s">
        <v>2731</v>
      </c>
      <c r="BE73" s="186" t="s">
        <v>2731</v>
      </c>
      <c r="BF73" s="186" t="s">
        <v>2840</v>
      </c>
      <c r="BG73" s="186" t="s">
        <v>2731</v>
      </c>
      <c r="BH73" s="186" t="s">
        <v>2731</v>
      </c>
      <c r="BI73" s="186" t="s">
        <v>2840</v>
      </c>
      <c r="BJ73" s="186" t="s">
        <v>2731</v>
      </c>
      <c r="BK73" s="186" t="s">
        <v>2731</v>
      </c>
      <c r="BL73" s="186" t="s">
        <v>2840</v>
      </c>
      <c r="BM73" s="186" t="s">
        <v>2731</v>
      </c>
      <c r="BN73" s="186" t="s">
        <v>2731</v>
      </c>
      <c r="BO73" s="186" t="s">
        <v>2840</v>
      </c>
      <c r="BP73" s="186" t="s">
        <v>2731</v>
      </c>
      <c r="BQ73" s="186" t="s">
        <v>2731</v>
      </c>
      <c r="BR73" s="186" t="s">
        <v>2840</v>
      </c>
      <c r="BS73" s="186" t="s">
        <v>2731</v>
      </c>
      <c r="BT73" s="186" t="s">
        <v>2731</v>
      </c>
      <c r="BU73" s="186" t="s">
        <v>2840</v>
      </c>
      <c r="BV73" s="186" t="s">
        <v>2731</v>
      </c>
      <c r="BW73" s="186" t="s">
        <v>2731</v>
      </c>
      <c r="BX73" s="186" t="s">
        <v>2840</v>
      </c>
      <c r="BY73" s="186" t="s">
        <v>2731</v>
      </c>
      <c r="BZ73" s="186" t="s">
        <v>2731</v>
      </c>
      <c r="CA73" s="186" t="s">
        <v>2840</v>
      </c>
      <c r="CB73" s="186" t="s">
        <v>2731</v>
      </c>
      <c r="CC73" s="186" t="s">
        <v>2731</v>
      </c>
      <c r="CD73" s="186" t="s">
        <v>2840</v>
      </c>
      <c r="CE73" s="186" t="s">
        <v>2731</v>
      </c>
      <c r="CF73" s="186" t="s">
        <v>2731</v>
      </c>
      <c r="CG73" s="186" t="s">
        <v>2840</v>
      </c>
      <c r="CH73" s="186" t="s">
        <v>2731</v>
      </c>
      <c r="CI73" s="186" t="s">
        <v>2731</v>
      </c>
      <c r="CJ73" s="186" t="s">
        <v>2840</v>
      </c>
      <c r="CK73" s="186" t="s">
        <v>2731</v>
      </c>
      <c r="CL73" s="186" t="s">
        <v>2731</v>
      </c>
      <c r="CM73" s="186" t="s">
        <v>2840</v>
      </c>
      <c r="CN73" s="186" t="s">
        <v>2731</v>
      </c>
      <c r="CO73" s="186" t="s">
        <v>2731</v>
      </c>
      <c r="CP73" s="186" t="s">
        <v>2840</v>
      </c>
      <c r="CQ73" s="186" t="s">
        <v>2731</v>
      </c>
      <c r="CR73" s="186" t="s">
        <v>2731</v>
      </c>
      <c r="CS73" s="186" t="s">
        <v>2840</v>
      </c>
      <c r="CT73" s="186" t="s">
        <v>2731</v>
      </c>
      <c r="CU73" s="186" t="s">
        <v>2731</v>
      </c>
      <c r="CV73" s="186" t="s">
        <v>2840</v>
      </c>
      <c r="CW73" s="186" t="s">
        <v>2731</v>
      </c>
      <c r="CX73" s="186" t="s">
        <v>2731</v>
      </c>
      <c r="CY73" s="186" t="s">
        <v>2840</v>
      </c>
      <c r="CZ73" s="186" t="s">
        <v>2731</v>
      </c>
      <c r="DA73" s="186" t="s">
        <v>2731</v>
      </c>
      <c r="DB73" s="186" t="s">
        <v>2840</v>
      </c>
      <c r="DC73" s="186" t="s">
        <v>2731</v>
      </c>
      <c r="DD73" s="186" t="s">
        <v>2731</v>
      </c>
      <c r="DE73" s="186" t="s">
        <v>2840</v>
      </c>
      <c r="DF73" s="186" t="s">
        <v>2731</v>
      </c>
      <c r="DG73" s="186" t="s">
        <v>2731</v>
      </c>
      <c r="DH73" s="186" t="s">
        <v>2840</v>
      </c>
      <c r="DI73" s="186" t="s">
        <v>2731</v>
      </c>
      <c r="DJ73" s="186" t="s">
        <v>2731</v>
      </c>
      <c r="DK73" s="186" t="s">
        <v>2840</v>
      </c>
      <c r="DL73" s="186" t="s">
        <v>2731</v>
      </c>
      <c r="DM73" s="186" t="s">
        <v>2731</v>
      </c>
      <c r="DN73" s="186" t="s">
        <v>2840</v>
      </c>
      <c r="DO73" s="186" t="s">
        <v>2731</v>
      </c>
      <c r="DP73" s="186" t="s">
        <v>2731</v>
      </c>
      <c r="DQ73" s="186" t="s">
        <v>2840</v>
      </c>
      <c r="DR73" s="186" t="s">
        <v>2731</v>
      </c>
      <c r="DS73" s="186" t="s">
        <v>2731</v>
      </c>
      <c r="DT73" s="186" t="s">
        <v>2840</v>
      </c>
      <c r="DU73" s="186" t="s">
        <v>2731</v>
      </c>
      <c r="DV73" s="186" t="s">
        <v>2731</v>
      </c>
      <c r="DW73" s="186" t="s">
        <v>2840</v>
      </c>
      <c r="DX73" s="186" t="s">
        <v>2731</v>
      </c>
      <c r="DY73" s="186" t="s">
        <v>2731</v>
      </c>
      <c r="DZ73" s="186" t="s">
        <v>2840</v>
      </c>
      <c r="EA73" s="186" t="s">
        <v>2731</v>
      </c>
      <c r="EB73" s="186" t="s">
        <v>2731</v>
      </c>
      <c r="EC73" s="186" t="s">
        <v>2840</v>
      </c>
      <c r="ED73" s="186" t="s">
        <v>2731</v>
      </c>
      <c r="EE73" s="186" t="s">
        <v>2731</v>
      </c>
      <c r="EF73" s="186" t="s">
        <v>2840</v>
      </c>
      <c r="EG73" s="186" t="s">
        <v>2731</v>
      </c>
      <c r="EH73" s="186" t="s">
        <v>2731</v>
      </c>
      <c r="EI73" s="186" t="s">
        <v>2840</v>
      </c>
      <c r="EJ73" s="186" t="s">
        <v>2731</v>
      </c>
      <c r="EK73" s="186" t="s">
        <v>2731</v>
      </c>
      <c r="EL73" s="186" t="s">
        <v>2840</v>
      </c>
      <c r="EM73" s="186" t="s">
        <v>2731</v>
      </c>
      <c r="EN73" s="186" t="s">
        <v>2731</v>
      </c>
      <c r="EO73" s="186" t="s">
        <v>2840</v>
      </c>
      <c r="EP73" s="186" t="s">
        <v>2731</v>
      </c>
      <c r="EQ73" s="186" t="s">
        <v>2731</v>
      </c>
      <c r="ER73" s="186" t="s">
        <v>2840</v>
      </c>
      <c r="ES73" s="186" t="s">
        <v>2731</v>
      </c>
      <c r="ET73" s="186" t="s">
        <v>2731</v>
      </c>
    </row>
    <row r="74" spans="1:150" x14ac:dyDescent="0.3">
      <c r="A74" s="1"/>
      <c r="B74" s="184" t="s">
        <v>3225</v>
      </c>
      <c r="C74" s="184" t="s">
        <v>531</v>
      </c>
      <c r="D74" s="184" t="s">
        <v>926</v>
      </c>
      <c r="E74" s="184" t="s">
        <v>3226</v>
      </c>
      <c r="F74" s="184" t="s">
        <v>3227</v>
      </c>
      <c r="G74" s="184" t="s">
        <v>2840</v>
      </c>
      <c r="H74" s="184" t="s">
        <v>2731</v>
      </c>
      <c r="I74" s="184" t="s">
        <v>2883</v>
      </c>
      <c r="J74" s="184" t="s">
        <v>2840</v>
      </c>
      <c r="K74" s="184" t="s">
        <v>2731</v>
      </c>
      <c r="L74" s="184" t="s">
        <v>2883</v>
      </c>
      <c r="M74" s="184" t="s">
        <v>2840</v>
      </c>
      <c r="N74" s="184" t="s">
        <v>2731</v>
      </c>
      <c r="O74" s="184" t="s">
        <v>2731</v>
      </c>
      <c r="P74" s="184" t="s">
        <v>2840</v>
      </c>
      <c r="Q74" s="184" t="s">
        <v>2731</v>
      </c>
      <c r="R74" s="184" t="s">
        <v>2883</v>
      </c>
      <c r="S74" s="184" t="s">
        <v>2840</v>
      </c>
      <c r="T74" s="184" t="s">
        <v>2731</v>
      </c>
      <c r="U74" s="184" t="s">
        <v>2731</v>
      </c>
      <c r="V74" s="184" t="s">
        <v>2840</v>
      </c>
      <c r="W74" s="184" t="s">
        <v>2731</v>
      </c>
      <c r="X74" s="184" t="s">
        <v>2883</v>
      </c>
      <c r="Y74" s="184" t="s">
        <v>2840</v>
      </c>
      <c r="Z74" s="184" t="s">
        <v>2731</v>
      </c>
      <c r="AA74" s="184" t="s">
        <v>2883</v>
      </c>
      <c r="AB74" s="184" t="s">
        <v>2840</v>
      </c>
      <c r="AC74" s="184" t="s">
        <v>2731</v>
      </c>
      <c r="AD74" s="184" t="s">
        <v>2883</v>
      </c>
      <c r="AE74" s="184" t="s">
        <v>2840</v>
      </c>
      <c r="AF74" s="184" t="s">
        <v>2731</v>
      </c>
      <c r="AG74" s="184" t="s">
        <v>2883</v>
      </c>
      <c r="AH74" s="184" t="s">
        <v>2840</v>
      </c>
      <c r="AI74" s="184" t="s">
        <v>2731</v>
      </c>
      <c r="AJ74" s="184" t="s">
        <v>2883</v>
      </c>
      <c r="AK74" s="184" t="s">
        <v>2840</v>
      </c>
      <c r="AL74" s="184" t="s">
        <v>2731</v>
      </c>
      <c r="AM74" s="184" t="s">
        <v>2883</v>
      </c>
      <c r="AN74" s="184" t="s">
        <v>2840</v>
      </c>
      <c r="AO74" s="184" t="s">
        <v>2731</v>
      </c>
      <c r="AP74" s="184" t="s">
        <v>2883</v>
      </c>
      <c r="AQ74" s="184" t="s">
        <v>2840</v>
      </c>
      <c r="AR74" s="184" t="s">
        <v>2731</v>
      </c>
      <c r="AS74" s="184" t="s">
        <v>2883</v>
      </c>
      <c r="AT74" s="184" t="s">
        <v>2840</v>
      </c>
      <c r="AU74" s="184" t="s">
        <v>3228</v>
      </c>
      <c r="AV74" s="184" t="s">
        <v>3228</v>
      </c>
      <c r="AW74" s="184" t="s">
        <v>2840</v>
      </c>
      <c r="AX74" s="184" t="s">
        <v>3228</v>
      </c>
      <c r="AY74" s="184" t="s">
        <v>3228</v>
      </c>
      <c r="AZ74" s="184" t="s">
        <v>2840</v>
      </c>
      <c r="BA74" s="184" t="s">
        <v>3228</v>
      </c>
      <c r="BB74" s="184" t="s">
        <v>3228</v>
      </c>
      <c r="BC74" s="184" t="s">
        <v>2840</v>
      </c>
      <c r="BD74" s="184" t="s">
        <v>3228</v>
      </c>
      <c r="BE74" s="184" t="s">
        <v>3228</v>
      </c>
      <c r="BF74" s="184" t="s">
        <v>2840</v>
      </c>
      <c r="BG74" s="184" t="s">
        <v>2731</v>
      </c>
      <c r="BH74" s="184" t="s">
        <v>2883</v>
      </c>
      <c r="BI74" s="184" t="s">
        <v>2840</v>
      </c>
      <c r="BJ74" s="184" t="s">
        <v>2731</v>
      </c>
      <c r="BK74" s="184" t="s">
        <v>2883</v>
      </c>
      <c r="BL74" s="184" t="s">
        <v>2840</v>
      </c>
      <c r="BM74" s="184" t="s">
        <v>2731</v>
      </c>
      <c r="BN74" s="184" t="s">
        <v>2883</v>
      </c>
      <c r="BO74" s="184" t="s">
        <v>2840</v>
      </c>
      <c r="BP74" s="184" t="s">
        <v>2731</v>
      </c>
      <c r="BQ74" s="184" t="s">
        <v>2883</v>
      </c>
      <c r="BR74" s="184" t="s">
        <v>2840</v>
      </c>
      <c r="BS74" s="184" t="s">
        <v>2731</v>
      </c>
      <c r="BT74" s="184" t="s">
        <v>2883</v>
      </c>
      <c r="BU74" s="184" t="s">
        <v>2840</v>
      </c>
      <c r="BV74" s="184" t="s">
        <v>2731</v>
      </c>
      <c r="BW74" s="184" t="s">
        <v>2883</v>
      </c>
      <c r="BX74" s="184" t="s">
        <v>2840</v>
      </c>
      <c r="BY74" s="184" t="s">
        <v>2731</v>
      </c>
      <c r="BZ74" s="184" t="s">
        <v>2883</v>
      </c>
      <c r="CA74" s="184" t="s">
        <v>2840</v>
      </c>
      <c r="CB74" s="184" t="s">
        <v>2731</v>
      </c>
      <c r="CC74" s="184" t="s">
        <v>2883</v>
      </c>
      <c r="CD74" s="184" t="s">
        <v>2840</v>
      </c>
      <c r="CE74" s="184" t="s">
        <v>2731</v>
      </c>
      <c r="CF74" s="184" t="s">
        <v>2883</v>
      </c>
      <c r="CG74" s="184" t="s">
        <v>2840</v>
      </c>
      <c r="CH74" s="184" t="s">
        <v>2731</v>
      </c>
      <c r="CI74" s="184" t="s">
        <v>2883</v>
      </c>
      <c r="CJ74" s="184" t="s">
        <v>2840</v>
      </c>
      <c r="CK74" s="184" t="s">
        <v>2731</v>
      </c>
      <c r="CL74" s="184" t="s">
        <v>2883</v>
      </c>
      <c r="CM74" s="184" t="s">
        <v>2840</v>
      </c>
      <c r="CN74" s="184" t="s">
        <v>2731</v>
      </c>
      <c r="CO74" s="184" t="s">
        <v>2883</v>
      </c>
      <c r="CP74" s="184" t="s">
        <v>2840</v>
      </c>
      <c r="CQ74" s="184" t="s">
        <v>2731</v>
      </c>
      <c r="CR74" s="184" t="s">
        <v>2883</v>
      </c>
      <c r="CS74" s="184" t="s">
        <v>2840</v>
      </c>
      <c r="CT74" s="184" t="s">
        <v>2731</v>
      </c>
      <c r="CU74" s="184" t="s">
        <v>2883</v>
      </c>
      <c r="CV74" s="184" t="s">
        <v>2840</v>
      </c>
      <c r="CW74" s="184" t="s">
        <v>2731</v>
      </c>
      <c r="CX74" s="184" t="s">
        <v>2883</v>
      </c>
      <c r="CY74" s="184" t="s">
        <v>2840</v>
      </c>
      <c r="CZ74" s="184" t="s">
        <v>2731</v>
      </c>
      <c r="DA74" s="184" t="s">
        <v>2883</v>
      </c>
      <c r="DB74" s="184" t="s">
        <v>2840</v>
      </c>
      <c r="DC74" s="184" t="s">
        <v>2731</v>
      </c>
      <c r="DD74" s="184" t="s">
        <v>2883</v>
      </c>
      <c r="DE74" s="184" t="s">
        <v>2840</v>
      </c>
      <c r="DF74" s="184" t="s">
        <v>2731</v>
      </c>
      <c r="DG74" s="184" t="s">
        <v>2883</v>
      </c>
      <c r="DH74" s="184" t="s">
        <v>2840</v>
      </c>
      <c r="DI74" s="184" t="s">
        <v>2731</v>
      </c>
      <c r="DJ74" s="184" t="s">
        <v>2883</v>
      </c>
      <c r="DK74" s="184" t="s">
        <v>2840</v>
      </c>
      <c r="DL74" s="184" t="s">
        <v>2731</v>
      </c>
      <c r="DM74" s="184" t="s">
        <v>2883</v>
      </c>
      <c r="DN74" s="184" t="s">
        <v>2840</v>
      </c>
      <c r="DO74" s="184" t="s">
        <v>2731</v>
      </c>
      <c r="DP74" s="184" t="s">
        <v>2883</v>
      </c>
      <c r="DQ74" s="184" t="s">
        <v>2840</v>
      </c>
      <c r="DR74" s="184" t="s">
        <v>2731</v>
      </c>
      <c r="DS74" s="184" t="s">
        <v>2883</v>
      </c>
      <c r="DT74" s="184" t="s">
        <v>2840</v>
      </c>
      <c r="DU74" s="184" t="s">
        <v>2731</v>
      </c>
      <c r="DV74" s="184" t="s">
        <v>2883</v>
      </c>
      <c r="DW74" s="184" t="s">
        <v>2840</v>
      </c>
      <c r="DX74" s="184" t="s">
        <v>2731</v>
      </c>
      <c r="DY74" s="184" t="s">
        <v>2883</v>
      </c>
      <c r="DZ74" s="184" t="s">
        <v>2840</v>
      </c>
      <c r="EA74" s="184" t="s">
        <v>2731</v>
      </c>
      <c r="EB74" s="184" t="s">
        <v>2731</v>
      </c>
      <c r="EC74" s="184" t="s">
        <v>2840</v>
      </c>
      <c r="ED74" s="184" t="s">
        <v>2731</v>
      </c>
      <c r="EE74" s="184" t="s">
        <v>2883</v>
      </c>
      <c r="EF74" s="184" t="s">
        <v>2840</v>
      </c>
      <c r="EG74" s="184" t="s">
        <v>2731</v>
      </c>
      <c r="EH74" s="184" t="s">
        <v>2883</v>
      </c>
      <c r="EI74" s="184" t="s">
        <v>2840</v>
      </c>
      <c r="EJ74" s="184" t="s">
        <v>2731</v>
      </c>
      <c r="EK74" s="184" t="s">
        <v>2883</v>
      </c>
      <c r="EL74" s="184" t="s">
        <v>2840</v>
      </c>
      <c r="EM74" s="184" t="s">
        <v>2731</v>
      </c>
      <c r="EN74" s="184" t="s">
        <v>2883</v>
      </c>
      <c r="EO74" s="184" t="s">
        <v>2840</v>
      </c>
      <c r="EP74" s="184" t="s">
        <v>2731</v>
      </c>
      <c r="EQ74" s="184" t="s">
        <v>2883</v>
      </c>
      <c r="ER74" s="184" t="s">
        <v>2840</v>
      </c>
      <c r="ES74" s="184" t="s">
        <v>2731</v>
      </c>
      <c r="ET74" s="184" t="s">
        <v>2883</v>
      </c>
    </row>
    <row r="75" spans="1:150" x14ac:dyDescent="0.3">
      <c r="A75" s="1"/>
      <c r="B75" s="185" t="s">
        <v>3229</v>
      </c>
      <c r="C75" s="185" t="s">
        <v>531</v>
      </c>
      <c r="D75" s="185" t="s">
        <v>926</v>
      </c>
      <c r="E75" s="185" t="s">
        <v>3230</v>
      </c>
      <c r="F75" s="185" t="s">
        <v>3231</v>
      </c>
      <c r="G75" s="186" t="s">
        <v>2840</v>
      </c>
      <c r="H75" s="186" t="s">
        <v>2731</v>
      </c>
      <c r="I75" s="186" t="s">
        <v>2883</v>
      </c>
      <c r="J75" s="186" t="s">
        <v>2840</v>
      </c>
      <c r="K75" s="186" t="s">
        <v>2731</v>
      </c>
      <c r="L75" s="186" t="s">
        <v>2883</v>
      </c>
      <c r="M75" s="186" t="s">
        <v>2840</v>
      </c>
      <c r="N75" s="186" t="s">
        <v>2731</v>
      </c>
      <c r="O75" s="186" t="s">
        <v>2731</v>
      </c>
      <c r="P75" s="186" t="s">
        <v>2840</v>
      </c>
      <c r="Q75" s="186" t="s">
        <v>2731</v>
      </c>
      <c r="R75" s="186" t="s">
        <v>2883</v>
      </c>
      <c r="S75" s="186" t="s">
        <v>2840</v>
      </c>
      <c r="T75" s="186" t="s">
        <v>2731</v>
      </c>
      <c r="U75" s="186" t="s">
        <v>2731</v>
      </c>
      <c r="V75" s="186" t="s">
        <v>2840</v>
      </c>
      <c r="W75" s="186" t="s">
        <v>2731</v>
      </c>
      <c r="X75" s="186" t="s">
        <v>2731</v>
      </c>
      <c r="Y75" s="186" t="s">
        <v>2840</v>
      </c>
      <c r="Z75" s="186" t="s">
        <v>2731</v>
      </c>
      <c r="AA75" s="186" t="s">
        <v>2883</v>
      </c>
      <c r="AB75" s="186" t="s">
        <v>2840</v>
      </c>
      <c r="AC75" s="186" t="s">
        <v>2731</v>
      </c>
      <c r="AD75" s="186" t="s">
        <v>2883</v>
      </c>
      <c r="AE75" s="186" t="s">
        <v>2840</v>
      </c>
      <c r="AF75" s="186" t="s">
        <v>2731</v>
      </c>
      <c r="AG75" s="186" t="s">
        <v>2883</v>
      </c>
      <c r="AH75" s="186" t="s">
        <v>2840</v>
      </c>
      <c r="AI75" s="186" t="s">
        <v>2731</v>
      </c>
      <c r="AJ75" s="186" t="s">
        <v>2883</v>
      </c>
      <c r="AK75" s="186" t="s">
        <v>2840</v>
      </c>
      <c r="AL75" s="186" t="s">
        <v>2731</v>
      </c>
      <c r="AM75" s="186" t="s">
        <v>2883</v>
      </c>
      <c r="AN75" s="186" t="s">
        <v>2840</v>
      </c>
      <c r="AO75" s="186" t="s">
        <v>2731</v>
      </c>
      <c r="AP75" s="186" t="s">
        <v>2883</v>
      </c>
      <c r="AQ75" s="186" t="s">
        <v>2840</v>
      </c>
      <c r="AR75" s="186" t="s">
        <v>2731</v>
      </c>
      <c r="AS75" s="186" t="s">
        <v>2883</v>
      </c>
      <c r="AT75" s="186" t="s">
        <v>2840</v>
      </c>
      <c r="AU75" s="186" t="s">
        <v>3232</v>
      </c>
      <c r="AV75" s="186" t="s">
        <v>2731</v>
      </c>
      <c r="AW75" s="186" t="s">
        <v>2840</v>
      </c>
      <c r="AX75" s="186" t="s">
        <v>2731</v>
      </c>
      <c r="AY75" s="186" t="s">
        <v>3228</v>
      </c>
      <c r="AZ75" s="186" t="s">
        <v>2840</v>
      </c>
      <c r="BA75" s="186" t="s">
        <v>2731</v>
      </c>
      <c r="BB75" s="186" t="s">
        <v>3228</v>
      </c>
      <c r="BC75" s="186" t="s">
        <v>2840</v>
      </c>
      <c r="BD75" s="186" t="s">
        <v>2731</v>
      </c>
      <c r="BE75" s="186" t="s">
        <v>3228</v>
      </c>
      <c r="BF75" s="186" t="s">
        <v>2840</v>
      </c>
      <c r="BG75" s="186" t="s">
        <v>2731</v>
      </c>
      <c r="BH75" s="186" t="s">
        <v>2883</v>
      </c>
      <c r="BI75" s="186" t="s">
        <v>2840</v>
      </c>
      <c r="BJ75" s="186" t="s">
        <v>2731</v>
      </c>
      <c r="BK75" s="186" t="s">
        <v>2731</v>
      </c>
      <c r="BL75" s="186" t="s">
        <v>2840</v>
      </c>
      <c r="BM75" s="186" t="s">
        <v>2731</v>
      </c>
      <c r="BN75" s="186" t="s">
        <v>2731</v>
      </c>
      <c r="BO75" s="186" t="s">
        <v>2840</v>
      </c>
      <c r="BP75" s="186" t="s">
        <v>2731</v>
      </c>
      <c r="BQ75" s="186" t="s">
        <v>2731</v>
      </c>
      <c r="BR75" s="186" t="s">
        <v>2840</v>
      </c>
      <c r="BS75" s="186" t="s">
        <v>2731</v>
      </c>
      <c r="BT75" s="186" t="s">
        <v>2731</v>
      </c>
      <c r="BU75" s="186" t="s">
        <v>2840</v>
      </c>
      <c r="BV75" s="186" t="s">
        <v>2731</v>
      </c>
      <c r="BW75" s="186" t="s">
        <v>2883</v>
      </c>
      <c r="BX75" s="186" t="s">
        <v>2840</v>
      </c>
      <c r="BY75" s="186" t="s">
        <v>2731</v>
      </c>
      <c r="BZ75" s="186" t="s">
        <v>2731</v>
      </c>
      <c r="CA75" s="186" t="s">
        <v>2840</v>
      </c>
      <c r="CB75" s="186" t="s">
        <v>2731</v>
      </c>
      <c r="CC75" s="186" t="s">
        <v>2731</v>
      </c>
      <c r="CD75" s="186" t="s">
        <v>2840</v>
      </c>
      <c r="CE75" s="186" t="s">
        <v>2731</v>
      </c>
      <c r="CF75" s="186" t="s">
        <v>2731</v>
      </c>
      <c r="CG75" s="186" t="s">
        <v>2840</v>
      </c>
      <c r="CH75" s="186" t="s">
        <v>2731</v>
      </c>
      <c r="CI75" s="186" t="s">
        <v>2731</v>
      </c>
      <c r="CJ75" s="186" t="s">
        <v>2840</v>
      </c>
      <c r="CK75" s="186" t="s">
        <v>2731</v>
      </c>
      <c r="CL75" s="186" t="s">
        <v>2731</v>
      </c>
      <c r="CM75" s="186" t="s">
        <v>2840</v>
      </c>
      <c r="CN75" s="186" t="s">
        <v>2731</v>
      </c>
      <c r="CO75" s="186" t="s">
        <v>2731</v>
      </c>
      <c r="CP75" s="186" t="s">
        <v>2840</v>
      </c>
      <c r="CQ75" s="186" t="s">
        <v>2731</v>
      </c>
      <c r="CR75" s="186" t="s">
        <v>2731</v>
      </c>
      <c r="CS75" s="186" t="s">
        <v>2840</v>
      </c>
      <c r="CT75" s="186" t="s">
        <v>2731</v>
      </c>
      <c r="CU75" s="186" t="s">
        <v>2731</v>
      </c>
      <c r="CV75" s="186" t="s">
        <v>2840</v>
      </c>
      <c r="CW75" s="186" t="s">
        <v>2731</v>
      </c>
      <c r="CX75" s="186" t="s">
        <v>2731</v>
      </c>
      <c r="CY75" s="186" t="s">
        <v>2840</v>
      </c>
      <c r="CZ75" s="186" t="s">
        <v>2731</v>
      </c>
      <c r="DA75" s="186" t="s">
        <v>2731</v>
      </c>
      <c r="DB75" s="186" t="s">
        <v>2840</v>
      </c>
      <c r="DC75" s="186" t="s">
        <v>2731</v>
      </c>
      <c r="DD75" s="186" t="s">
        <v>2731</v>
      </c>
      <c r="DE75" s="186" t="s">
        <v>2840</v>
      </c>
      <c r="DF75" s="186" t="s">
        <v>2731</v>
      </c>
      <c r="DG75" s="186" t="s">
        <v>2731</v>
      </c>
      <c r="DH75" s="186" t="s">
        <v>2840</v>
      </c>
      <c r="DI75" s="186" t="s">
        <v>2731</v>
      </c>
      <c r="DJ75" s="186" t="s">
        <v>2731</v>
      </c>
      <c r="DK75" s="186" t="s">
        <v>2840</v>
      </c>
      <c r="DL75" s="186" t="s">
        <v>2731</v>
      </c>
      <c r="DM75" s="186" t="s">
        <v>2731</v>
      </c>
      <c r="DN75" s="186" t="s">
        <v>2840</v>
      </c>
      <c r="DO75" s="186" t="s">
        <v>2731</v>
      </c>
      <c r="DP75" s="186" t="s">
        <v>2731</v>
      </c>
      <c r="DQ75" s="186" t="s">
        <v>2840</v>
      </c>
      <c r="DR75" s="186" t="s">
        <v>2731</v>
      </c>
      <c r="DS75" s="186" t="s">
        <v>2731</v>
      </c>
      <c r="DT75" s="186" t="s">
        <v>2840</v>
      </c>
      <c r="DU75" s="186" t="s">
        <v>2731</v>
      </c>
      <c r="DV75" s="186" t="s">
        <v>2731</v>
      </c>
      <c r="DW75" s="186" t="s">
        <v>2840</v>
      </c>
      <c r="DX75" s="186" t="s">
        <v>2731</v>
      </c>
      <c r="DY75" s="186" t="s">
        <v>2883</v>
      </c>
      <c r="DZ75" s="186" t="s">
        <v>2840</v>
      </c>
      <c r="EA75" s="186" t="s">
        <v>2731</v>
      </c>
      <c r="EB75" s="186" t="s">
        <v>2731</v>
      </c>
      <c r="EC75" s="186" t="s">
        <v>2840</v>
      </c>
      <c r="ED75" s="186" t="s">
        <v>2731</v>
      </c>
      <c r="EE75" s="186" t="s">
        <v>2883</v>
      </c>
      <c r="EF75" s="186" t="s">
        <v>2840</v>
      </c>
      <c r="EG75" s="186" t="s">
        <v>2731</v>
      </c>
      <c r="EH75" s="186" t="s">
        <v>2883</v>
      </c>
      <c r="EI75" s="186" t="s">
        <v>2840</v>
      </c>
      <c r="EJ75" s="186" t="s">
        <v>2731</v>
      </c>
      <c r="EK75" s="186" t="s">
        <v>2731</v>
      </c>
      <c r="EL75" s="186" t="s">
        <v>2840</v>
      </c>
      <c r="EM75" s="186" t="s">
        <v>2731</v>
      </c>
      <c r="EN75" s="186" t="s">
        <v>2731</v>
      </c>
      <c r="EO75" s="186" t="s">
        <v>2840</v>
      </c>
      <c r="EP75" s="186" t="s">
        <v>2731</v>
      </c>
      <c r="EQ75" s="186" t="s">
        <v>2883</v>
      </c>
      <c r="ER75" s="186" t="s">
        <v>2840</v>
      </c>
      <c r="ES75" s="186" t="s">
        <v>2731</v>
      </c>
      <c r="ET75" s="186" t="s">
        <v>2883</v>
      </c>
    </row>
    <row r="76" spans="1:150" x14ac:dyDescent="0.3">
      <c r="A76" s="1"/>
      <c r="B76" s="185" t="s">
        <v>3233</v>
      </c>
      <c r="C76" s="185" t="s">
        <v>531</v>
      </c>
      <c r="D76" s="185" t="s">
        <v>926</v>
      </c>
      <c r="E76" s="185" t="s">
        <v>3234</v>
      </c>
      <c r="F76" s="185" t="s">
        <v>3235</v>
      </c>
      <c r="G76" s="186" t="s">
        <v>2840</v>
      </c>
      <c r="H76" s="186" t="s">
        <v>2731</v>
      </c>
      <c r="I76" s="186" t="s">
        <v>2731</v>
      </c>
      <c r="J76" s="186" t="s">
        <v>2840</v>
      </c>
      <c r="K76" s="186" t="s">
        <v>2731</v>
      </c>
      <c r="L76" s="186" t="s">
        <v>2731</v>
      </c>
      <c r="M76" s="186" t="s">
        <v>2840</v>
      </c>
      <c r="N76" s="186" t="s">
        <v>2731</v>
      </c>
      <c r="O76" s="186" t="s">
        <v>2731</v>
      </c>
      <c r="P76" s="186" t="s">
        <v>2840</v>
      </c>
      <c r="Q76" s="186" t="s">
        <v>2731</v>
      </c>
      <c r="R76" s="186" t="s">
        <v>2731</v>
      </c>
      <c r="S76" s="186" t="s">
        <v>2840</v>
      </c>
      <c r="T76" s="186" t="s">
        <v>2731</v>
      </c>
      <c r="U76" s="186" t="s">
        <v>2731</v>
      </c>
      <c r="V76" s="186" t="s">
        <v>2840</v>
      </c>
      <c r="W76" s="186" t="s">
        <v>2731</v>
      </c>
      <c r="X76" s="186" t="s">
        <v>2883</v>
      </c>
      <c r="Y76" s="186" t="s">
        <v>2840</v>
      </c>
      <c r="Z76" s="186" t="s">
        <v>2731</v>
      </c>
      <c r="AA76" s="186" t="s">
        <v>2731</v>
      </c>
      <c r="AB76" s="186" t="s">
        <v>2840</v>
      </c>
      <c r="AC76" s="186" t="s">
        <v>2731</v>
      </c>
      <c r="AD76" s="186" t="s">
        <v>2731</v>
      </c>
      <c r="AE76" s="186" t="s">
        <v>2840</v>
      </c>
      <c r="AF76" s="186" t="s">
        <v>2731</v>
      </c>
      <c r="AG76" s="186" t="s">
        <v>2731</v>
      </c>
      <c r="AH76" s="186" t="s">
        <v>2840</v>
      </c>
      <c r="AI76" s="186" t="s">
        <v>2731</v>
      </c>
      <c r="AJ76" s="186" t="s">
        <v>2731</v>
      </c>
      <c r="AK76" s="186" t="s">
        <v>2840</v>
      </c>
      <c r="AL76" s="186" t="s">
        <v>2731</v>
      </c>
      <c r="AM76" s="186" t="s">
        <v>2731</v>
      </c>
      <c r="AN76" s="186" t="s">
        <v>2840</v>
      </c>
      <c r="AO76" s="186" t="s">
        <v>2731</v>
      </c>
      <c r="AP76" s="186" t="s">
        <v>2731</v>
      </c>
      <c r="AQ76" s="186" t="s">
        <v>2840</v>
      </c>
      <c r="AR76" s="186" t="s">
        <v>2731</v>
      </c>
      <c r="AS76" s="186" t="s">
        <v>2731</v>
      </c>
      <c r="AT76" s="186" t="s">
        <v>2840</v>
      </c>
      <c r="AU76" s="186" t="s">
        <v>3236</v>
      </c>
      <c r="AV76" s="186" t="s">
        <v>3228</v>
      </c>
      <c r="AW76" s="186" t="s">
        <v>2840</v>
      </c>
      <c r="AX76" s="186" t="s">
        <v>3228</v>
      </c>
      <c r="AY76" s="186" t="s">
        <v>2731</v>
      </c>
      <c r="AZ76" s="186" t="s">
        <v>2840</v>
      </c>
      <c r="BA76" s="186" t="s">
        <v>3228</v>
      </c>
      <c r="BB76" s="186" t="s">
        <v>2731</v>
      </c>
      <c r="BC76" s="186" t="s">
        <v>2840</v>
      </c>
      <c r="BD76" s="186" t="s">
        <v>3228</v>
      </c>
      <c r="BE76" s="186" t="s">
        <v>2731</v>
      </c>
      <c r="BF76" s="186" t="s">
        <v>2840</v>
      </c>
      <c r="BG76" s="186" t="s">
        <v>2731</v>
      </c>
      <c r="BH76" s="186" t="s">
        <v>2731</v>
      </c>
      <c r="BI76" s="186" t="s">
        <v>2840</v>
      </c>
      <c r="BJ76" s="186" t="s">
        <v>2731</v>
      </c>
      <c r="BK76" s="186" t="s">
        <v>2883</v>
      </c>
      <c r="BL76" s="186" t="s">
        <v>2840</v>
      </c>
      <c r="BM76" s="186" t="s">
        <v>2731</v>
      </c>
      <c r="BN76" s="186" t="s">
        <v>2883</v>
      </c>
      <c r="BO76" s="186" t="s">
        <v>2840</v>
      </c>
      <c r="BP76" s="186" t="s">
        <v>2731</v>
      </c>
      <c r="BQ76" s="186" t="s">
        <v>2883</v>
      </c>
      <c r="BR76" s="186" t="s">
        <v>2840</v>
      </c>
      <c r="BS76" s="186" t="s">
        <v>2731</v>
      </c>
      <c r="BT76" s="186" t="s">
        <v>2883</v>
      </c>
      <c r="BU76" s="186" t="s">
        <v>2840</v>
      </c>
      <c r="BV76" s="186" t="s">
        <v>2731</v>
      </c>
      <c r="BW76" s="186" t="s">
        <v>2731</v>
      </c>
      <c r="BX76" s="186" t="s">
        <v>2840</v>
      </c>
      <c r="BY76" s="186" t="s">
        <v>2731</v>
      </c>
      <c r="BZ76" s="186" t="s">
        <v>2883</v>
      </c>
      <c r="CA76" s="186" t="s">
        <v>2840</v>
      </c>
      <c r="CB76" s="186" t="s">
        <v>2731</v>
      </c>
      <c r="CC76" s="186" t="s">
        <v>2883</v>
      </c>
      <c r="CD76" s="186" t="s">
        <v>2840</v>
      </c>
      <c r="CE76" s="186" t="s">
        <v>2731</v>
      </c>
      <c r="CF76" s="186" t="s">
        <v>2883</v>
      </c>
      <c r="CG76" s="186" t="s">
        <v>2840</v>
      </c>
      <c r="CH76" s="186" t="s">
        <v>2731</v>
      </c>
      <c r="CI76" s="186" t="s">
        <v>2883</v>
      </c>
      <c r="CJ76" s="186" t="s">
        <v>2840</v>
      </c>
      <c r="CK76" s="186" t="s">
        <v>2731</v>
      </c>
      <c r="CL76" s="186" t="s">
        <v>2883</v>
      </c>
      <c r="CM76" s="186" t="s">
        <v>2840</v>
      </c>
      <c r="CN76" s="186" t="s">
        <v>2731</v>
      </c>
      <c r="CO76" s="186" t="s">
        <v>2883</v>
      </c>
      <c r="CP76" s="186" t="s">
        <v>2840</v>
      </c>
      <c r="CQ76" s="186" t="s">
        <v>2731</v>
      </c>
      <c r="CR76" s="186" t="s">
        <v>2883</v>
      </c>
      <c r="CS76" s="186" t="s">
        <v>2840</v>
      </c>
      <c r="CT76" s="186" t="s">
        <v>2731</v>
      </c>
      <c r="CU76" s="186" t="s">
        <v>2883</v>
      </c>
      <c r="CV76" s="186" t="s">
        <v>2840</v>
      </c>
      <c r="CW76" s="186" t="s">
        <v>2731</v>
      </c>
      <c r="CX76" s="186" t="s">
        <v>2883</v>
      </c>
      <c r="CY76" s="186" t="s">
        <v>2840</v>
      </c>
      <c r="CZ76" s="186" t="s">
        <v>2731</v>
      </c>
      <c r="DA76" s="186" t="s">
        <v>2883</v>
      </c>
      <c r="DB76" s="186" t="s">
        <v>2840</v>
      </c>
      <c r="DC76" s="186" t="s">
        <v>2731</v>
      </c>
      <c r="DD76" s="186" t="s">
        <v>2883</v>
      </c>
      <c r="DE76" s="186" t="s">
        <v>2840</v>
      </c>
      <c r="DF76" s="186" t="s">
        <v>2731</v>
      </c>
      <c r="DG76" s="186" t="s">
        <v>2883</v>
      </c>
      <c r="DH76" s="186" t="s">
        <v>2840</v>
      </c>
      <c r="DI76" s="186" t="s">
        <v>2731</v>
      </c>
      <c r="DJ76" s="186" t="s">
        <v>2883</v>
      </c>
      <c r="DK76" s="186" t="s">
        <v>2840</v>
      </c>
      <c r="DL76" s="186" t="s">
        <v>2731</v>
      </c>
      <c r="DM76" s="186" t="s">
        <v>2883</v>
      </c>
      <c r="DN76" s="186" t="s">
        <v>2840</v>
      </c>
      <c r="DO76" s="186" t="s">
        <v>2731</v>
      </c>
      <c r="DP76" s="186" t="s">
        <v>2883</v>
      </c>
      <c r="DQ76" s="186" t="s">
        <v>2840</v>
      </c>
      <c r="DR76" s="186" t="s">
        <v>2731</v>
      </c>
      <c r="DS76" s="186" t="s">
        <v>2883</v>
      </c>
      <c r="DT76" s="186" t="s">
        <v>2840</v>
      </c>
      <c r="DU76" s="186" t="s">
        <v>2731</v>
      </c>
      <c r="DV76" s="186" t="s">
        <v>2883</v>
      </c>
      <c r="DW76" s="186" t="s">
        <v>2840</v>
      </c>
      <c r="DX76" s="186" t="s">
        <v>2731</v>
      </c>
      <c r="DY76" s="186" t="s">
        <v>2731</v>
      </c>
      <c r="DZ76" s="186" t="s">
        <v>2840</v>
      </c>
      <c r="EA76" s="186" t="s">
        <v>2731</v>
      </c>
      <c r="EB76" s="186" t="s">
        <v>2731</v>
      </c>
      <c r="EC76" s="186" t="s">
        <v>2840</v>
      </c>
      <c r="ED76" s="186" t="s">
        <v>2731</v>
      </c>
      <c r="EE76" s="186" t="s">
        <v>2731</v>
      </c>
      <c r="EF76" s="186" t="s">
        <v>2840</v>
      </c>
      <c r="EG76" s="186" t="s">
        <v>2731</v>
      </c>
      <c r="EH76" s="186" t="s">
        <v>2731</v>
      </c>
      <c r="EI76" s="186" t="s">
        <v>2840</v>
      </c>
      <c r="EJ76" s="186" t="s">
        <v>2731</v>
      </c>
      <c r="EK76" s="186" t="s">
        <v>2883</v>
      </c>
      <c r="EL76" s="186" t="s">
        <v>2840</v>
      </c>
      <c r="EM76" s="186" t="s">
        <v>2731</v>
      </c>
      <c r="EN76" s="186" t="s">
        <v>2883</v>
      </c>
      <c r="EO76" s="186" t="s">
        <v>2840</v>
      </c>
      <c r="EP76" s="186" t="s">
        <v>2731</v>
      </c>
      <c r="EQ76" s="186" t="s">
        <v>2731</v>
      </c>
      <c r="ER76" s="186" t="s">
        <v>2840</v>
      </c>
      <c r="ES76" s="186" t="s">
        <v>2731</v>
      </c>
      <c r="ET76" s="186" t="s">
        <v>2731</v>
      </c>
    </row>
    <row r="77" spans="1:150" x14ac:dyDescent="0.3">
      <c r="A77" s="1"/>
      <c r="B77" s="184" t="s">
        <v>3237</v>
      </c>
      <c r="C77" s="184" t="s">
        <v>86</v>
      </c>
      <c r="D77" s="184" t="s">
        <v>87</v>
      </c>
      <c r="E77" s="184" t="s">
        <v>3238</v>
      </c>
      <c r="F77" s="184" t="s">
        <v>3239</v>
      </c>
      <c r="G77" s="184" t="s">
        <v>2840</v>
      </c>
      <c r="H77" s="184" t="s">
        <v>2731</v>
      </c>
      <c r="I77" s="184" t="s">
        <v>2731</v>
      </c>
      <c r="J77" s="184" t="s">
        <v>2840</v>
      </c>
      <c r="K77" s="184" t="s">
        <v>2883</v>
      </c>
      <c r="L77" s="184" t="s">
        <v>2731</v>
      </c>
      <c r="M77" s="184" t="s">
        <v>2840</v>
      </c>
      <c r="N77" s="184" t="s">
        <v>2883</v>
      </c>
      <c r="O77" s="184" t="s">
        <v>2731</v>
      </c>
      <c r="P77" s="184" t="s">
        <v>2840</v>
      </c>
      <c r="Q77" s="184" t="s">
        <v>2883</v>
      </c>
      <c r="R77" s="184" t="s">
        <v>2731</v>
      </c>
      <c r="S77" s="184" t="s">
        <v>2840</v>
      </c>
      <c r="T77" s="184" t="s">
        <v>2883</v>
      </c>
      <c r="U77" s="184" t="s">
        <v>2731</v>
      </c>
      <c r="V77" s="184" t="s">
        <v>2840</v>
      </c>
      <c r="W77" s="184" t="s">
        <v>2883</v>
      </c>
      <c r="X77" s="184" t="s">
        <v>2883</v>
      </c>
      <c r="Y77" s="184" t="s">
        <v>2840</v>
      </c>
      <c r="Z77" s="184" t="s">
        <v>2883</v>
      </c>
      <c r="AA77" s="184" t="s">
        <v>2731</v>
      </c>
      <c r="AB77" s="184" t="s">
        <v>2840</v>
      </c>
      <c r="AC77" s="184" t="s">
        <v>2883</v>
      </c>
      <c r="AD77" s="184" t="s">
        <v>2731</v>
      </c>
      <c r="AE77" s="184" t="s">
        <v>2840</v>
      </c>
      <c r="AF77" s="184" t="s">
        <v>2883</v>
      </c>
      <c r="AG77" s="184" t="s">
        <v>2731</v>
      </c>
      <c r="AH77" s="184" t="s">
        <v>2840</v>
      </c>
      <c r="AI77" s="184" t="s">
        <v>2883</v>
      </c>
      <c r="AJ77" s="184" t="s">
        <v>2731</v>
      </c>
      <c r="AK77" s="184" t="s">
        <v>2840</v>
      </c>
      <c r="AL77" s="184" t="s">
        <v>2883</v>
      </c>
      <c r="AM77" s="184" t="s">
        <v>2731</v>
      </c>
      <c r="AN77" s="184" t="s">
        <v>2840</v>
      </c>
      <c r="AO77" s="184" t="s">
        <v>2883</v>
      </c>
      <c r="AP77" s="184" t="s">
        <v>2883</v>
      </c>
      <c r="AQ77" s="184" t="s">
        <v>2840</v>
      </c>
      <c r="AR77" s="184" t="s">
        <v>2883</v>
      </c>
      <c r="AS77" s="184" t="s">
        <v>2731</v>
      </c>
      <c r="AT77" s="184" t="s">
        <v>2840</v>
      </c>
      <c r="AU77" s="184" t="s">
        <v>2883</v>
      </c>
      <c r="AV77" s="184" t="s">
        <v>2731</v>
      </c>
      <c r="AW77" s="184" t="s">
        <v>2840</v>
      </c>
      <c r="AX77" s="184" t="s">
        <v>2883</v>
      </c>
      <c r="AY77" s="184" t="s">
        <v>2731</v>
      </c>
      <c r="AZ77" s="184" t="s">
        <v>2840</v>
      </c>
      <c r="BA77" s="184" t="s">
        <v>2883</v>
      </c>
      <c r="BB77" s="184" t="s">
        <v>2883</v>
      </c>
      <c r="BC77" s="184" t="s">
        <v>2840</v>
      </c>
      <c r="BD77" s="184" t="s">
        <v>2883</v>
      </c>
      <c r="BE77" s="184" t="s">
        <v>2731</v>
      </c>
      <c r="BF77" s="184" t="s">
        <v>2840</v>
      </c>
      <c r="BG77" s="184" t="s">
        <v>2883</v>
      </c>
      <c r="BH77" s="184" t="s">
        <v>2731</v>
      </c>
      <c r="BI77" s="184" t="s">
        <v>2840</v>
      </c>
      <c r="BJ77" s="184" t="s">
        <v>2731</v>
      </c>
      <c r="BK77" s="184" t="s">
        <v>2731</v>
      </c>
      <c r="BL77" s="184" t="s">
        <v>2840</v>
      </c>
      <c r="BM77" s="184" t="s">
        <v>2731</v>
      </c>
      <c r="BN77" s="184" t="s">
        <v>2731</v>
      </c>
      <c r="BO77" s="184" t="s">
        <v>2840</v>
      </c>
      <c r="BP77" s="184" t="s">
        <v>2883</v>
      </c>
      <c r="BQ77" s="184" t="s">
        <v>2731</v>
      </c>
      <c r="BR77" s="184" t="s">
        <v>2840</v>
      </c>
      <c r="BS77" s="184" t="s">
        <v>2883</v>
      </c>
      <c r="BT77" s="184" t="s">
        <v>2731</v>
      </c>
      <c r="BU77" s="184" t="s">
        <v>2840</v>
      </c>
      <c r="BV77" s="184" t="s">
        <v>2731</v>
      </c>
      <c r="BW77" s="184" t="s">
        <v>2731</v>
      </c>
      <c r="BX77" s="184" t="s">
        <v>2840</v>
      </c>
      <c r="BY77" s="184" t="s">
        <v>2883</v>
      </c>
      <c r="BZ77" s="184" t="s">
        <v>2883</v>
      </c>
      <c r="CA77" s="184" t="s">
        <v>2840</v>
      </c>
      <c r="CB77" s="184" t="s">
        <v>2883</v>
      </c>
      <c r="CC77" s="184" t="s">
        <v>2883</v>
      </c>
      <c r="CD77" s="184" t="s">
        <v>2840</v>
      </c>
      <c r="CE77" s="184" t="s">
        <v>2883</v>
      </c>
      <c r="CF77" s="184" t="s">
        <v>2883</v>
      </c>
      <c r="CG77" s="184" t="s">
        <v>2840</v>
      </c>
      <c r="CH77" s="184" t="s">
        <v>2883</v>
      </c>
      <c r="CI77" s="184" t="s">
        <v>2883</v>
      </c>
      <c r="CJ77" s="184" t="s">
        <v>2840</v>
      </c>
      <c r="CK77" s="184" t="s">
        <v>2883</v>
      </c>
      <c r="CL77" s="184" t="s">
        <v>2883</v>
      </c>
      <c r="CM77" s="184" t="s">
        <v>2840</v>
      </c>
      <c r="CN77" s="184" t="s">
        <v>2883</v>
      </c>
      <c r="CO77" s="184" t="s">
        <v>2883</v>
      </c>
      <c r="CP77" s="184" t="s">
        <v>2840</v>
      </c>
      <c r="CQ77" s="184" t="s">
        <v>2731</v>
      </c>
      <c r="CR77" s="184" t="s">
        <v>2731</v>
      </c>
      <c r="CS77" s="184" t="s">
        <v>2840</v>
      </c>
      <c r="CT77" s="184" t="s">
        <v>2731</v>
      </c>
      <c r="CU77" s="184" t="s">
        <v>2731</v>
      </c>
      <c r="CV77" s="184" t="s">
        <v>2840</v>
      </c>
      <c r="CW77" s="184" t="s">
        <v>2883</v>
      </c>
      <c r="CX77" s="184" t="s">
        <v>2883</v>
      </c>
      <c r="CY77" s="184" t="s">
        <v>2840</v>
      </c>
      <c r="CZ77" s="184" t="s">
        <v>2883</v>
      </c>
      <c r="DA77" s="184" t="s">
        <v>2883</v>
      </c>
      <c r="DB77" s="184" t="s">
        <v>2840</v>
      </c>
      <c r="DC77" s="184" t="s">
        <v>2883</v>
      </c>
      <c r="DD77" s="184" t="s">
        <v>2883</v>
      </c>
      <c r="DE77" s="184" t="s">
        <v>2840</v>
      </c>
      <c r="DF77" s="184" t="s">
        <v>2883</v>
      </c>
      <c r="DG77" s="184" t="s">
        <v>2883</v>
      </c>
      <c r="DH77" s="184" t="s">
        <v>2840</v>
      </c>
      <c r="DI77" s="184" t="s">
        <v>2883</v>
      </c>
      <c r="DJ77" s="184" t="s">
        <v>2883</v>
      </c>
      <c r="DK77" s="184" t="s">
        <v>2840</v>
      </c>
      <c r="DL77" s="184" t="s">
        <v>2731</v>
      </c>
      <c r="DM77" s="184" t="s">
        <v>2731</v>
      </c>
      <c r="DN77" s="184" t="s">
        <v>2840</v>
      </c>
      <c r="DO77" s="184" t="s">
        <v>2731</v>
      </c>
      <c r="DP77" s="184" t="s">
        <v>2731</v>
      </c>
      <c r="DQ77" s="184" t="s">
        <v>2840</v>
      </c>
      <c r="DR77" s="184" t="s">
        <v>2731</v>
      </c>
      <c r="DS77" s="184" t="s">
        <v>2731</v>
      </c>
      <c r="DT77" s="184" t="s">
        <v>2840</v>
      </c>
      <c r="DU77" s="184" t="s">
        <v>2731</v>
      </c>
      <c r="DV77" s="184" t="s">
        <v>2731</v>
      </c>
      <c r="DW77" s="184" t="s">
        <v>2840</v>
      </c>
      <c r="DX77" s="184" t="s">
        <v>2731</v>
      </c>
      <c r="DY77" s="184" t="s">
        <v>2731</v>
      </c>
      <c r="DZ77" s="184" t="s">
        <v>2840</v>
      </c>
      <c r="EA77" s="184" t="s">
        <v>2731</v>
      </c>
      <c r="EB77" s="184" t="s">
        <v>2731</v>
      </c>
      <c r="EC77" s="184" t="s">
        <v>2840</v>
      </c>
      <c r="ED77" s="184" t="s">
        <v>2731</v>
      </c>
      <c r="EE77" s="184" t="s">
        <v>2731</v>
      </c>
      <c r="EF77" s="184" t="s">
        <v>2840</v>
      </c>
      <c r="EG77" s="184" t="s">
        <v>2731</v>
      </c>
      <c r="EH77" s="184" t="s">
        <v>2731</v>
      </c>
      <c r="EI77" s="184" t="s">
        <v>2840</v>
      </c>
      <c r="EJ77" s="184" t="s">
        <v>2731</v>
      </c>
      <c r="EK77" s="184" t="s">
        <v>2731</v>
      </c>
      <c r="EL77" s="184" t="s">
        <v>2840</v>
      </c>
      <c r="EM77" s="184" t="s">
        <v>2731</v>
      </c>
      <c r="EN77" s="184" t="s">
        <v>2731</v>
      </c>
      <c r="EO77" s="184" t="s">
        <v>2840</v>
      </c>
      <c r="EP77" s="184" t="s">
        <v>2731</v>
      </c>
      <c r="EQ77" s="184" t="s">
        <v>2731</v>
      </c>
      <c r="ER77" s="184" t="s">
        <v>2840</v>
      </c>
      <c r="ES77" s="184" t="s">
        <v>2731</v>
      </c>
      <c r="ET77" s="184" t="s">
        <v>2883</v>
      </c>
    </row>
    <row r="78" spans="1:150" x14ac:dyDescent="0.3">
      <c r="A78" s="1"/>
      <c r="B78" s="185" t="s">
        <v>3240</v>
      </c>
      <c r="C78" s="185" t="s">
        <v>86</v>
      </c>
      <c r="D78" s="185" t="s">
        <v>87</v>
      </c>
      <c r="E78" s="185" t="s">
        <v>3241</v>
      </c>
      <c r="F78" s="185" t="s">
        <v>3242</v>
      </c>
      <c r="G78" s="186" t="s">
        <v>2840</v>
      </c>
      <c r="H78" s="186" t="s">
        <v>523</v>
      </c>
      <c r="I78" s="186" t="s">
        <v>523</v>
      </c>
      <c r="J78" s="186" t="s">
        <v>2840</v>
      </c>
      <c r="K78" s="186" t="s">
        <v>523</v>
      </c>
      <c r="L78" s="186" t="s">
        <v>523</v>
      </c>
      <c r="M78" s="186" t="s">
        <v>2840</v>
      </c>
      <c r="N78" s="186" t="s">
        <v>523</v>
      </c>
      <c r="O78" s="186" t="s">
        <v>523</v>
      </c>
      <c r="P78" s="186" t="s">
        <v>2840</v>
      </c>
      <c r="Q78" s="186" t="s">
        <v>523</v>
      </c>
      <c r="R78" s="186" t="s">
        <v>523</v>
      </c>
      <c r="S78" s="186" t="s">
        <v>2840</v>
      </c>
      <c r="T78" s="186" t="s">
        <v>523</v>
      </c>
      <c r="U78" s="186" t="s">
        <v>523</v>
      </c>
      <c r="V78" s="186" t="s">
        <v>2840</v>
      </c>
      <c r="W78" s="186" t="s">
        <v>523</v>
      </c>
      <c r="X78" s="186" t="s">
        <v>523</v>
      </c>
      <c r="Y78" s="186" t="s">
        <v>2840</v>
      </c>
      <c r="Z78" s="186" t="s">
        <v>523</v>
      </c>
      <c r="AA78" s="186" t="s">
        <v>523</v>
      </c>
      <c r="AB78" s="186" t="s">
        <v>2840</v>
      </c>
      <c r="AC78" s="186" t="s">
        <v>523</v>
      </c>
      <c r="AD78" s="186" t="s">
        <v>523</v>
      </c>
      <c r="AE78" s="186" t="s">
        <v>2840</v>
      </c>
      <c r="AF78" s="186" t="s">
        <v>523</v>
      </c>
      <c r="AG78" s="186" t="s">
        <v>523</v>
      </c>
      <c r="AH78" s="186" t="s">
        <v>2840</v>
      </c>
      <c r="AI78" s="186" t="s">
        <v>523</v>
      </c>
      <c r="AJ78" s="186" t="s">
        <v>523</v>
      </c>
      <c r="AK78" s="186" t="s">
        <v>2840</v>
      </c>
      <c r="AL78" s="186" t="s">
        <v>523</v>
      </c>
      <c r="AM78" s="186" t="s">
        <v>523</v>
      </c>
      <c r="AN78" s="186" t="s">
        <v>2840</v>
      </c>
      <c r="AO78" s="186" t="s">
        <v>523</v>
      </c>
      <c r="AP78" s="186" t="s">
        <v>523</v>
      </c>
      <c r="AQ78" s="186" t="s">
        <v>2840</v>
      </c>
      <c r="AR78" s="186" t="s">
        <v>523</v>
      </c>
      <c r="AS78" s="186" t="s">
        <v>523</v>
      </c>
      <c r="AT78" s="186" t="s">
        <v>2840</v>
      </c>
      <c r="AU78" s="186" t="s">
        <v>523</v>
      </c>
      <c r="AV78" s="186" t="s">
        <v>523</v>
      </c>
      <c r="AW78" s="186" t="s">
        <v>2840</v>
      </c>
      <c r="AX78" s="186" t="s">
        <v>523</v>
      </c>
      <c r="AY78" s="186" t="s">
        <v>523</v>
      </c>
      <c r="AZ78" s="186" t="s">
        <v>2840</v>
      </c>
      <c r="BA78" s="186" t="s">
        <v>523</v>
      </c>
      <c r="BB78" s="186" t="s">
        <v>523</v>
      </c>
      <c r="BC78" s="186" t="s">
        <v>2840</v>
      </c>
      <c r="BD78" s="186" t="s">
        <v>523</v>
      </c>
      <c r="BE78" s="186" t="s">
        <v>523</v>
      </c>
      <c r="BF78" s="186" t="s">
        <v>2840</v>
      </c>
      <c r="BG78" s="186" t="s">
        <v>523</v>
      </c>
      <c r="BH78" s="186" t="s">
        <v>523</v>
      </c>
      <c r="BI78" s="186" t="s">
        <v>2840</v>
      </c>
      <c r="BJ78" s="186" t="s">
        <v>523</v>
      </c>
      <c r="BK78" s="186" t="s">
        <v>523</v>
      </c>
      <c r="BL78" s="186" t="s">
        <v>2840</v>
      </c>
      <c r="BM78" s="186" t="s">
        <v>523</v>
      </c>
      <c r="BN78" s="186" t="s">
        <v>523</v>
      </c>
      <c r="BO78" s="186" t="s">
        <v>2840</v>
      </c>
      <c r="BP78" s="186" t="s">
        <v>523</v>
      </c>
      <c r="BQ78" s="186" t="s">
        <v>523</v>
      </c>
      <c r="BR78" s="186" t="s">
        <v>2840</v>
      </c>
      <c r="BS78" s="186" t="s">
        <v>523</v>
      </c>
      <c r="BT78" s="186" t="s">
        <v>523</v>
      </c>
      <c r="BU78" s="186" t="s">
        <v>2840</v>
      </c>
      <c r="BV78" s="186" t="s">
        <v>523</v>
      </c>
      <c r="BW78" s="186" t="s">
        <v>523</v>
      </c>
      <c r="BX78" s="186" t="s">
        <v>2840</v>
      </c>
      <c r="BY78" s="186" t="s">
        <v>523</v>
      </c>
      <c r="BZ78" s="186" t="s">
        <v>523</v>
      </c>
      <c r="CA78" s="186" t="s">
        <v>2840</v>
      </c>
      <c r="CB78" s="186" t="s">
        <v>523</v>
      </c>
      <c r="CC78" s="186" t="s">
        <v>523</v>
      </c>
      <c r="CD78" s="186" t="s">
        <v>2840</v>
      </c>
      <c r="CE78" s="186" t="s">
        <v>523</v>
      </c>
      <c r="CF78" s="186" t="s">
        <v>523</v>
      </c>
      <c r="CG78" s="186" t="s">
        <v>2840</v>
      </c>
      <c r="CH78" s="186" t="s">
        <v>523</v>
      </c>
      <c r="CI78" s="186" t="s">
        <v>523</v>
      </c>
      <c r="CJ78" s="186" t="s">
        <v>2840</v>
      </c>
      <c r="CK78" s="186" t="s">
        <v>523</v>
      </c>
      <c r="CL78" s="186" t="s">
        <v>523</v>
      </c>
      <c r="CM78" s="186" t="s">
        <v>2840</v>
      </c>
      <c r="CN78" s="186" t="s">
        <v>523</v>
      </c>
      <c r="CO78" s="186" t="s">
        <v>523</v>
      </c>
      <c r="CP78" s="186" t="s">
        <v>2840</v>
      </c>
      <c r="CQ78" s="186" t="s">
        <v>523</v>
      </c>
      <c r="CR78" s="186" t="s">
        <v>523</v>
      </c>
      <c r="CS78" s="186" t="s">
        <v>2840</v>
      </c>
      <c r="CT78" s="186" t="s">
        <v>523</v>
      </c>
      <c r="CU78" s="186" t="s">
        <v>523</v>
      </c>
      <c r="CV78" s="186" t="s">
        <v>2840</v>
      </c>
      <c r="CW78" s="186" t="s">
        <v>523</v>
      </c>
      <c r="CX78" s="186" t="s">
        <v>523</v>
      </c>
      <c r="CY78" s="186" t="s">
        <v>2840</v>
      </c>
      <c r="CZ78" s="186" t="s">
        <v>523</v>
      </c>
      <c r="DA78" s="186" t="s">
        <v>523</v>
      </c>
      <c r="DB78" s="186" t="s">
        <v>2840</v>
      </c>
      <c r="DC78" s="186" t="s">
        <v>523</v>
      </c>
      <c r="DD78" s="186" t="s">
        <v>523</v>
      </c>
      <c r="DE78" s="186" t="s">
        <v>2840</v>
      </c>
      <c r="DF78" s="186" t="s">
        <v>523</v>
      </c>
      <c r="DG78" s="186" t="s">
        <v>523</v>
      </c>
      <c r="DH78" s="186" t="s">
        <v>2840</v>
      </c>
      <c r="DI78" s="186" t="s">
        <v>523</v>
      </c>
      <c r="DJ78" s="186" t="s">
        <v>523</v>
      </c>
      <c r="DK78" s="186" t="s">
        <v>2840</v>
      </c>
      <c r="DL78" s="186" t="s">
        <v>523</v>
      </c>
      <c r="DM78" s="186" t="s">
        <v>523</v>
      </c>
      <c r="DN78" s="186" t="s">
        <v>2840</v>
      </c>
      <c r="DO78" s="186" t="s">
        <v>523</v>
      </c>
      <c r="DP78" s="186" t="s">
        <v>523</v>
      </c>
      <c r="DQ78" s="186" t="s">
        <v>2840</v>
      </c>
      <c r="DR78" s="186" t="s">
        <v>523</v>
      </c>
      <c r="DS78" s="186" t="s">
        <v>523</v>
      </c>
      <c r="DT78" s="186" t="s">
        <v>2840</v>
      </c>
      <c r="DU78" s="186" t="s">
        <v>523</v>
      </c>
      <c r="DV78" s="186" t="s">
        <v>523</v>
      </c>
      <c r="DW78" s="186" t="s">
        <v>2840</v>
      </c>
      <c r="DX78" s="186" t="s">
        <v>523</v>
      </c>
      <c r="DY78" s="186" t="s">
        <v>523</v>
      </c>
      <c r="DZ78" s="186" t="s">
        <v>2840</v>
      </c>
      <c r="EA78" s="186" t="s">
        <v>523</v>
      </c>
      <c r="EB78" s="186" t="s">
        <v>523</v>
      </c>
      <c r="EC78" s="186" t="s">
        <v>2840</v>
      </c>
      <c r="ED78" s="186" t="s">
        <v>523</v>
      </c>
      <c r="EE78" s="186" t="s">
        <v>523</v>
      </c>
      <c r="EF78" s="186" t="s">
        <v>2840</v>
      </c>
      <c r="EG78" s="186" t="s">
        <v>523</v>
      </c>
      <c r="EH78" s="186" t="s">
        <v>523</v>
      </c>
      <c r="EI78" s="186" t="s">
        <v>2840</v>
      </c>
      <c r="EJ78" s="186" t="s">
        <v>523</v>
      </c>
      <c r="EK78" s="186" t="s">
        <v>523</v>
      </c>
      <c r="EL78" s="186" t="s">
        <v>2840</v>
      </c>
      <c r="EM78" s="186" t="s">
        <v>523</v>
      </c>
      <c r="EN78" s="186" t="s">
        <v>523</v>
      </c>
      <c r="EO78" s="186" t="s">
        <v>2840</v>
      </c>
      <c r="EP78" s="186" t="s">
        <v>523</v>
      </c>
      <c r="EQ78" s="186" t="s">
        <v>523</v>
      </c>
      <c r="ER78" s="186" t="s">
        <v>2840</v>
      </c>
      <c r="ES78" s="186" t="s">
        <v>523</v>
      </c>
      <c r="ET78" s="186" t="s">
        <v>523</v>
      </c>
    </row>
    <row r="79" spans="1:150" x14ac:dyDescent="0.3">
      <c r="A79" s="1"/>
      <c r="B79" s="185" t="s">
        <v>3243</v>
      </c>
      <c r="C79" s="185" t="s">
        <v>86</v>
      </c>
      <c r="D79" s="185" t="s">
        <v>87</v>
      </c>
      <c r="E79" s="185" t="s">
        <v>3244</v>
      </c>
      <c r="F79" s="185" t="s">
        <v>3245</v>
      </c>
      <c r="G79" s="186" t="s">
        <v>2840</v>
      </c>
      <c r="H79" s="186" t="s">
        <v>523</v>
      </c>
      <c r="I79" s="186" t="s">
        <v>523</v>
      </c>
      <c r="J79" s="186" t="s">
        <v>2840</v>
      </c>
      <c r="K79" s="186" t="s">
        <v>523</v>
      </c>
      <c r="L79" s="186" t="s">
        <v>523</v>
      </c>
      <c r="M79" s="186" t="s">
        <v>2840</v>
      </c>
      <c r="N79" s="186" t="s">
        <v>523</v>
      </c>
      <c r="O79" s="186" t="s">
        <v>523</v>
      </c>
      <c r="P79" s="186" t="s">
        <v>2840</v>
      </c>
      <c r="Q79" s="186" t="s">
        <v>523</v>
      </c>
      <c r="R79" s="186" t="s">
        <v>523</v>
      </c>
      <c r="S79" s="186" t="s">
        <v>2840</v>
      </c>
      <c r="T79" s="186" t="s">
        <v>523</v>
      </c>
      <c r="U79" s="186" t="s">
        <v>523</v>
      </c>
      <c r="V79" s="186" t="s">
        <v>2840</v>
      </c>
      <c r="W79" s="186" t="s">
        <v>523</v>
      </c>
      <c r="X79" s="186" t="s">
        <v>523</v>
      </c>
      <c r="Y79" s="186" t="s">
        <v>2840</v>
      </c>
      <c r="Z79" s="186" t="s">
        <v>523</v>
      </c>
      <c r="AA79" s="186" t="s">
        <v>523</v>
      </c>
      <c r="AB79" s="186" t="s">
        <v>2840</v>
      </c>
      <c r="AC79" s="186" t="s">
        <v>523</v>
      </c>
      <c r="AD79" s="186" t="s">
        <v>523</v>
      </c>
      <c r="AE79" s="186" t="s">
        <v>2840</v>
      </c>
      <c r="AF79" s="186" t="s">
        <v>523</v>
      </c>
      <c r="AG79" s="186" t="s">
        <v>523</v>
      </c>
      <c r="AH79" s="186" t="s">
        <v>2840</v>
      </c>
      <c r="AI79" s="186" t="s">
        <v>523</v>
      </c>
      <c r="AJ79" s="186" t="s">
        <v>523</v>
      </c>
      <c r="AK79" s="186" t="s">
        <v>2840</v>
      </c>
      <c r="AL79" s="186" t="s">
        <v>523</v>
      </c>
      <c r="AM79" s="186" t="s">
        <v>523</v>
      </c>
      <c r="AN79" s="186" t="s">
        <v>2840</v>
      </c>
      <c r="AO79" s="186" t="s">
        <v>523</v>
      </c>
      <c r="AP79" s="186" t="s">
        <v>523</v>
      </c>
      <c r="AQ79" s="186" t="s">
        <v>2840</v>
      </c>
      <c r="AR79" s="186" t="s">
        <v>523</v>
      </c>
      <c r="AS79" s="186" t="s">
        <v>523</v>
      </c>
      <c r="AT79" s="186" t="s">
        <v>2840</v>
      </c>
      <c r="AU79" s="186" t="s">
        <v>523</v>
      </c>
      <c r="AV79" s="186" t="s">
        <v>523</v>
      </c>
      <c r="AW79" s="186" t="s">
        <v>2840</v>
      </c>
      <c r="AX79" s="186" t="s">
        <v>523</v>
      </c>
      <c r="AY79" s="186" t="s">
        <v>523</v>
      </c>
      <c r="AZ79" s="186" t="s">
        <v>2840</v>
      </c>
      <c r="BA79" s="186" t="s">
        <v>523</v>
      </c>
      <c r="BB79" s="186" t="s">
        <v>523</v>
      </c>
      <c r="BC79" s="186" t="s">
        <v>2840</v>
      </c>
      <c r="BD79" s="186" t="s">
        <v>523</v>
      </c>
      <c r="BE79" s="186" t="s">
        <v>523</v>
      </c>
      <c r="BF79" s="186" t="s">
        <v>2840</v>
      </c>
      <c r="BG79" s="186" t="s">
        <v>523</v>
      </c>
      <c r="BH79" s="186" t="s">
        <v>523</v>
      </c>
      <c r="BI79" s="186" t="s">
        <v>2840</v>
      </c>
      <c r="BJ79" s="186" t="s">
        <v>523</v>
      </c>
      <c r="BK79" s="186" t="s">
        <v>523</v>
      </c>
      <c r="BL79" s="186" t="s">
        <v>2840</v>
      </c>
      <c r="BM79" s="186" t="s">
        <v>523</v>
      </c>
      <c r="BN79" s="186" t="s">
        <v>523</v>
      </c>
      <c r="BO79" s="186" t="s">
        <v>2840</v>
      </c>
      <c r="BP79" s="186" t="s">
        <v>523</v>
      </c>
      <c r="BQ79" s="186" t="s">
        <v>523</v>
      </c>
      <c r="BR79" s="186" t="s">
        <v>2840</v>
      </c>
      <c r="BS79" s="186" t="s">
        <v>523</v>
      </c>
      <c r="BT79" s="186" t="s">
        <v>523</v>
      </c>
      <c r="BU79" s="186" t="s">
        <v>2840</v>
      </c>
      <c r="BV79" s="186" t="s">
        <v>523</v>
      </c>
      <c r="BW79" s="186" t="s">
        <v>523</v>
      </c>
      <c r="BX79" s="186" t="s">
        <v>2840</v>
      </c>
      <c r="BY79" s="186" t="s">
        <v>523</v>
      </c>
      <c r="BZ79" s="186" t="s">
        <v>523</v>
      </c>
      <c r="CA79" s="186" t="s">
        <v>2840</v>
      </c>
      <c r="CB79" s="186" t="s">
        <v>523</v>
      </c>
      <c r="CC79" s="186" t="s">
        <v>523</v>
      </c>
      <c r="CD79" s="186" t="s">
        <v>2840</v>
      </c>
      <c r="CE79" s="186" t="s">
        <v>523</v>
      </c>
      <c r="CF79" s="186" t="s">
        <v>523</v>
      </c>
      <c r="CG79" s="186" t="s">
        <v>2840</v>
      </c>
      <c r="CH79" s="186" t="s">
        <v>523</v>
      </c>
      <c r="CI79" s="186" t="s">
        <v>523</v>
      </c>
      <c r="CJ79" s="186" t="s">
        <v>2840</v>
      </c>
      <c r="CK79" s="186" t="s">
        <v>523</v>
      </c>
      <c r="CL79" s="186" t="s">
        <v>523</v>
      </c>
      <c r="CM79" s="186" t="s">
        <v>2840</v>
      </c>
      <c r="CN79" s="186" t="s">
        <v>523</v>
      </c>
      <c r="CO79" s="186" t="s">
        <v>523</v>
      </c>
      <c r="CP79" s="186" t="s">
        <v>2840</v>
      </c>
      <c r="CQ79" s="186" t="s">
        <v>523</v>
      </c>
      <c r="CR79" s="186" t="s">
        <v>523</v>
      </c>
      <c r="CS79" s="186" t="s">
        <v>2840</v>
      </c>
      <c r="CT79" s="186" t="s">
        <v>523</v>
      </c>
      <c r="CU79" s="186" t="s">
        <v>523</v>
      </c>
      <c r="CV79" s="186" t="s">
        <v>2840</v>
      </c>
      <c r="CW79" s="186" t="s">
        <v>523</v>
      </c>
      <c r="CX79" s="186" t="s">
        <v>523</v>
      </c>
      <c r="CY79" s="186" t="s">
        <v>2840</v>
      </c>
      <c r="CZ79" s="186" t="s">
        <v>523</v>
      </c>
      <c r="DA79" s="186" t="s">
        <v>523</v>
      </c>
      <c r="DB79" s="186" t="s">
        <v>2840</v>
      </c>
      <c r="DC79" s="186" t="s">
        <v>523</v>
      </c>
      <c r="DD79" s="186" t="s">
        <v>523</v>
      </c>
      <c r="DE79" s="186" t="s">
        <v>2840</v>
      </c>
      <c r="DF79" s="186" t="s">
        <v>523</v>
      </c>
      <c r="DG79" s="186" t="s">
        <v>523</v>
      </c>
      <c r="DH79" s="186" t="s">
        <v>2840</v>
      </c>
      <c r="DI79" s="186" t="s">
        <v>523</v>
      </c>
      <c r="DJ79" s="186" t="s">
        <v>523</v>
      </c>
      <c r="DK79" s="186" t="s">
        <v>2840</v>
      </c>
      <c r="DL79" s="186" t="s">
        <v>523</v>
      </c>
      <c r="DM79" s="186" t="s">
        <v>523</v>
      </c>
      <c r="DN79" s="186" t="s">
        <v>2840</v>
      </c>
      <c r="DO79" s="186" t="s">
        <v>523</v>
      </c>
      <c r="DP79" s="186" t="s">
        <v>523</v>
      </c>
      <c r="DQ79" s="186" t="s">
        <v>2840</v>
      </c>
      <c r="DR79" s="186" t="s">
        <v>523</v>
      </c>
      <c r="DS79" s="186" t="s">
        <v>523</v>
      </c>
      <c r="DT79" s="186" t="s">
        <v>2840</v>
      </c>
      <c r="DU79" s="186" t="s">
        <v>523</v>
      </c>
      <c r="DV79" s="186" t="s">
        <v>523</v>
      </c>
      <c r="DW79" s="186" t="s">
        <v>2840</v>
      </c>
      <c r="DX79" s="186" t="s">
        <v>523</v>
      </c>
      <c r="DY79" s="186" t="s">
        <v>523</v>
      </c>
      <c r="DZ79" s="186" t="s">
        <v>2840</v>
      </c>
      <c r="EA79" s="186" t="s">
        <v>523</v>
      </c>
      <c r="EB79" s="186" t="s">
        <v>523</v>
      </c>
      <c r="EC79" s="186" t="s">
        <v>2840</v>
      </c>
      <c r="ED79" s="186" t="s">
        <v>523</v>
      </c>
      <c r="EE79" s="186" t="s">
        <v>523</v>
      </c>
      <c r="EF79" s="186" t="s">
        <v>2840</v>
      </c>
      <c r="EG79" s="186" t="s">
        <v>523</v>
      </c>
      <c r="EH79" s="186" t="s">
        <v>523</v>
      </c>
      <c r="EI79" s="186" t="s">
        <v>2840</v>
      </c>
      <c r="EJ79" s="186" t="s">
        <v>523</v>
      </c>
      <c r="EK79" s="186" t="s">
        <v>523</v>
      </c>
      <c r="EL79" s="186" t="s">
        <v>2840</v>
      </c>
      <c r="EM79" s="186" t="s">
        <v>523</v>
      </c>
      <c r="EN79" s="186" t="s">
        <v>523</v>
      </c>
      <c r="EO79" s="186" t="s">
        <v>2840</v>
      </c>
      <c r="EP79" s="186" t="s">
        <v>523</v>
      </c>
      <c r="EQ79" s="186" t="s">
        <v>523</v>
      </c>
      <c r="ER79" s="186" t="s">
        <v>2840</v>
      </c>
      <c r="ES79" s="186" t="s">
        <v>523</v>
      </c>
      <c r="ET79" s="186" t="s">
        <v>523</v>
      </c>
    </row>
    <row r="80" spans="1:150" x14ac:dyDescent="0.3">
      <c r="A80" s="1"/>
      <c r="B80" s="185" t="s">
        <v>3246</v>
      </c>
      <c r="C80" s="185" t="s">
        <v>86</v>
      </c>
      <c r="D80" s="185" t="s">
        <v>87</v>
      </c>
      <c r="E80" s="185" t="s">
        <v>3247</v>
      </c>
      <c r="F80" s="185" t="s">
        <v>3248</v>
      </c>
      <c r="G80" s="186" t="s">
        <v>2840</v>
      </c>
      <c r="H80" s="186" t="s">
        <v>2731</v>
      </c>
      <c r="I80" s="186" t="s">
        <v>2731</v>
      </c>
      <c r="J80" s="186" t="s">
        <v>2840</v>
      </c>
      <c r="K80" s="186" t="s">
        <v>2883</v>
      </c>
      <c r="L80" s="186" t="s">
        <v>2731</v>
      </c>
      <c r="M80" s="186" t="s">
        <v>2840</v>
      </c>
      <c r="N80" s="186" t="s">
        <v>2883</v>
      </c>
      <c r="O80" s="186" t="s">
        <v>2731</v>
      </c>
      <c r="P80" s="186" t="s">
        <v>2840</v>
      </c>
      <c r="Q80" s="186" t="s">
        <v>2883</v>
      </c>
      <c r="R80" s="186" t="s">
        <v>2731</v>
      </c>
      <c r="S80" s="186" t="s">
        <v>2840</v>
      </c>
      <c r="T80" s="186" t="s">
        <v>2883</v>
      </c>
      <c r="U80" s="186" t="s">
        <v>2731</v>
      </c>
      <c r="V80" s="186" t="s">
        <v>2840</v>
      </c>
      <c r="W80" s="186" t="s">
        <v>2883</v>
      </c>
      <c r="X80" s="186" t="s">
        <v>2883</v>
      </c>
      <c r="Y80" s="186" t="s">
        <v>2840</v>
      </c>
      <c r="Z80" s="186" t="s">
        <v>2883</v>
      </c>
      <c r="AA80" s="186" t="s">
        <v>2731</v>
      </c>
      <c r="AB80" s="186" t="s">
        <v>2840</v>
      </c>
      <c r="AC80" s="186" t="s">
        <v>2883</v>
      </c>
      <c r="AD80" s="186" t="s">
        <v>2731</v>
      </c>
      <c r="AE80" s="186" t="s">
        <v>2840</v>
      </c>
      <c r="AF80" s="186" t="s">
        <v>2883</v>
      </c>
      <c r="AG80" s="186" t="s">
        <v>2731</v>
      </c>
      <c r="AH80" s="186" t="s">
        <v>2840</v>
      </c>
      <c r="AI80" s="186" t="s">
        <v>2883</v>
      </c>
      <c r="AJ80" s="186" t="s">
        <v>2731</v>
      </c>
      <c r="AK80" s="186" t="s">
        <v>2840</v>
      </c>
      <c r="AL80" s="186" t="s">
        <v>2883</v>
      </c>
      <c r="AM80" s="186" t="s">
        <v>2731</v>
      </c>
      <c r="AN80" s="186" t="s">
        <v>2840</v>
      </c>
      <c r="AO80" s="186" t="s">
        <v>2883</v>
      </c>
      <c r="AP80" s="186" t="s">
        <v>2883</v>
      </c>
      <c r="AQ80" s="186" t="s">
        <v>2840</v>
      </c>
      <c r="AR80" s="186" t="s">
        <v>2883</v>
      </c>
      <c r="AS80" s="186" t="s">
        <v>2731</v>
      </c>
      <c r="AT80" s="186" t="s">
        <v>2840</v>
      </c>
      <c r="AU80" s="186" t="s">
        <v>2883</v>
      </c>
      <c r="AV80" s="186" t="s">
        <v>2731</v>
      </c>
      <c r="AW80" s="186" t="s">
        <v>2840</v>
      </c>
      <c r="AX80" s="186" t="s">
        <v>2883</v>
      </c>
      <c r="AY80" s="186" t="s">
        <v>2731</v>
      </c>
      <c r="AZ80" s="186" t="s">
        <v>2840</v>
      </c>
      <c r="BA80" s="186" t="s">
        <v>2883</v>
      </c>
      <c r="BB80" s="186" t="s">
        <v>2883</v>
      </c>
      <c r="BC80" s="186" t="s">
        <v>2840</v>
      </c>
      <c r="BD80" s="186" t="s">
        <v>2883</v>
      </c>
      <c r="BE80" s="186" t="s">
        <v>2731</v>
      </c>
      <c r="BF80" s="186" t="s">
        <v>2840</v>
      </c>
      <c r="BG80" s="186" t="s">
        <v>2883</v>
      </c>
      <c r="BH80" s="186" t="s">
        <v>2731</v>
      </c>
      <c r="BI80" s="186" t="s">
        <v>2840</v>
      </c>
      <c r="BJ80" s="186" t="s">
        <v>2731</v>
      </c>
      <c r="BK80" s="186" t="s">
        <v>2731</v>
      </c>
      <c r="BL80" s="186" t="s">
        <v>2840</v>
      </c>
      <c r="BM80" s="186" t="s">
        <v>2731</v>
      </c>
      <c r="BN80" s="186" t="s">
        <v>2731</v>
      </c>
      <c r="BO80" s="186" t="s">
        <v>2840</v>
      </c>
      <c r="BP80" s="186" t="s">
        <v>2883</v>
      </c>
      <c r="BQ80" s="186" t="s">
        <v>2731</v>
      </c>
      <c r="BR80" s="186" t="s">
        <v>2840</v>
      </c>
      <c r="BS80" s="186" t="s">
        <v>2883</v>
      </c>
      <c r="BT80" s="186" t="s">
        <v>2731</v>
      </c>
      <c r="BU80" s="186" t="s">
        <v>2840</v>
      </c>
      <c r="BV80" s="186" t="s">
        <v>2731</v>
      </c>
      <c r="BW80" s="186" t="s">
        <v>2731</v>
      </c>
      <c r="BX80" s="186" t="s">
        <v>2840</v>
      </c>
      <c r="BY80" s="186" t="s">
        <v>2883</v>
      </c>
      <c r="BZ80" s="186" t="s">
        <v>2883</v>
      </c>
      <c r="CA80" s="186" t="s">
        <v>2840</v>
      </c>
      <c r="CB80" s="186" t="s">
        <v>2883</v>
      </c>
      <c r="CC80" s="186" t="s">
        <v>2883</v>
      </c>
      <c r="CD80" s="186" t="s">
        <v>2840</v>
      </c>
      <c r="CE80" s="186" t="s">
        <v>2883</v>
      </c>
      <c r="CF80" s="186" t="s">
        <v>2883</v>
      </c>
      <c r="CG80" s="186" t="s">
        <v>2840</v>
      </c>
      <c r="CH80" s="186" t="s">
        <v>2883</v>
      </c>
      <c r="CI80" s="186" t="s">
        <v>2883</v>
      </c>
      <c r="CJ80" s="186" t="s">
        <v>2840</v>
      </c>
      <c r="CK80" s="186" t="s">
        <v>2883</v>
      </c>
      <c r="CL80" s="186" t="s">
        <v>2883</v>
      </c>
      <c r="CM80" s="186" t="s">
        <v>2840</v>
      </c>
      <c r="CN80" s="186" t="s">
        <v>2883</v>
      </c>
      <c r="CO80" s="186" t="s">
        <v>2883</v>
      </c>
      <c r="CP80" s="186" t="s">
        <v>2840</v>
      </c>
      <c r="CQ80" s="186" t="s">
        <v>2731</v>
      </c>
      <c r="CR80" s="186" t="s">
        <v>2731</v>
      </c>
      <c r="CS80" s="186" t="s">
        <v>2840</v>
      </c>
      <c r="CT80" s="186" t="s">
        <v>2731</v>
      </c>
      <c r="CU80" s="186" t="s">
        <v>2731</v>
      </c>
      <c r="CV80" s="186" t="s">
        <v>2840</v>
      </c>
      <c r="CW80" s="186" t="s">
        <v>2883</v>
      </c>
      <c r="CX80" s="186" t="s">
        <v>2883</v>
      </c>
      <c r="CY80" s="186" t="s">
        <v>2840</v>
      </c>
      <c r="CZ80" s="186" t="s">
        <v>2883</v>
      </c>
      <c r="DA80" s="186" t="s">
        <v>2883</v>
      </c>
      <c r="DB80" s="186" t="s">
        <v>2840</v>
      </c>
      <c r="DC80" s="186" t="s">
        <v>2883</v>
      </c>
      <c r="DD80" s="186" t="s">
        <v>2883</v>
      </c>
      <c r="DE80" s="186" t="s">
        <v>2840</v>
      </c>
      <c r="DF80" s="186" t="s">
        <v>2883</v>
      </c>
      <c r="DG80" s="186" t="s">
        <v>2883</v>
      </c>
      <c r="DH80" s="186" t="s">
        <v>2840</v>
      </c>
      <c r="DI80" s="186" t="s">
        <v>2883</v>
      </c>
      <c r="DJ80" s="186" t="s">
        <v>2883</v>
      </c>
      <c r="DK80" s="186" t="s">
        <v>2840</v>
      </c>
      <c r="DL80" s="186" t="s">
        <v>2731</v>
      </c>
      <c r="DM80" s="186" t="s">
        <v>2731</v>
      </c>
      <c r="DN80" s="186" t="s">
        <v>2840</v>
      </c>
      <c r="DO80" s="186" t="s">
        <v>2731</v>
      </c>
      <c r="DP80" s="186" t="s">
        <v>2731</v>
      </c>
      <c r="DQ80" s="186" t="s">
        <v>2840</v>
      </c>
      <c r="DR80" s="186" t="s">
        <v>2731</v>
      </c>
      <c r="DS80" s="186" t="s">
        <v>2731</v>
      </c>
      <c r="DT80" s="186" t="s">
        <v>2840</v>
      </c>
      <c r="DU80" s="186" t="s">
        <v>2731</v>
      </c>
      <c r="DV80" s="186" t="s">
        <v>2731</v>
      </c>
      <c r="DW80" s="186" t="s">
        <v>2840</v>
      </c>
      <c r="DX80" s="186" t="s">
        <v>2731</v>
      </c>
      <c r="DY80" s="186" t="s">
        <v>2731</v>
      </c>
      <c r="DZ80" s="186" t="s">
        <v>2840</v>
      </c>
      <c r="EA80" s="186" t="s">
        <v>2731</v>
      </c>
      <c r="EB80" s="186" t="s">
        <v>2731</v>
      </c>
      <c r="EC80" s="186" t="s">
        <v>2840</v>
      </c>
      <c r="ED80" s="186" t="s">
        <v>2731</v>
      </c>
      <c r="EE80" s="186" t="s">
        <v>2731</v>
      </c>
      <c r="EF80" s="186" t="s">
        <v>2840</v>
      </c>
      <c r="EG80" s="186" t="s">
        <v>2731</v>
      </c>
      <c r="EH80" s="186" t="s">
        <v>2731</v>
      </c>
      <c r="EI80" s="186" t="s">
        <v>2840</v>
      </c>
      <c r="EJ80" s="186" t="s">
        <v>2731</v>
      </c>
      <c r="EK80" s="186" t="s">
        <v>2731</v>
      </c>
      <c r="EL80" s="186" t="s">
        <v>2840</v>
      </c>
      <c r="EM80" s="186" t="s">
        <v>2731</v>
      </c>
      <c r="EN80" s="186" t="s">
        <v>2731</v>
      </c>
      <c r="EO80" s="186" t="s">
        <v>2840</v>
      </c>
      <c r="EP80" s="186" t="s">
        <v>2731</v>
      </c>
      <c r="EQ80" s="186" t="s">
        <v>2731</v>
      </c>
      <c r="ER80" s="186" t="s">
        <v>2840</v>
      </c>
      <c r="ES80" s="186" t="s">
        <v>2731</v>
      </c>
      <c r="ET80" s="186" t="s">
        <v>2883</v>
      </c>
    </row>
    <row r="81" spans="1:150" x14ac:dyDescent="0.3">
      <c r="A81" s="1"/>
      <c r="B81" s="184" t="s">
        <v>3249</v>
      </c>
      <c r="C81" s="184" t="s">
        <v>37</v>
      </c>
      <c r="D81" s="184" t="s">
        <v>139</v>
      </c>
      <c r="E81" s="184" t="s">
        <v>3250</v>
      </c>
      <c r="F81" s="184" t="s">
        <v>3251</v>
      </c>
      <c r="G81" s="184" t="s">
        <v>2840</v>
      </c>
      <c r="H81" s="184" t="s">
        <v>2731</v>
      </c>
      <c r="I81" s="184" t="s">
        <v>2731</v>
      </c>
      <c r="J81" s="184" t="s">
        <v>2840</v>
      </c>
      <c r="K81" s="184" t="s">
        <v>2731</v>
      </c>
      <c r="L81" s="184" t="s">
        <v>2731</v>
      </c>
      <c r="M81" s="184" t="s">
        <v>2840</v>
      </c>
      <c r="N81" s="184" t="s">
        <v>2731</v>
      </c>
      <c r="O81" s="184" t="s">
        <v>2731</v>
      </c>
      <c r="P81" s="184" t="s">
        <v>2840</v>
      </c>
      <c r="Q81" s="184" t="s">
        <v>2731</v>
      </c>
      <c r="R81" s="184" t="s">
        <v>2731</v>
      </c>
      <c r="S81" s="184" t="s">
        <v>2840</v>
      </c>
      <c r="T81" s="184" t="s">
        <v>2731</v>
      </c>
      <c r="U81" s="184" t="s">
        <v>2731</v>
      </c>
      <c r="V81" s="184" t="s">
        <v>2840</v>
      </c>
      <c r="W81" s="184" t="s">
        <v>2731</v>
      </c>
      <c r="X81" s="184" t="s">
        <v>2731</v>
      </c>
      <c r="Y81" s="184" t="s">
        <v>2840</v>
      </c>
      <c r="Z81" s="184" t="s">
        <v>2731</v>
      </c>
      <c r="AA81" s="184" t="s">
        <v>2731</v>
      </c>
      <c r="AB81" s="184" t="s">
        <v>2840</v>
      </c>
      <c r="AC81" s="184" t="s">
        <v>2731</v>
      </c>
      <c r="AD81" s="184" t="s">
        <v>2731</v>
      </c>
      <c r="AE81" s="184" t="s">
        <v>2840</v>
      </c>
      <c r="AF81" s="184" t="s">
        <v>2731</v>
      </c>
      <c r="AG81" s="184" t="s">
        <v>2731</v>
      </c>
      <c r="AH81" s="184" t="s">
        <v>2840</v>
      </c>
      <c r="AI81" s="184" t="s">
        <v>2731</v>
      </c>
      <c r="AJ81" s="184" t="s">
        <v>2731</v>
      </c>
      <c r="AK81" s="184" t="s">
        <v>2840</v>
      </c>
      <c r="AL81" s="184" t="s">
        <v>2731</v>
      </c>
      <c r="AM81" s="184" t="s">
        <v>2731</v>
      </c>
      <c r="AN81" s="184" t="s">
        <v>2840</v>
      </c>
      <c r="AO81" s="184" t="s">
        <v>2731</v>
      </c>
      <c r="AP81" s="184" t="s">
        <v>2731</v>
      </c>
      <c r="AQ81" s="184" t="s">
        <v>2840</v>
      </c>
      <c r="AR81" s="184" t="s">
        <v>2731</v>
      </c>
      <c r="AS81" s="184" t="s">
        <v>2731</v>
      </c>
      <c r="AT81" s="184" t="s">
        <v>2840</v>
      </c>
      <c r="AU81" s="184" t="s">
        <v>2731</v>
      </c>
      <c r="AV81" s="184" t="s">
        <v>2731</v>
      </c>
      <c r="AW81" s="184" t="s">
        <v>2840</v>
      </c>
      <c r="AX81" s="184" t="s">
        <v>2731</v>
      </c>
      <c r="AY81" s="184" t="s">
        <v>2731</v>
      </c>
      <c r="AZ81" s="184" t="s">
        <v>2840</v>
      </c>
      <c r="BA81" s="184" t="s">
        <v>2731</v>
      </c>
      <c r="BB81" s="184" t="s">
        <v>2731</v>
      </c>
      <c r="BC81" s="184" t="s">
        <v>2840</v>
      </c>
      <c r="BD81" s="184" t="s">
        <v>2731</v>
      </c>
      <c r="BE81" s="184" t="s">
        <v>2731</v>
      </c>
      <c r="BF81" s="184" t="s">
        <v>2840</v>
      </c>
      <c r="BG81" s="184" t="s">
        <v>2731</v>
      </c>
      <c r="BH81" s="184" t="s">
        <v>2731</v>
      </c>
      <c r="BI81" s="184" t="s">
        <v>2840</v>
      </c>
      <c r="BJ81" s="184" t="s">
        <v>2731</v>
      </c>
      <c r="BK81" s="184" t="s">
        <v>2731</v>
      </c>
      <c r="BL81" s="184" t="s">
        <v>2840</v>
      </c>
      <c r="BM81" s="184" t="s">
        <v>2731</v>
      </c>
      <c r="BN81" s="184" t="s">
        <v>2731</v>
      </c>
      <c r="BO81" s="184" t="s">
        <v>2840</v>
      </c>
      <c r="BP81" s="184" t="s">
        <v>2731</v>
      </c>
      <c r="BQ81" s="184" t="s">
        <v>2731</v>
      </c>
      <c r="BR81" s="184" t="s">
        <v>2840</v>
      </c>
      <c r="BS81" s="184" t="s">
        <v>2731</v>
      </c>
      <c r="BT81" s="184" t="s">
        <v>2731</v>
      </c>
      <c r="BU81" s="184" t="s">
        <v>2840</v>
      </c>
      <c r="BV81" s="184" t="s">
        <v>2731</v>
      </c>
      <c r="BW81" s="184" t="s">
        <v>2731</v>
      </c>
      <c r="BX81" s="184" t="s">
        <v>2840</v>
      </c>
      <c r="BY81" s="184" t="s">
        <v>2731</v>
      </c>
      <c r="BZ81" s="184" t="s">
        <v>2731</v>
      </c>
      <c r="CA81" s="184" t="s">
        <v>2840</v>
      </c>
      <c r="CB81" s="184" t="s">
        <v>2731</v>
      </c>
      <c r="CC81" s="184" t="s">
        <v>2731</v>
      </c>
      <c r="CD81" s="184" t="s">
        <v>2840</v>
      </c>
      <c r="CE81" s="184" t="s">
        <v>2731</v>
      </c>
      <c r="CF81" s="184" t="s">
        <v>2731</v>
      </c>
      <c r="CG81" s="184" t="s">
        <v>2840</v>
      </c>
      <c r="CH81" s="184" t="s">
        <v>2731</v>
      </c>
      <c r="CI81" s="184" t="s">
        <v>2731</v>
      </c>
      <c r="CJ81" s="184" t="s">
        <v>2840</v>
      </c>
      <c r="CK81" s="184" t="s">
        <v>2731</v>
      </c>
      <c r="CL81" s="184" t="s">
        <v>2731</v>
      </c>
      <c r="CM81" s="184" t="s">
        <v>2840</v>
      </c>
      <c r="CN81" s="184" t="s">
        <v>2731</v>
      </c>
      <c r="CO81" s="184" t="s">
        <v>2731</v>
      </c>
      <c r="CP81" s="184" t="s">
        <v>2840</v>
      </c>
      <c r="CQ81" s="184" t="s">
        <v>2731</v>
      </c>
      <c r="CR81" s="184" t="s">
        <v>2731</v>
      </c>
      <c r="CS81" s="184" t="s">
        <v>2840</v>
      </c>
      <c r="CT81" s="184" t="s">
        <v>2731</v>
      </c>
      <c r="CU81" s="184" t="s">
        <v>2731</v>
      </c>
      <c r="CV81" s="184" t="s">
        <v>2840</v>
      </c>
      <c r="CW81" s="184" t="s">
        <v>2731</v>
      </c>
      <c r="CX81" s="184" t="s">
        <v>2731</v>
      </c>
      <c r="CY81" s="184" t="s">
        <v>2840</v>
      </c>
      <c r="CZ81" s="184" t="s">
        <v>2731</v>
      </c>
      <c r="DA81" s="184" t="s">
        <v>2731</v>
      </c>
      <c r="DB81" s="184" t="s">
        <v>2840</v>
      </c>
      <c r="DC81" s="184" t="s">
        <v>2731</v>
      </c>
      <c r="DD81" s="184" t="s">
        <v>2731</v>
      </c>
      <c r="DE81" s="184" t="s">
        <v>2840</v>
      </c>
      <c r="DF81" s="184" t="s">
        <v>2731</v>
      </c>
      <c r="DG81" s="184" t="s">
        <v>2731</v>
      </c>
      <c r="DH81" s="184" t="s">
        <v>2840</v>
      </c>
      <c r="DI81" s="184" t="s">
        <v>2731</v>
      </c>
      <c r="DJ81" s="184" t="s">
        <v>2731</v>
      </c>
      <c r="DK81" s="184" t="s">
        <v>2840</v>
      </c>
      <c r="DL81" s="184" t="s">
        <v>2731</v>
      </c>
      <c r="DM81" s="184" t="s">
        <v>2731</v>
      </c>
      <c r="DN81" s="184" t="s">
        <v>2840</v>
      </c>
      <c r="DO81" s="184" t="s">
        <v>2731</v>
      </c>
      <c r="DP81" s="184" t="s">
        <v>2731</v>
      </c>
      <c r="DQ81" s="184" t="s">
        <v>2840</v>
      </c>
      <c r="DR81" s="184" t="s">
        <v>2731</v>
      </c>
      <c r="DS81" s="184" t="s">
        <v>2731</v>
      </c>
      <c r="DT81" s="184" t="s">
        <v>2840</v>
      </c>
      <c r="DU81" s="184" t="s">
        <v>2731</v>
      </c>
      <c r="DV81" s="184" t="s">
        <v>2731</v>
      </c>
      <c r="DW81" s="184" t="s">
        <v>2840</v>
      </c>
      <c r="DX81" s="184" t="s">
        <v>2731</v>
      </c>
      <c r="DY81" s="184" t="s">
        <v>2731</v>
      </c>
      <c r="DZ81" s="184" t="s">
        <v>2840</v>
      </c>
      <c r="EA81" s="184" t="s">
        <v>2731</v>
      </c>
      <c r="EB81" s="184" t="s">
        <v>2731</v>
      </c>
      <c r="EC81" s="184" t="s">
        <v>2840</v>
      </c>
      <c r="ED81" s="184" t="s">
        <v>2731</v>
      </c>
      <c r="EE81" s="184" t="s">
        <v>2731</v>
      </c>
      <c r="EF81" s="184" t="s">
        <v>2840</v>
      </c>
      <c r="EG81" s="184" t="s">
        <v>2731</v>
      </c>
      <c r="EH81" s="184" t="s">
        <v>2731</v>
      </c>
      <c r="EI81" s="184" t="s">
        <v>2840</v>
      </c>
      <c r="EJ81" s="184" t="s">
        <v>2731</v>
      </c>
      <c r="EK81" s="184" t="s">
        <v>2731</v>
      </c>
      <c r="EL81" s="184" t="s">
        <v>2840</v>
      </c>
      <c r="EM81" s="184" t="s">
        <v>2731</v>
      </c>
      <c r="EN81" s="184" t="s">
        <v>2731</v>
      </c>
      <c r="EO81" s="184" t="s">
        <v>2840</v>
      </c>
      <c r="EP81" s="184" t="s">
        <v>2731</v>
      </c>
      <c r="EQ81" s="184" t="s">
        <v>2731</v>
      </c>
      <c r="ER81" s="184" t="s">
        <v>2840</v>
      </c>
      <c r="ES81" s="184" t="s">
        <v>2731</v>
      </c>
      <c r="ET81" s="184" t="s">
        <v>2731</v>
      </c>
    </row>
    <row r="82" spans="1:150" x14ac:dyDescent="0.3">
      <c r="A82" s="1"/>
      <c r="B82" s="185" t="s">
        <v>3252</v>
      </c>
      <c r="C82" s="185" t="s">
        <v>37</v>
      </c>
      <c r="D82" s="185" t="s">
        <v>139</v>
      </c>
      <c r="E82" s="185" t="s">
        <v>3253</v>
      </c>
      <c r="F82" s="185" t="s">
        <v>3254</v>
      </c>
      <c r="G82" s="186" t="s">
        <v>2840</v>
      </c>
      <c r="H82" s="186" t="s">
        <v>523</v>
      </c>
      <c r="I82" s="186" t="s">
        <v>523</v>
      </c>
      <c r="J82" s="186" t="s">
        <v>2840</v>
      </c>
      <c r="K82" s="186" t="s">
        <v>523</v>
      </c>
      <c r="L82" s="186" t="s">
        <v>523</v>
      </c>
      <c r="M82" s="186" t="s">
        <v>2840</v>
      </c>
      <c r="N82" s="186" t="s">
        <v>523</v>
      </c>
      <c r="O82" s="186" t="s">
        <v>523</v>
      </c>
      <c r="P82" s="186" t="s">
        <v>2840</v>
      </c>
      <c r="Q82" s="186" t="s">
        <v>523</v>
      </c>
      <c r="R82" s="186" t="s">
        <v>523</v>
      </c>
      <c r="S82" s="186" t="s">
        <v>2840</v>
      </c>
      <c r="T82" s="186" t="s">
        <v>523</v>
      </c>
      <c r="U82" s="186" t="s">
        <v>523</v>
      </c>
      <c r="V82" s="186" t="s">
        <v>2840</v>
      </c>
      <c r="W82" s="186" t="s">
        <v>523</v>
      </c>
      <c r="X82" s="186" t="s">
        <v>523</v>
      </c>
      <c r="Y82" s="186" t="s">
        <v>2840</v>
      </c>
      <c r="Z82" s="186" t="s">
        <v>523</v>
      </c>
      <c r="AA82" s="186" t="s">
        <v>523</v>
      </c>
      <c r="AB82" s="186" t="s">
        <v>2840</v>
      </c>
      <c r="AC82" s="186" t="s">
        <v>523</v>
      </c>
      <c r="AD82" s="186" t="s">
        <v>523</v>
      </c>
      <c r="AE82" s="186" t="s">
        <v>2840</v>
      </c>
      <c r="AF82" s="186" t="s">
        <v>523</v>
      </c>
      <c r="AG82" s="186" t="s">
        <v>523</v>
      </c>
      <c r="AH82" s="186" t="s">
        <v>2840</v>
      </c>
      <c r="AI82" s="186" t="s">
        <v>523</v>
      </c>
      <c r="AJ82" s="186" t="s">
        <v>523</v>
      </c>
      <c r="AK82" s="186" t="s">
        <v>2840</v>
      </c>
      <c r="AL82" s="186" t="s">
        <v>523</v>
      </c>
      <c r="AM82" s="186" t="s">
        <v>523</v>
      </c>
      <c r="AN82" s="186" t="s">
        <v>2840</v>
      </c>
      <c r="AO82" s="186" t="s">
        <v>523</v>
      </c>
      <c r="AP82" s="186" t="s">
        <v>523</v>
      </c>
      <c r="AQ82" s="186" t="s">
        <v>2840</v>
      </c>
      <c r="AR82" s="186" t="s">
        <v>523</v>
      </c>
      <c r="AS82" s="186" t="s">
        <v>523</v>
      </c>
      <c r="AT82" s="186" t="s">
        <v>2840</v>
      </c>
      <c r="AU82" s="186" t="s">
        <v>523</v>
      </c>
      <c r="AV82" s="186" t="s">
        <v>523</v>
      </c>
      <c r="AW82" s="186" t="s">
        <v>2840</v>
      </c>
      <c r="AX82" s="186" t="s">
        <v>523</v>
      </c>
      <c r="AY82" s="186" t="s">
        <v>523</v>
      </c>
      <c r="AZ82" s="186" t="s">
        <v>2840</v>
      </c>
      <c r="BA82" s="186" t="s">
        <v>523</v>
      </c>
      <c r="BB82" s="186" t="s">
        <v>523</v>
      </c>
      <c r="BC82" s="186" t="s">
        <v>2840</v>
      </c>
      <c r="BD82" s="186" t="s">
        <v>523</v>
      </c>
      <c r="BE82" s="186" t="s">
        <v>523</v>
      </c>
      <c r="BF82" s="186" t="s">
        <v>2840</v>
      </c>
      <c r="BG82" s="186" t="s">
        <v>523</v>
      </c>
      <c r="BH82" s="186" t="s">
        <v>523</v>
      </c>
      <c r="BI82" s="186" t="s">
        <v>2840</v>
      </c>
      <c r="BJ82" s="186" t="s">
        <v>523</v>
      </c>
      <c r="BK82" s="186" t="s">
        <v>523</v>
      </c>
      <c r="BL82" s="186" t="s">
        <v>2840</v>
      </c>
      <c r="BM82" s="186" t="s">
        <v>523</v>
      </c>
      <c r="BN82" s="186" t="s">
        <v>523</v>
      </c>
      <c r="BO82" s="186" t="s">
        <v>2840</v>
      </c>
      <c r="BP82" s="186" t="s">
        <v>523</v>
      </c>
      <c r="BQ82" s="186" t="s">
        <v>523</v>
      </c>
      <c r="BR82" s="186" t="s">
        <v>2840</v>
      </c>
      <c r="BS82" s="186" t="s">
        <v>523</v>
      </c>
      <c r="BT82" s="186" t="s">
        <v>523</v>
      </c>
      <c r="BU82" s="186" t="s">
        <v>2840</v>
      </c>
      <c r="BV82" s="186" t="s">
        <v>523</v>
      </c>
      <c r="BW82" s="186" t="s">
        <v>523</v>
      </c>
      <c r="BX82" s="186" t="s">
        <v>2840</v>
      </c>
      <c r="BY82" s="186" t="s">
        <v>523</v>
      </c>
      <c r="BZ82" s="186" t="s">
        <v>523</v>
      </c>
      <c r="CA82" s="186" t="s">
        <v>2840</v>
      </c>
      <c r="CB82" s="186" t="s">
        <v>523</v>
      </c>
      <c r="CC82" s="186" t="s">
        <v>523</v>
      </c>
      <c r="CD82" s="186" t="s">
        <v>2840</v>
      </c>
      <c r="CE82" s="186" t="s">
        <v>523</v>
      </c>
      <c r="CF82" s="186" t="s">
        <v>523</v>
      </c>
      <c r="CG82" s="186" t="s">
        <v>2840</v>
      </c>
      <c r="CH82" s="186" t="s">
        <v>523</v>
      </c>
      <c r="CI82" s="186" t="s">
        <v>523</v>
      </c>
      <c r="CJ82" s="186" t="s">
        <v>2840</v>
      </c>
      <c r="CK82" s="186" t="s">
        <v>523</v>
      </c>
      <c r="CL82" s="186" t="s">
        <v>523</v>
      </c>
      <c r="CM82" s="186" t="s">
        <v>2840</v>
      </c>
      <c r="CN82" s="186" t="s">
        <v>523</v>
      </c>
      <c r="CO82" s="186" t="s">
        <v>523</v>
      </c>
      <c r="CP82" s="186" t="s">
        <v>2840</v>
      </c>
      <c r="CQ82" s="186" t="s">
        <v>523</v>
      </c>
      <c r="CR82" s="186" t="s">
        <v>523</v>
      </c>
      <c r="CS82" s="186" t="s">
        <v>2840</v>
      </c>
      <c r="CT82" s="186" t="s">
        <v>523</v>
      </c>
      <c r="CU82" s="186" t="s">
        <v>523</v>
      </c>
      <c r="CV82" s="186" t="s">
        <v>2840</v>
      </c>
      <c r="CW82" s="186" t="s">
        <v>523</v>
      </c>
      <c r="CX82" s="186" t="s">
        <v>523</v>
      </c>
      <c r="CY82" s="186" t="s">
        <v>2840</v>
      </c>
      <c r="CZ82" s="186" t="s">
        <v>523</v>
      </c>
      <c r="DA82" s="186" t="s">
        <v>523</v>
      </c>
      <c r="DB82" s="186" t="s">
        <v>2840</v>
      </c>
      <c r="DC82" s="186" t="s">
        <v>523</v>
      </c>
      <c r="DD82" s="186" t="s">
        <v>523</v>
      </c>
      <c r="DE82" s="186" t="s">
        <v>2840</v>
      </c>
      <c r="DF82" s="186" t="s">
        <v>523</v>
      </c>
      <c r="DG82" s="186" t="s">
        <v>523</v>
      </c>
      <c r="DH82" s="186" t="s">
        <v>2840</v>
      </c>
      <c r="DI82" s="186" t="s">
        <v>523</v>
      </c>
      <c r="DJ82" s="186" t="s">
        <v>523</v>
      </c>
      <c r="DK82" s="186" t="s">
        <v>2840</v>
      </c>
      <c r="DL82" s="186" t="s">
        <v>523</v>
      </c>
      <c r="DM82" s="186" t="s">
        <v>523</v>
      </c>
      <c r="DN82" s="186" t="s">
        <v>2840</v>
      </c>
      <c r="DO82" s="186" t="s">
        <v>523</v>
      </c>
      <c r="DP82" s="186" t="s">
        <v>523</v>
      </c>
      <c r="DQ82" s="186" t="s">
        <v>2840</v>
      </c>
      <c r="DR82" s="186" t="s">
        <v>523</v>
      </c>
      <c r="DS82" s="186" t="s">
        <v>523</v>
      </c>
      <c r="DT82" s="186" t="s">
        <v>2840</v>
      </c>
      <c r="DU82" s="186" t="s">
        <v>523</v>
      </c>
      <c r="DV82" s="186" t="s">
        <v>523</v>
      </c>
      <c r="DW82" s="186" t="s">
        <v>2840</v>
      </c>
      <c r="DX82" s="186" t="s">
        <v>523</v>
      </c>
      <c r="DY82" s="186" t="s">
        <v>523</v>
      </c>
      <c r="DZ82" s="186" t="s">
        <v>2840</v>
      </c>
      <c r="EA82" s="186" t="s">
        <v>523</v>
      </c>
      <c r="EB82" s="186" t="s">
        <v>523</v>
      </c>
      <c r="EC82" s="186" t="s">
        <v>2840</v>
      </c>
      <c r="ED82" s="186" t="s">
        <v>523</v>
      </c>
      <c r="EE82" s="186" t="s">
        <v>523</v>
      </c>
      <c r="EF82" s="186" t="s">
        <v>2840</v>
      </c>
      <c r="EG82" s="186" t="s">
        <v>523</v>
      </c>
      <c r="EH82" s="186" t="s">
        <v>523</v>
      </c>
      <c r="EI82" s="186" t="s">
        <v>2840</v>
      </c>
      <c r="EJ82" s="186" t="s">
        <v>523</v>
      </c>
      <c r="EK82" s="186" t="s">
        <v>523</v>
      </c>
      <c r="EL82" s="186" t="s">
        <v>2840</v>
      </c>
      <c r="EM82" s="186" t="s">
        <v>523</v>
      </c>
      <c r="EN82" s="186" t="s">
        <v>523</v>
      </c>
      <c r="EO82" s="186" t="s">
        <v>2840</v>
      </c>
      <c r="EP82" s="186" t="s">
        <v>523</v>
      </c>
      <c r="EQ82" s="186" t="s">
        <v>523</v>
      </c>
      <c r="ER82" s="186" t="s">
        <v>2840</v>
      </c>
      <c r="ES82" s="186" t="s">
        <v>523</v>
      </c>
      <c r="ET82" s="186" t="s">
        <v>523</v>
      </c>
    </row>
    <row r="83" spans="1:150" x14ac:dyDescent="0.3">
      <c r="A83" s="1"/>
      <c r="B83" s="185" t="s">
        <v>3255</v>
      </c>
      <c r="C83" s="185" t="s">
        <v>37</v>
      </c>
      <c r="D83" s="185" t="s">
        <v>139</v>
      </c>
      <c r="E83" s="185" t="s">
        <v>3256</v>
      </c>
      <c r="F83" s="185" t="s">
        <v>3257</v>
      </c>
      <c r="G83" s="186" t="s">
        <v>2840</v>
      </c>
      <c r="H83" s="186" t="s">
        <v>523</v>
      </c>
      <c r="I83" s="186" t="s">
        <v>523</v>
      </c>
      <c r="J83" s="186" t="s">
        <v>2840</v>
      </c>
      <c r="K83" s="186" t="s">
        <v>523</v>
      </c>
      <c r="L83" s="186" t="s">
        <v>523</v>
      </c>
      <c r="M83" s="186" t="s">
        <v>2840</v>
      </c>
      <c r="N83" s="186" t="s">
        <v>523</v>
      </c>
      <c r="O83" s="186" t="s">
        <v>523</v>
      </c>
      <c r="P83" s="186" t="s">
        <v>2840</v>
      </c>
      <c r="Q83" s="186" t="s">
        <v>523</v>
      </c>
      <c r="R83" s="186" t="s">
        <v>523</v>
      </c>
      <c r="S83" s="186" t="s">
        <v>2840</v>
      </c>
      <c r="T83" s="186" t="s">
        <v>523</v>
      </c>
      <c r="U83" s="186" t="s">
        <v>523</v>
      </c>
      <c r="V83" s="186" t="s">
        <v>2840</v>
      </c>
      <c r="W83" s="186" t="s">
        <v>523</v>
      </c>
      <c r="X83" s="186" t="s">
        <v>523</v>
      </c>
      <c r="Y83" s="186" t="s">
        <v>2840</v>
      </c>
      <c r="Z83" s="186" t="s">
        <v>523</v>
      </c>
      <c r="AA83" s="186" t="s">
        <v>523</v>
      </c>
      <c r="AB83" s="186" t="s">
        <v>2840</v>
      </c>
      <c r="AC83" s="186" t="s">
        <v>523</v>
      </c>
      <c r="AD83" s="186" t="s">
        <v>523</v>
      </c>
      <c r="AE83" s="186" t="s">
        <v>2840</v>
      </c>
      <c r="AF83" s="186" t="s">
        <v>523</v>
      </c>
      <c r="AG83" s="186" t="s">
        <v>523</v>
      </c>
      <c r="AH83" s="186" t="s">
        <v>2840</v>
      </c>
      <c r="AI83" s="186" t="s">
        <v>523</v>
      </c>
      <c r="AJ83" s="186" t="s">
        <v>523</v>
      </c>
      <c r="AK83" s="186" t="s">
        <v>2840</v>
      </c>
      <c r="AL83" s="186" t="s">
        <v>523</v>
      </c>
      <c r="AM83" s="186" t="s">
        <v>523</v>
      </c>
      <c r="AN83" s="186" t="s">
        <v>2840</v>
      </c>
      <c r="AO83" s="186" t="s">
        <v>523</v>
      </c>
      <c r="AP83" s="186" t="s">
        <v>523</v>
      </c>
      <c r="AQ83" s="186" t="s">
        <v>2840</v>
      </c>
      <c r="AR83" s="186" t="s">
        <v>523</v>
      </c>
      <c r="AS83" s="186" t="s">
        <v>523</v>
      </c>
      <c r="AT83" s="186" t="s">
        <v>2840</v>
      </c>
      <c r="AU83" s="186" t="s">
        <v>523</v>
      </c>
      <c r="AV83" s="186" t="s">
        <v>523</v>
      </c>
      <c r="AW83" s="186" t="s">
        <v>2840</v>
      </c>
      <c r="AX83" s="186" t="s">
        <v>523</v>
      </c>
      <c r="AY83" s="186" t="s">
        <v>523</v>
      </c>
      <c r="AZ83" s="186" t="s">
        <v>2840</v>
      </c>
      <c r="BA83" s="186" t="s">
        <v>523</v>
      </c>
      <c r="BB83" s="186" t="s">
        <v>523</v>
      </c>
      <c r="BC83" s="186" t="s">
        <v>2840</v>
      </c>
      <c r="BD83" s="186" t="s">
        <v>523</v>
      </c>
      <c r="BE83" s="186" t="s">
        <v>523</v>
      </c>
      <c r="BF83" s="186" t="s">
        <v>2840</v>
      </c>
      <c r="BG83" s="186" t="s">
        <v>523</v>
      </c>
      <c r="BH83" s="186" t="s">
        <v>523</v>
      </c>
      <c r="BI83" s="186" t="s">
        <v>2840</v>
      </c>
      <c r="BJ83" s="186" t="s">
        <v>523</v>
      </c>
      <c r="BK83" s="186" t="s">
        <v>523</v>
      </c>
      <c r="BL83" s="186" t="s">
        <v>2840</v>
      </c>
      <c r="BM83" s="186" t="s">
        <v>523</v>
      </c>
      <c r="BN83" s="186" t="s">
        <v>523</v>
      </c>
      <c r="BO83" s="186" t="s">
        <v>2840</v>
      </c>
      <c r="BP83" s="186" t="s">
        <v>523</v>
      </c>
      <c r="BQ83" s="186" t="s">
        <v>523</v>
      </c>
      <c r="BR83" s="186" t="s">
        <v>2840</v>
      </c>
      <c r="BS83" s="186" t="s">
        <v>523</v>
      </c>
      <c r="BT83" s="186" t="s">
        <v>523</v>
      </c>
      <c r="BU83" s="186" t="s">
        <v>2840</v>
      </c>
      <c r="BV83" s="186" t="s">
        <v>523</v>
      </c>
      <c r="BW83" s="186" t="s">
        <v>523</v>
      </c>
      <c r="BX83" s="186" t="s">
        <v>2840</v>
      </c>
      <c r="BY83" s="186" t="s">
        <v>523</v>
      </c>
      <c r="BZ83" s="186" t="s">
        <v>523</v>
      </c>
      <c r="CA83" s="186" t="s">
        <v>2840</v>
      </c>
      <c r="CB83" s="186" t="s">
        <v>523</v>
      </c>
      <c r="CC83" s="186" t="s">
        <v>523</v>
      </c>
      <c r="CD83" s="186" t="s">
        <v>2840</v>
      </c>
      <c r="CE83" s="186" t="s">
        <v>523</v>
      </c>
      <c r="CF83" s="186" t="s">
        <v>523</v>
      </c>
      <c r="CG83" s="186" t="s">
        <v>2840</v>
      </c>
      <c r="CH83" s="186" t="s">
        <v>523</v>
      </c>
      <c r="CI83" s="186" t="s">
        <v>523</v>
      </c>
      <c r="CJ83" s="186" t="s">
        <v>2840</v>
      </c>
      <c r="CK83" s="186" t="s">
        <v>523</v>
      </c>
      <c r="CL83" s="186" t="s">
        <v>523</v>
      </c>
      <c r="CM83" s="186" t="s">
        <v>2840</v>
      </c>
      <c r="CN83" s="186" t="s">
        <v>523</v>
      </c>
      <c r="CO83" s="186" t="s">
        <v>523</v>
      </c>
      <c r="CP83" s="186" t="s">
        <v>2840</v>
      </c>
      <c r="CQ83" s="186" t="s">
        <v>523</v>
      </c>
      <c r="CR83" s="186" t="s">
        <v>523</v>
      </c>
      <c r="CS83" s="186" t="s">
        <v>2840</v>
      </c>
      <c r="CT83" s="186" t="s">
        <v>523</v>
      </c>
      <c r="CU83" s="186" t="s">
        <v>523</v>
      </c>
      <c r="CV83" s="186" t="s">
        <v>2840</v>
      </c>
      <c r="CW83" s="186" t="s">
        <v>523</v>
      </c>
      <c r="CX83" s="186" t="s">
        <v>523</v>
      </c>
      <c r="CY83" s="186" t="s">
        <v>2840</v>
      </c>
      <c r="CZ83" s="186" t="s">
        <v>523</v>
      </c>
      <c r="DA83" s="186" t="s">
        <v>523</v>
      </c>
      <c r="DB83" s="186" t="s">
        <v>2840</v>
      </c>
      <c r="DC83" s="186" t="s">
        <v>523</v>
      </c>
      <c r="DD83" s="186" t="s">
        <v>523</v>
      </c>
      <c r="DE83" s="186" t="s">
        <v>2840</v>
      </c>
      <c r="DF83" s="186" t="s">
        <v>523</v>
      </c>
      <c r="DG83" s="186" t="s">
        <v>523</v>
      </c>
      <c r="DH83" s="186" t="s">
        <v>2840</v>
      </c>
      <c r="DI83" s="186" t="s">
        <v>523</v>
      </c>
      <c r="DJ83" s="186" t="s">
        <v>523</v>
      </c>
      <c r="DK83" s="186" t="s">
        <v>2840</v>
      </c>
      <c r="DL83" s="186" t="s">
        <v>523</v>
      </c>
      <c r="DM83" s="186" t="s">
        <v>523</v>
      </c>
      <c r="DN83" s="186" t="s">
        <v>2840</v>
      </c>
      <c r="DO83" s="186" t="s">
        <v>523</v>
      </c>
      <c r="DP83" s="186" t="s">
        <v>523</v>
      </c>
      <c r="DQ83" s="186" t="s">
        <v>2840</v>
      </c>
      <c r="DR83" s="186" t="s">
        <v>523</v>
      </c>
      <c r="DS83" s="186" t="s">
        <v>523</v>
      </c>
      <c r="DT83" s="186" t="s">
        <v>2840</v>
      </c>
      <c r="DU83" s="186" t="s">
        <v>523</v>
      </c>
      <c r="DV83" s="186" t="s">
        <v>523</v>
      </c>
      <c r="DW83" s="186" t="s">
        <v>2840</v>
      </c>
      <c r="DX83" s="186" t="s">
        <v>523</v>
      </c>
      <c r="DY83" s="186" t="s">
        <v>523</v>
      </c>
      <c r="DZ83" s="186" t="s">
        <v>2840</v>
      </c>
      <c r="EA83" s="186" t="s">
        <v>523</v>
      </c>
      <c r="EB83" s="186" t="s">
        <v>523</v>
      </c>
      <c r="EC83" s="186" t="s">
        <v>2840</v>
      </c>
      <c r="ED83" s="186" t="s">
        <v>523</v>
      </c>
      <c r="EE83" s="186" t="s">
        <v>523</v>
      </c>
      <c r="EF83" s="186" t="s">
        <v>2840</v>
      </c>
      <c r="EG83" s="186" t="s">
        <v>523</v>
      </c>
      <c r="EH83" s="186" t="s">
        <v>523</v>
      </c>
      <c r="EI83" s="186" t="s">
        <v>2840</v>
      </c>
      <c r="EJ83" s="186" t="s">
        <v>523</v>
      </c>
      <c r="EK83" s="186" t="s">
        <v>523</v>
      </c>
      <c r="EL83" s="186" t="s">
        <v>2840</v>
      </c>
      <c r="EM83" s="186" t="s">
        <v>523</v>
      </c>
      <c r="EN83" s="186" t="s">
        <v>523</v>
      </c>
      <c r="EO83" s="186" t="s">
        <v>2840</v>
      </c>
      <c r="EP83" s="186" t="s">
        <v>523</v>
      </c>
      <c r="EQ83" s="186" t="s">
        <v>523</v>
      </c>
      <c r="ER83" s="186" t="s">
        <v>2840</v>
      </c>
      <c r="ES83" s="186" t="s">
        <v>523</v>
      </c>
      <c r="ET83" s="186" t="s">
        <v>523</v>
      </c>
    </row>
    <row r="84" spans="1:150" x14ac:dyDescent="0.3">
      <c r="A84" s="1"/>
      <c r="B84" s="185" t="s">
        <v>3258</v>
      </c>
      <c r="C84" s="185" t="s">
        <v>37</v>
      </c>
      <c r="D84" s="185" t="s">
        <v>139</v>
      </c>
      <c r="E84" s="185" t="s">
        <v>3259</v>
      </c>
      <c r="F84" s="185" t="s">
        <v>3260</v>
      </c>
      <c r="G84" s="186" t="s">
        <v>2840</v>
      </c>
      <c r="H84" s="186" t="s">
        <v>2731</v>
      </c>
      <c r="I84" s="186" t="s">
        <v>2731</v>
      </c>
      <c r="J84" s="186" t="s">
        <v>2840</v>
      </c>
      <c r="K84" s="186" t="s">
        <v>2731</v>
      </c>
      <c r="L84" s="186" t="s">
        <v>2731</v>
      </c>
      <c r="M84" s="186" t="s">
        <v>2840</v>
      </c>
      <c r="N84" s="186" t="s">
        <v>2731</v>
      </c>
      <c r="O84" s="186" t="s">
        <v>2731</v>
      </c>
      <c r="P84" s="186" t="s">
        <v>2840</v>
      </c>
      <c r="Q84" s="186" t="s">
        <v>2731</v>
      </c>
      <c r="R84" s="186" t="s">
        <v>2731</v>
      </c>
      <c r="S84" s="186" t="s">
        <v>2840</v>
      </c>
      <c r="T84" s="186" t="s">
        <v>2731</v>
      </c>
      <c r="U84" s="186" t="s">
        <v>2731</v>
      </c>
      <c r="V84" s="186" t="s">
        <v>2840</v>
      </c>
      <c r="W84" s="186" t="s">
        <v>2731</v>
      </c>
      <c r="X84" s="186" t="s">
        <v>2731</v>
      </c>
      <c r="Y84" s="186" t="s">
        <v>2840</v>
      </c>
      <c r="Z84" s="186" t="s">
        <v>2731</v>
      </c>
      <c r="AA84" s="186" t="s">
        <v>2731</v>
      </c>
      <c r="AB84" s="186" t="s">
        <v>2840</v>
      </c>
      <c r="AC84" s="186" t="s">
        <v>2731</v>
      </c>
      <c r="AD84" s="186" t="s">
        <v>2731</v>
      </c>
      <c r="AE84" s="186" t="s">
        <v>2840</v>
      </c>
      <c r="AF84" s="186" t="s">
        <v>2731</v>
      </c>
      <c r="AG84" s="186" t="s">
        <v>2731</v>
      </c>
      <c r="AH84" s="186" t="s">
        <v>2840</v>
      </c>
      <c r="AI84" s="186" t="s">
        <v>2731</v>
      </c>
      <c r="AJ84" s="186" t="s">
        <v>2731</v>
      </c>
      <c r="AK84" s="186" t="s">
        <v>2840</v>
      </c>
      <c r="AL84" s="186" t="s">
        <v>2731</v>
      </c>
      <c r="AM84" s="186" t="s">
        <v>2731</v>
      </c>
      <c r="AN84" s="186" t="s">
        <v>2840</v>
      </c>
      <c r="AO84" s="186" t="s">
        <v>2731</v>
      </c>
      <c r="AP84" s="186" t="s">
        <v>2731</v>
      </c>
      <c r="AQ84" s="186" t="s">
        <v>2840</v>
      </c>
      <c r="AR84" s="186" t="s">
        <v>2731</v>
      </c>
      <c r="AS84" s="186" t="s">
        <v>2731</v>
      </c>
      <c r="AT84" s="186" t="s">
        <v>2840</v>
      </c>
      <c r="AU84" s="186" t="s">
        <v>2731</v>
      </c>
      <c r="AV84" s="186" t="s">
        <v>2731</v>
      </c>
      <c r="AW84" s="186" t="s">
        <v>2840</v>
      </c>
      <c r="AX84" s="186" t="s">
        <v>2731</v>
      </c>
      <c r="AY84" s="186" t="s">
        <v>2731</v>
      </c>
      <c r="AZ84" s="186" t="s">
        <v>2840</v>
      </c>
      <c r="BA84" s="186" t="s">
        <v>2731</v>
      </c>
      <c r="BB84" s="186" t="s">
        <v>2731</v>
      </c>
      <c r="BC84" s="186" t="s">
        <v>2840</v>
      </c>
      <c r="BD84" s="186" t="s">
        <v>2731</v>
      </c>
      <c r="BE84" s="186" t="s">
        <v>2731</v>
      </c>
      <c r="BF84" s="186" t="s">
        <v>2840</v>
      </c>
      <c r="BG84" s="186" t="s">
        <v>2731</v>
      </c>
      <c r="BH84" s="186" t="s">
        <v>2731</v>
      </c>
      <c r="BI84" s="186" t="s">
        <v>2840</v>
      </c>
      <c r="BJ84" s="186" t="s">
        <v>2731</v>
      </c>
      <c r="BK84" s="186" t="s">
        <v>2731</v>
      </c>
      <c r="BL84" s="186" t="s">
        <v>2840</v>
      </c>
      <c r="BM84" s="186" t="s">
        <v>2731</v>
      </c>
      <c r="BN84" s="186" t="s">
        <v>2731</v>
      </c>
      <c r="BO84" s="186" t="s">
        <v>2840</v>
      </c>
      <c r="BP84" s="186" t="s">
        <v>2731</v>
      </c>
      <c r="BQ84" s="186" t="s">
        <v>2731</v>
      </c>
      <c r="BR84" s="186" t="s">
        <v>2840</v>
      </c>
      <c r="BS84" s="186" t="s">
        <v>2731</v>
      </c>
      <c r="BT84" s="186" t="s">
        <v>2731</v>
      </c>
      <c r="BU84" s="186" t="s">
        <v>2840</v>
      </c>
      <c r="BV84" s="186" t="s">
        <v>2731</v>
      </c>
      <c r="BW84" s="186" t="s">
        <v>2731</v>
      </c>
      <c r="BX84" s="186" t="s">
        <v>2840</v>
      </c>
      <c r="BY84" s="186" t="s">
        <v>2731</v>
      </c>
      <c r="BZ84" s="186" t="s">
        <v>2731</v>
      </c>
      <c r="CA84" s="186" t="s">
        <v>2840</v>
      </c>
      <c r="CB84" s="186" t="s">
        <v>2731</v>
      </c>
      <c r="CC84" s="186" t="s">
        <v>2731</v>
      </c>
      <c r="CD84" s="186" t="s">
        <v>2840</v>
      </c>
      <c r="CE84" s="186" t="s">
        <v>2731</v>
      </c>
      <c r="CF84" s="186" t="s">
        <v>2731</v>
      </c>
      <c r="CG84" s="186" t="s">
        <v>2840</v>
      </c>
      <c r="CH84" s="186" t="s">
        <v>2731</v>
      </c>
      <c r="CI84" s="186" t="s">
        <v>2731</v>
      </c>
      <c r="CJ84" s="186" t="s">
        <v>2840</v>
      </c>
      <c r="CK84" s="186" t="s">
        <v>2731</v>
      </c>
      <c r="CL84" s="186" t="s">
        <v>2731</v>
      </c>
      <c r="CM84" s="186" t="s">
        <v>2840</v>
      </c>
      <c r="CN84" s="186" t="s">
        <v>2731</v>
      </c>
      <c r="CO84" s="186" t="s">
        <v>2731</v>
      </c>
      <c r="CP84" s="186" t="s">
        <v>2840</v>
      </c>
      <c r="CQ84" s="186" t="s">
        <v>2731</v>
      </c>
      <c r="CR84" s="186" t="s">
        <v>2731</v>
      </c>
      <c r="CS84" s="186" t="s">
        <v>2840</v>
      </c>
      <c r="CT84" s="186" t="s">
        <v>2731</v>
      </c>
      <c r="CU84" s="186" t="s">
        <v>2731</v>
      </c>
      <c r="CV84" s="186" t="s">
        <v>2840</v>
      </c>
      <c r="CW84" s="186" t="s">
        <v>2731</v>
      </c>
      <c r="CX84" s="186" t="s">
        <v>2731</v>
      </c>
      <c r="CY84" s="186" t="s">
        <v>2840</v>
      </c>
      <c r="CZ84" s="186" t="s">
        <v>2731</v>
      </c>
      <c r="DA84" s="186" t="s">
        <v>2731</v>
      </c>
      <c r="DB84" s="186" t="s">
        <v>2840</v>
      </c>
      <c r="DC84" s="186" t="s">
        <v>2731</v>
      </c>
      <c r="DD84" s="186" t="s">
        <v>2731</v>
      </c>
      <c r="DE84" s="186" t="s">
        <v>2840</v>
      </c>
      <c r="DF84" s="186" t="s">
        <v>2731</v>
      </c>
      <c r="DG84" s="186" t="s">
        <v>2731</v>
      </c>
      <c r="DH84" s="186" t="s">
        <v>2840</v>
      </c>
      <c r="DI84" s="186" t="s">
        <v>2731</v>
      </c>
      <c r="DJ84" s="186" t="s">
        <v>2731</v>
      </c>
      <c r="DK84" s="186" t="s">
        <v>2840</v>
      </c>
      <c r="DL84" s="186" t="s">
        <v>2731</v>
      </c>
      <c r="DM84" s="186" t="s">
        <v>2731</v>
      </c>
      <c r="DN84" s="186" t="s">
        <v>2840</v>
      </c>
      <c r="DO84" s="186" t="s">
        <v>2731</v>
      </c>
      <c r="DP84" s="186" t="s">
        <v>2731</v>
      </c>
      <c r="DQ84" s="186" t="s">
        <v>2840</v>
      </c>
      <c r="DR84" s="186" t="s">
        <v>2731</v>
      </c>
      <c r="DS84" s="186" t="s">
        <v>2731</v>
      </c>
      <c r="DT84" s="186" t="s">
        <v>2840</v>
      </c>
      <c r="DU84" s="186" t="s">
        <v>2731</v>
      </c>
      <c r="DV84" s="186" t="s">
        <v>2731</v>
      </c>
      <c r="DW84" s="186" t="s">
        <v>2840</v>
      </c>
      <c r="DX84" s="186" t="s">
        <v>2731</v>
      </c>
      <c r="DY84" s="186" t="s">
        <v>2731</v>
      </c>
      <c r="DZ84" s="186" t="s">
        <v>2840</v>
      </c>
      <c r="EA84" s="186" t="s">
        <v>2731</v>
      </c>
      <c r="EB84" s="186" t="s">
        <v>2731</v>
      </c>
      <c r="EC84" s="186" t="s">
        <v>2840</v>
      </c>
      <c r="ED84" s="186" t="s">
        <v>2731</v>
      </c>
      <c r="EE84" s="186" t="s">
        <v>2731</v>
      </c>
      <c r="EF84" s="186" t="s">
        <v>2840</v>
      </c>
      <c r="EG84" s="186" t="s">
        <v>2731</v>
      </c>
      <c r="EH84" s="186" t="s">
        <v>2731</v>
      </c>
      <c r="EI84" s="186" t="s">
        <v>2840</v>
      </c>
      <c r="EJ84" s="186" t="s">
        <v>2731</v>
      </c>
      <c r="EK84" s="186" t="s">
        <v>2731</v>
      </c>
      <c r="EL84" s="186" t="s">
        <v>2840</v>
      </c>
      <c r="EM84" s="186" t="s">
        <v>2731</v>
      </c>
      <c r="EN84" s="186" t="s">
        <v>2731</v>
      </c>
      <c r="EO84" s="186" t="s">
        <v>2840</v>
      </c>
      <c r="EP84" s="186" t="s">
        <v>2731</v>
      </c>
      <c r="EQ84" s="186" t="s">
        <v>2731</v>
      </c>
      <c r="ER84" s="186" t="s">
        <v>2840</v>
      </c>
      <c r="ES84" s="186" t="s">
        <v>2731</v>
      </c>
      <c r="ET84" s="186" t="s">
        <v>2731</v>
      </c>
    </row>
    <row r="85" spans="1:150" x14ac:dyDescent="0.3">
      <c r="A85" s="1"/>
      <c r="B85" s="184" t="s">
        <v>3261</v>
      </c>
      <c r="C85" s="184" t="s">
        <v>44</v>
      </c>
      <c r="D85" s="184" t="s">
        <v>965</v>
      </c>
      <c r="E85" s="184" t="s">
        <v>3262</v>
      </c>
      <c r="F85" s="184" t="s">
        <v>3263</v>
      </c>
      <c r="G85" s="184" t="s">
        <v>2840</v>
      </c>
      <c r="H85" s="184" t="s">
        <v>2731</v>
      </c>
      <c r="I85" s="184" t="s">
        <v>2731</v>
      </c>
      <c r="J85" s="184" t="s">
        <v>2840</v>
      </c>
      <c r="K85" s="184" t="s">
        <v>2731</v>
      </c>
      <c r="L85" s="184" t="s">
        <v>2731</v>
      </c>
      <c r="M85" s="184" t="s">
        <v>2840</v>
      </c>
      <c r="N85" s="184" t="s">
        <v>2731</v>
      </c>
      <c r="O85" s="184" t="s">
        <v>2731</v>
      </c>
      <c r="P85" s="184" t="s">
        <v>2840</v>
      </c>
      <c r="Q85" s="184" t="s">
        <v>2731</v>
      </c>
      <c r="R85" s="184" t="s">
        <v>2731</v>
      </c>
      <c r="S85" s="184" t="s">
        <v>2840</v>
      </c>
      <c r="T85" s="184" t="s">
        <v>2731</v>
      </c>
      <c r="U85" s="184" t="s">
        <v>2731</v>
      </c>
      <c r="V85" s="184" t="s">
        <v>2840</v>
      </c>
      <c r="W85" s="184" t="s">
        <v>2731</v>
      </c>
      <c r="X85" s="184" t="s">
        <v>2731</v>
      </c>
      <c r="Y85" s="184" t="s">
        <v>2840</v>
      </c>
      <c r="Z85" s="184" t="s">
        <v>2731</v>
      </c>
      <c r="AA85" s="184" t="s">
        <v>2731</v>
      </c>
      <c r="AB85" s="184" t="s">
        <v>2840</v>
      </c>
      <c r="AC85" s="184" t="s">
        <v>2731</v>
      </c>
      <c r="AD85" s="184" t="s">
        <v>2731</v>
      </c>
      <c r="AE85" s="184" t="s">
        <v>2840</v>
      </c>
      <c r="AF85" s="184" t="s">
        <v>2731</v>
      </c>
      <c r="AG85" s="184" t="s">
        <v>2731</v>
      </c>
      <c r="AH85" s="184" t="s">
        <v>2840</v>
      </c>
      <c r="AI85" s="184" t="s">
        <v>2731</v>
      </c>
      <c r="AJ85" s="184" t="s">
        <v>2731</v>
      </c>
      <c r="AK85" s="184" t="s">
        <v>2840</v>
      </c>
      <c r="AL85" s="184" t="s">
        <v>2731</v>
      </c>
      <c r="AM85" s="184" t="s">
        <v>2731</v>
      </c>
      <c r="AN85" s="184" t="s">
        <v>2840</v>
      </c>
      <c r="AO85" s="184" t="s">
        <v>2731</v>
      </c>
      <c r="AP85" s="184" t="s">
        <v>2731</v>
      </c>
      <c r="AQ85" s="184" t="s">
        <v>2840</v>
      </c>
      <c r="AR85" s="184" t="s">
        <v>2731</v>
      </c>
      <c r="AS85" s="184" t="s">
        <v>2731</v>
      </c>
      <c r="AT85" s="184" t="s">
        <v>2840</v>
      </c>
      <c r="AU85" s="184" t="s">
        <v>2731</v>
      </c>
      <c r="AV85" s="184" t="s">
        <v>2731</v>
      </c>
      <c r="AW85" s="184" t="s">
        <v>2840</v>
      </c>
      <c r="AX85" s="184" t="s">
        <v>2731</v>
      </c>
      <c r="AY85" s="184" t="s">
        <v>2731</v>
      </c>
      <c r="AZ85" s="184" t="s">
        <v>2840</v>
      </c>
      <c r="BA85" s="184" t="s">
        <v>2731</v>
      </c>
      <c r="BB85" s="184" t="s">
        <v>2731</v>
      </c>
      <c r="BC85" s="184" t="s">
        <v>2840</v>
      </c>
      <c r="BD85" s="184" t="s">
        <v>2731</v>
      </c>
      <c r="BE85" s="184" t="s">
        <v>2731</v>
      </c>
      <c r="BF85" s="184" t="s">
        <v>2840</v>
      </c>
      <c r="BG85" s="184" t="s">
        <v>2731</v>
      </c>
      <c r="BH85" s="184" t="s">
        <v>2731</v>
      </c>
      <c r="BI85" s="184" t="s">
        <v>2840</v>
      </c>
      <c r="BJ85" s="184" t="s">
        <v>2731</v>
      </c>
      <c r="BK85" s="184" t="s">
        <v>2731</v>
      </c>
      <c r="BL85" s="184" t="s">
        <v>2840</v>
      </c>
      <c r="BM85" s="184" t="s">
        <v>2731</v>
      </c>
      <c r="BN85" s="184" t="s">
        <v>2731</v>
      </c>
      <c r="BO85" s="184" t="s">
        <v>2840</v>
      </c>
      <c r="BP85" s="184" t="s">
        <v>2731</v>
      </c>
      <c r="BQ85" s="184" t="s">
        <v>2731</v>
      </c>
      <c r="BR85" s="184" t="s">
        <v>2840</v>
      </c>
      <c r="BS85" s="184" t="s">
        <v>2731</v>
      </c>
      <c r="BT85" s="184" t="s">
        <v>2731</v>
      </c>
      <c r="BU85" s="184" t="s">
        <v>2840</v>
      </c>
      <c r="BV85" s="184" t="s">
        <v>2731</v>
      </c>
      <c r="BW85" s="184" t="s">
        <v>2731</v>
      </c>
      <c r="BX85" s="184" t="s">
        <v>2840</v>
      </c>
      <c r="BY85" s="184" t="s">
        <v>2731</v>
      </c>
      <c r="BZ85" s="184" t="s">
        <v>2731</v>
      </c>
      <c r="CA85" s="184" t="s">
        <v>2840</v>
      </c>
      <c r="CB85" s="184" t="s">
        <v>2731</v>
      </c>
      <c r="CC85" s="184" t="s">
        <v>2731</v>
      </c>
      <c r="CD85" s="184" t="s">
        <v>2840</v>
      </c>
      <c r="CE85" s="184" t="s">
        <v>2731</v>
      </c>
      <c r="CF85" s="184" t="s">
        <v>2731</v>
      </c>
      <c r="CG85" s="184" t="s">
        <v>2840</v>
      </c>
      <c r="CH85" s="184" t="s">
        <v>2731</v>
      </c>
      <c r="CI85" s="184" t="s">
        <v>2731</v>
      </c>
      <c r="CJ85" s="184" t="s">
        <v>2840</v>
      </c>
      <c r="CK85" s="184" t="s">
        <v>2731</v>
      </c>
      <c r="CL85" s="184" t="s">
        <v>2731</v>
      </c>
      <c r="CM85" s="184" t="s">
        <v>2840</v>
      </c>
      <c r="CN85" s="184" t="s">
        <v>2731</v>
      </c>
      <c r="CO85" s="184" t="s">
        <v>2731</v>
      </c>
      <c r="CP85" s="184" t="s">
        <v>2840</v>
      </c>
      <c r="CQ85" s="184" t="s">
        <v>2731</v>
      </c>
      <c r="CR85" s="184" t="s">
        <v>2731</v>
      </c>
      <c r="CS85" s="184" t="s">
        <v>2840</v>
      </c>
      <c r="CT85" s="184" t="s">
        <v>2731</v>
      </c>
      <c r="CU85" s="184" t="s">
        <v>2731</v>
      </c>
      <c r="CV85" s="184" t="s">
        <v>2840</v>
      </c>
      <c r="CW85" s="184" t="s">
        <v>2731</v>
      </c>
      <c r="CX85" s="184" t="s">
        <v>2731</v>
      </c>
      <c r="CY85" s="184" t="s">
        <v>2840</v>
      </c>
      <c r="CZ85" s="184" t="s">
        <v>2731</v>
      </c>
      <c r="DA85" s="184" t="s">
        <v>2731</v>
      </c>
      <c r="DB85" s="184" t="s">
        <v>2840</v>
      </c>
      <c r="DC85" s="184" t="s">
        <v>2731</v>
      </c>
      <c r="DD85" s="184" t="s">
        <v>2731</v>
      </c>
      <c r="DE85" s="184" t="s">
        <v>2840</v>
      </c>
      <c r="DF85" s="184" t="s">
        <v>2731</v>
      </c>
      <c r="DG85" s="184" t="s">
        <v>2731</v>
      </c>
      <c r="DH85" s="184" t="s">
        <v>2840</v>
      </c>
      <c r="DI85" s="184" t="s">
        <v>2731</v>
      </c>
      <c r="DJ85" s="184" t="s">
        <v>2731</v>
      </c>
      <c r="DK85" s="184" t="s">
        <v>2840</v>
      </c>
      <c r="DL85" s="184" t="s">
        <v>2731</v>
      </c>
      <c r="DM85" s="184" t="s">
        <v>2731</v>
      </c>
      <c r="DN85" s="184" t="s">
        <v>2840</v>
      </c>
      <c r="DO85" s="184" t="s">
        <v>2731</v>
      </c>
      <c r="DP85" s="184" t="s">
        <v>2731</v>
      </c>
      <c r="DQ85" s="184" t="s">
        <v>2840</v>
      </c>
      <c r="DR85" s="184" t="s">
        <v>2731</v>
      </c>
      <c r="DS85" s="184" t="s">
        <v>2731</v>
      </c>
      <c r="DT85" s="184" t="s">
        <v>2840</v>
      </c>
      <c r="DU85" s="184" t="s">
        <v>2731</v>
      </c>
      <c r="DV85" s="184" t="s">
        <v>2731</v>
      </c>
      <c r="DW85" s="184" t="s">
        <v>2840</v>
      </c>
      <c r="DX85" s="184" t="s">
        <v>2731</v>
      </c>
      <c r="DY85" s="184" t="s">
        <v>2731</v>
      </c>
      <c r="DZ85" s="184" t="s">
        <v>2840</v>
      </c>
      <c r="EA85" s="184" t="s">
        <v>2731</v>
      </c>
      <c r="EB85" s="184" t="s">
        <v>2731</v>
      </c>
      <c r="EC85" s="184" t="s">
        <v>2840</v>
      </c>
      <c r="ED85" s="184" t="s">
        <v>2731</v>
      </c>
      <c r="EE85" s="184" t="s">
        <v>2731</v>
      </c>
      <c r="EF85" s="184" t="s">
        <v>2840</v>
      </c>
      <c r="EG85" s="184" t="s">
        <v>2731</v>
      </c>
      <c r="EH85" s="184" t="s">
        <v>2731</v>
      </c>
      <c r="EI85" s="184" t="s">
        <v>2840</v>
      </c>
      <c r="EJ85" s="184" t="s">
        <v>2731</v>
      </c>
      <c r="EK85" s="184" t="s">
        <v>2731</v>
      </c>
      <c r="EL85" s="184" t="s">
        <v>2840</v>
      </c>
      <c r="EM85" s="184" t="s">
        <v>2731</v>
      </c>
      <c r="EN85" s="184" t="s">
        <v>2731</v>
      </c>
      <c r="EO85" s="184" t="s">
        <v>2840</v>
      </c>
      <c r="EP85" s="184" t="s">
        <v>2731</v>
      </c>
      <c r="EQ85" s="184" t="s">
        <v>2731</v>
      </c>
      <c r="ER85" s="184" t="s">
        <v>2840</v>
      </c>
      <c r="ES85" s="184" t="s">
        <v>2731</v>
      </c>
      <c r="ET85" s="184" t="s">
        <v>2731</v>
      </c>
    </row>
    <row r="86" spans="1:150" x14ac:dyDescent="0.3">
      <c r="A86" s="1"/>
      <c r="B86" s="185" t="s">
        <v>3264</v>
      </c>
      <c r="C86" s="185" t="s">
        <v>44</v>
      </c>
      <c r="D86" s="185" t="s">
        <v>965</v>
      </c>
      <c r="E86" s="185" t="s">
        <v>3265</v>
      </c>
      <c r="F86" s="185" t="s">
        <v>3266</v>
      </c>
      <c r="G86" s="186" t="s">
        <v>2840</v>
      </c>
      <c r="H86" s="186" t="s">
        <v>2731</v>
      </c>
      <c r="I86" s="186" t="s">
        <v>2731</v>
      </c>
      <c r="J86" s="186" t="s">
        <v>2840</v>
      </c>
      <c r="K86" s="186" t="s">
        <v>2731</v>
      </c>
      <c r="L86" s="186" t="s">
        <v>2731</v>
      </c>
      <c r="M86" s="186" t="s">
        <v>2840</v>
      </c>
      <c r="N86" s="186" t="s">
        <v>2731</v>
      </c>
      <c r="O86" s="186" t="s">
        <v>2731</v>
      </c>
      <c r="P86" s="186" t="s">
        <v>2840</v>
      </c>
      <c r="Q86" s="186" t="s">
        <v>2731</v>
      </c>
      <c r="R86" s="186" t="s">
        <v>2731</v>
      </c>
      <c r="S86" s="186" t="s">
        <v>2840</v>
      </c>
      <c r="T86" s="186" t="s">
        <v>2731</v>
      </c>
      <c r="U86" s="186" t="s">
        <v>2731</v>
      </c>
      <c r="V86" s="186" t="s">
        <v>2840</v>
      </c>
      <c r="W86" s="186" t="s">
        <v>2731</v>
      </c>
      <c r="X86" s="186" t="s">
        <v>2731</v>
      </c>
      <c r="Y86" s="186" t="s">
        <v>2840</v>
      </c>
      <c r="Z86" s="186" t="s">
        <v>2731</v>
      </c>
      <c r="AA86" s="186" t="s">
        <v>2731</v>
      </c>
      <c r="AB86" s="186" t="s">
        <v>2840</v>
      </c>
      <c r="AC86" s="186" t="s">
        <v>2731</v>
      </c>
      <c r="AD86" s="186" t="s">
        <v>2731</v>
      </c>
      <c r="AE86" s="186" t="s">
        <v>2840</v>
      </c>
      <c r="AF86" s="186" t="s">
        <v>2731</v>
      </c>
      <c r="AG86" s="186" t="s">
        <v>2731</v>
      </c>
      <c r="AH86" s="186" t="s">
        <v>2840</v>
      </c>
      <c r="AI86" s="186" t="s">
        <v>2731</v>
      </c>
      <c r="AJ86" s="186" t="s">
        <v>2731</v>
      </c>
      <c r="AK86" s="186" t="s">
        <v>2840</v>
      </c>
      <c r="AL86" s="186" t="s">
        <v>2731</v>
      </c>
      <c r="AM86" s="186" t="s">
        <v>2731</v>
      </c>
      <c r="AN86" s="186" t="s">
        <v>2840</v>
      </c>
      <c r="AO86" s="186" t="s">
        <v>2731</v>
      </c>
      <c r="AP86" s="186" t="s">
        <v>2731</v>
      </c>
      <c r="AQ86" s="186" t="s">
        <v>2840</v>
      </c>
      <c r="AR86" s="186" t="s">
        <v>2731</v>
      </c>
      <c r="AS86" s="186" t="s">
        <v>2731</v>
      </c>
      <c r="AT86" s="186" t="s">
        <v>2840</v>
      </c>
      <c r="AU86" s="186" t="s">
        <v>2731</v>
      </c>
      <c r="AV86" s="186" t="s">
        <v>2731</v>
      </c>
      <c r="AW86" s="186" t="s">
        <v>2840</v>
      </c>
      <c r="AX86" s="186" t="s">
        <v>2731</v>
      </c>
      <c r="AY86" s="186" t="s">
        <v>2731</v>
      </c>
      <c r="AZ86" s="186" t="s">
        <v>2840</v>
      </c>
      <c r="BA86" s="186" t="s">
        <v>2731</v>
      </c>
      <c r="BB86" s="186" t="s">
        <v>2731</v>
      </c>
      <c r="BC86" s="186" t="s">
        <v>2840</v>
      </c>
      <c r="BD86" s="186" t="s">
        <v>2731</v>
      </c>
      <c r="BE86" s="186" t="s">
        <v>2731</v>
      </c>
      <c r="BF86" s="186" t="s">
        <v>2840</v>
      </c>
      <c r="BG86" s="186" t="s">
        <v>2731</v>
      </c>
      <c r="BH86" s="186" t="s">
        <v>2731</v>
      </c>
      <c r="BI86" s="186" t="s">
        <v>2840</v>
      </c>
      <c r="BJ86" s="186" t="s">
        <v>2731</v>
      </c>
      <c r="BK86" s="186" t="s">
        <v>2731</v>
      </c>
      <c r="BL86" s="186" t="s">
        <v>2840</v>
      </c>
      <c r="BM86" s="186" t="s">
        <v>2731</v>
      </c>
      <c r="BN86" s="186" t="s">
        <v>2731</v>
      </c>
      <c r="BO86" s="186" t="s">
        <v>2840</v>
      </c>
      <c r="BP86" s="186" t="s">
        <v>2731</v>
      </c>
      <c r="BQ86" s="186" t="s">
        <v>2731</v>
      </c>
      <c r="BR86" s="186" t="s">
        <v>2840</v>
      </c>
      <c r="BS86" s="186" t="s">
        <v>2731</v>
      </c>
      <c r="BT86" s="186" t="s">
        <v>2731</v>
      </c>
      <c r="BU86" s="186" t="s">
        <v>2840</v>
      </c>
      <c r="BV86" s="186" t="s">
        <v>2731</v>
      </c>
      <c r="BW86" s="186" t="s">
        <v>2731</v>
      </c>
      <c r="BX86" s="186" t="s">
        <v>2840</v>
      </c>
      <c r="BY86" s="186" t="s">
        <v>2731</v>
      </c>
      <c r="BZ86" s="186" t="s">
        <v>2731</v>
      </c>
      <c r="CA86" s="186" t="s">
        <v>2840</v>
      </c>
      <c r="CB86" s="186" t="s">
        <v>2731</v>
      </c>
      <c r="CC86" s="186" t="s">
        <v>2731</v>
      </c>
      <c r="CD86" s="186" t="s">
        <v>2840</v>
      </c>
      <c r="CE86" s="186" t="s">
        <v>2731</v>
      </c>
      <c r="CF86" s="186" t="s">
        <v>2731</v>
      </c>
      <c r="CG86" s="186" t="s">
        <v>2840</v>
      </c>
      <c r="CH86" s="186" t="s">
        <v>2731</v>
      </c>
      <c r="CI86" s="186" t="s">
        <v>2731</v>
      </c>
      <c r="CJ86" s="186" t="s">
        <v>2840</v>
      </c>
      <c r="CK86" s="186" t="s">
        <v>2731</v>
      </c>
      <c r="CL86" s="186" t="s">
        <v>2731</v>
      </c>
      <c r="CM86" s="186" t="s">
        <v>2840</v>
      </c>
      <c r="CN86" s="186" t="s">
        <v>2731</v>
      </c>
      <c r="CO86" s="186" t="s">
        <v>2731</v>
      </c>
      <c r="CP86" s="186" t="s">
        <v>2840</v>
      </c>
      <c r="CQ86" s="186" t="s">
        <v>2731</v>
      </c>
      <c r="CR86" s="186" t="s">
        <v>2731</v>
      </c>
      <c r="CS86" s="186" t="s">
        <v>2840</v>
      </c>
      <c r="CT86" s="186" t="s">
        <v>2731</v>
      </c>
      <c r="CU86" s="186" t="s">
        <v>2731</v>
      </c>
      <c r="CV86" s="186" t="s">
        <v>2840</v>
      </c>
      <c r="CW86" s="186" t="s">
        <v>2731</v>
      </c>
      <c r="CX86" s="186" t="s">
        <v>2731</v>
      </c>
      <c r="CY86" s="186" t="s">
        <v>2840</v>
      </c>
      <c r="CZ86" s="186" t="s">
        <v>2731</v>
      </c>
      <c r="DA86" s="186" t="s">
        <v>2731</v>
      </c>
      <c r="DB86" s="186" t="s">
        <v>2840</v>
      </c>
      <c r="DC86" s="186" t="s">
        <v>2731</v>
      </c>
      <c r="DD86" s="186" t="s">
        <v>2731</v>
      </c>
      <c r="DE86" s="186" t="s">
        <v>2840</v>
      </c>
      <c r="DF86" s="186" t="s">
        <v>2731</v>
      </c>
      <c r="DG86" s="186" t="s">
        <v>2731</v>
      </c>
      <c r="DH86" s="186" t="s">
        <v>2840</v>
      </c>
      <c r="DI86" s="186" t="s">
        <v>2731</v>
      </c>
      <c r="DJ86" s="186" t="s">
        <v>2731</v>
      </c>
      <c r="DK86" s="186" t="s">
        <v>2840</v>
      </c>
      <c r="DL86" s="186" t="s">
        <v>2731</v>
      </c>
      <c r="DM86" s="186" t="s">
        <v>2731</v>
      </c>
      <c r="DN86" s="186" t="s">
        <v>2840</v>
      </c>
      <c r="DO86" s="186" t="s">
        <v>2731</v>
      </c>
      <c r="DP86" s="186" t="s">
        <v>2731</v>
      </c>
      <c r="DQ86" s="186" t="s">
        <v>2840</v>
      </c>
      <c r="DR86" s="186" t="s">
        <v>2731</v>
      </c>
      <c r="DS86" s="186" t="s">
        <v>2731</v>
      </c>
      <c r="DT86" s="186" t="s">
        <v>2840</v>
      </c>
      <c r="DU86" s="186" t="s">
        <v>2731</v>
      </c>
      <c r="DV86" s="186" t="s">
        <v>2731</v>
      </c>
      <c r="DW86" s="186" t="s">
        <v>2840</v>
      </c>
      <c r="DX86" s="186" t="s">
        <v>2731</v>
      </c>
      <c r="DY86" s="186" t="s">
        <v>2731</v>
      </c>
      <c r="DZ86" s="186" t="s">
        <v>2840</v>
      </c>
      <c r="EA86" s="186" t="s">
        <v>2731</v>
      </c>
      <c r="EB86" s="186" t="s">
        <v>2731</v>
      </c>
      <c r="EC86" s="186" t="s">
        <v>2840</v>
      </c>
      <c r="ED86" s="186" t="s">
        <v>2731</v>
      </c>
      <c r="EE86" s="186" t="s">
        <v>2731</v>
      </c>
      <c r="EF86" s="186" t="s">
        <v>2840</v>
      </c>
      <c r="EG86" s="186" t="s">
        <v>2731</v>
      </c>
      <c r="EH86" s="186" t="s">
        <v>2731</v>
      </c>
      <c r="EI86" s="186" t="s">
        <v>2840</v>
      </c>
      <c r="EJ86" s="186" t="s">
        <v>2731</v>
      </c>
      <c r="EK86" s="186" t="s">
        <v>2731</v>
      </c>
      <c r="EL86" s="186" t="s">
        <v>2840</v>
      </c>
      <c r="EM86" s="186" t="s">
        <v>2731</v>
      </c>
      <c r="EN86" s="186" t="s">
        <v>2731</v>
      </c>
      <c r="EO86" s="186" t="s">
        <v>2840</v>
      </c>
      <c r="EP86" s="186" t="s">
        <v>2731</v>
      </c>
      <c r="EQ86" s="186" t="s">
        <v>2731</v>
      </c>
      <c r="ER86" s="186" t="s">
        <v>2840</v>
      </c>
      <c r="ES86" s="186" t="s">
        <v>2731</v>
      </c>
      <c r="ET86" s="186" t="s">
        <v>2731</v>
      </c>
    </row>
    <row r="87" spans="1:150" x14ac:dyDescent="0.3">
      <c r="A87" s="1"/>
      <c r="B87" s="185" t="s">
        <v>3267</v>
      </c>
      <c r="C87" s="185" t="s">
        <v>44</v>
      </c>
      <c r="D87" s="185" t="s">
        <v>965</v>
      </c>
      <c r="E87" s="185" t="s">
        <v>3268</v>
      </c>
      <c r="F87" s="185" t="s">
        <v>3269</v>
      </c>
      <c r="G87" s="186" t="s">
        <v>2840</v>
      </c>
      <c r="H87" s="186" t="s">
        <v>2731</v>
      </c>
      <c r="I87" s="186" t="s">
        <v>2731</v>
      </c>
      <c r="J87" s="186" t="s">
        <v>2840</v>
      </c>
      <c r="K87" s="186" t="s">
        <v>2731</v>
      </c>
      <c r="L87" s="186" t="s">
        <v>2731</v>
      </c>
      <c r="M87" s="186" t="s">
        <v>2840</v>
      </c>
      <c r="N87" s="186" t="s">
        <v>2731</v>
      </c>
      <c r="O87" s="186" t="s">
        <v>2731</v>
      </c>
      <c r="P87" s="186" t="s">
        <v>2840</v>
      </c>
      <c r="Q87" s="186" t="s">
        <v>2731</v>
      </c>
      <c r="R87" s="186" t="s">
        <v>2731</v>
      </c>
      <c r="S87" s="186" t="s">
        <v>2840</v>
      </c>
      <c r="T87" s="186" t="s">
        <v>2731</v>
      </c>
      <c r="U87" s="186" t="s">
        <v>2731</v>
      </c>
      <c r="V87" s="186" t="s">
        <v>2840</v>
      </c>
      <c r="W87" s="186" t="s">
        <v>2731</v>
      </c>
      <c r="X87" s="186" t="s">
        <v>2731</v>
      </c>
      <c r="Y87" s="186" t="s">
        <v>2840</v>
      </c>
      <c r="Z87" s="186" t="s">
        <v>2731</v>
      </c>
      <c r="AA87" s="186" t="s">
        <v>2731</v>
      </c>
      <c r="AB87" s="186" t="s">
        <v>2840</v>
      </c>
      <c r="AC87" s="186" t="s">
        <v>2731</v>
      </c>
      <c r="AD87" s="186" t="s">
        <v>2731</v>
      </c>
      <c r="AE87" s="186" t="s">
        <v>2840</v>
      </c>
      <c r="AF87" s="186" t="s">
        <v>2731</v>
      </c>
      <c r="AG87" s="186" t="s">
        <v>2731</v>
      </c>
      <c r="AH87" s="186" t="s">
        <v>2840</v>
      </c>
      <c r="AI87" s="186" t="s">
        <v>2731</v>
      </c>
      <c r="AJ87" s="186" t="s">
        <v>2731</v>
      </c>
      <c r="AK87" s="186" t="s">
        <v>2840</v>
      </c>
      <c r="AL87" s="186" t="s">
        <v>2731</v>
      </c>
      <c r="AM87" s="186" t="s">
        <v>2731</v>
      </c>
      <c r="AN87" s="186" t="s">
        <v>2840</v>
      </c>
      <c r="AO87" s="186" t="s">
        <v>2731</v>
      </c>
      <c r="AP87" s="186" t="s">
        <v>2731</v>
      </c>
      <c r="AQ87" s="186" t="s">
        <v>2840</v>
      </c>
      <c r="AR87" s="186" t="s">
        <v>2731</v>
      </c>
      <c r="AS87" s="186" t="s">
        <v>2731</v>
      </c>
      <c r="AT87" s="186" t="s">
        <v>2840</v>
      </c>
      <c r="AU87" s="186" t="s">
        <v>2731</v>
      </c>
      <c r="AV87" s="186" t="s">
        <v>2731</v>
      </c>
      <c r="AW87" s="186" t="s">
        <v>2840</v>
      </c>
      <c r="AX87" s="186" t="s">
        <v>2731</v>
      </c>
      <c r="AY87" s="186" t="s">
        <v>2731</v>
      </c>
      <c r="AZ87" s="186" t="s">
        <v>2840</v>
      </c>
      <c r="BA87" s="186" t="s">
        <v>2731</v>
      </c>
      <c r="BB87" s="186" t="s">
        <v>2731</v>
      </c>
      <c r="BC87" s="186" t="s">
        <v>2840</v>
      </c>
      <c r="BD87" s="186" t="s">
        <v>2731</v>
      </c>
      <c r="BE87" s="186" t="s">
        <v>2731</v>
      </c>
      <c r="BF87" s="186" t="s">
        <v>2840</v>
      </c>
      <c r="BG87" s="186" t="s">
        <v>2731</v>
      </c>
      <c r="BH87" s="186" t="s">
        <v>2731</v>
      </c>
      <c r="BI87" s="186" t="s">
        <v>2840</v>
      </c>
      <c r="BJ87" s="186" t="s">
        <v>2731</v>
      </c>
      <c r="BK87" s="186" t="s">
        <v>2731</v>
      </c>
      <c r="BL87" s="186" t="s">
        <v>2840</v>
      </c>
      <c r="BM87" s="186" t="s">
        <v>2731</v>
      </c>
      <c r="BN87" s="186" t="s">
        <v>2731</v>
      </c>
      <c r="BO87" s="186" t="s">
        <v>2840</v>
      </c>
      <c r="BP87" s="186" t="s">
        <v>2731</v>
      </c>
      <c r="BQ87" s="186" t="s">
        <v>2731</v>
      </c>
      <c r="BR87" s="186" t="s">
        <v>2840</v>
      </c>
      <c r="BS87" s="186" t="s">
        <v>2731</v>
      </c>
      <c r="BT87" s="186" t="s">
        <v>2731</v>
      </c>
      <c r="BU87" s="186" t="s">
        <v>2840</v>
      </c>
      <c r="BV87" s="186" t="s">
        <v>2731</v>
      </c>
      <c r="BW87" s="186" t="s">
        <v>2731</v>
      </c>
      <c r="BX87" s="186" t="s">
        <v>2840</v>
      </c>
      <c r="BY87" s="186" t="s">
        <v>2731</v>
      </c>
      <c r="BZ87" s="186" t="s">
        <v>2731</v>
      </c>
      <c r="CA87" s="186" t="s">
        <v>2840</v>
      </c>
      <c r="CB87" s="186" t="s">
        <v>2731</v>
      </c>
      <c r="CC87" s="186" t="s">
        <v>2731</v>
      </c>
      <c r="CD87" s="186" t="s">
        <v>2840</v>
      </c>
      <c r="CE87" s="186" t="s">
        <v>2731</v>
      </c>
      <c r="CF87" s="186" t="s">
        <v>2731</v>
      </c>
      <c r="CG87" s="186" t="s">
        <v>2840</v>
      </c>
      <c r="CH87" s="186" t="s">
        <v>2731</v>
      </c>
      <c r="CI87" s="186" t="s">
        <v>2731</v>
      </c>
      <c r="CJ87" s="186" t="s">
        <v>2840</v>
      </c>
      <c r="CK87" s="186" t="s">
        <v>2731</v>
      </c>
      <c r="CL87" s="186" t="s">
        <v>2731</v>
      </c>
      <c r="CM87" s="186" t="s">
        <v>2840</v>
      </c>
      <c r="CN87" s="186" t="s">
        <v>2731</v>
      </c>
      <c r="CO87" s="186" t="s">
        <v>2731</v>
      </c>
      <c r="CP87" s="186" t="s">
        <v>2840</v>
      </c>
      <c r="CQ87" s="186" t="s">
        <v>2731</v>
      </c>
      <c r="CR87" s="186" t="s">
        <v>2731</v>
      </c>
      <c r="CS87" s="186" t="s">
        <v>2840</v>
      </c>
      <c r="CT87" s="186" t="s">
        <v>2731</v>
      </c>
      <c r="CU87" s="186" t="s">
        <v>2731</v>
      </c>
      <c r="CV87" s="186" t="s">
        <v>2840</v>
      </c>
      <c r="CW87" s="186" t="s">
        <v>2731</v>
      </c>
      <c r="CX87" s="186" t="s">
        <v>2731</v>
      </c>
      <c r="CY87" s="186" t="s">
        <v>2840</v>
      </c>
      <c r="CZ87" s="186" t="s">
        <v>2731</v>
      </c>
      <c r="DA87" s="186" t="s">
        <v>2731</v>
      </c>
      <c r="DB87" s="186" t="s">
        <v>2840</v>
      </c>
      <c r="DC87" s="186" t="s">
        <v>2731</v>
      </c>
      <c r="DD87" s="186" t="s">
        <v>2731</v>
      </c>
      <c r="DE87" s="186" t="s">
        <v>2840</v>
      </c>
      <c r="DF87" s="186" t="s">
        <v>2731</v>
      </c>
      <c r="DG87" s="186" t="s">
        <v>2731</v>
      </c>
      <c r="DH87" s="186" t="s">
        <v>2840</v>
      </c>
      <c r="DI87" s="186" t="s">
        <v>2731</v>
      </c>
      <c r="DJ87" s="186" t="s">
        <v>2731</v>
      </c>
      <c r="DK87" s="186" t="s">
        <v>2840</v>
      </c>
      <c r="DL87" s="186" t="s">
        <v>2731</v>
      </c>
      <c r="DM87" s="186" t="s">
        <v>2731</v>
      </c>
      <c r="DN87" s="186" t="s">
        <v>2840</v>
      </c>
      <c r="DO87" s="186" t="s">
        <v>2731</v>
      </c>
      <c r="DP87" s="186" t="s">
        <v>2731</v>
      </c>
      <c r="DQ87" s="186" t="s">
        <v>2840</v>
      </c>
      <c r="DR87" s="186" t="s">
        <v>2731</v>
      </c>
      <c r="DS87" s="186" t="s">
        <v>2731</v>
      </c>
      <c r="DT87" s="186" t="s">
        <v>2840</v>
      </c>
      <c r="DU87" s="186" t="s">
        <v>2731</v>
      </c>
      <c r="DV87" s="186" t="s">
        <v>2731</v>
      </c>
      <c r="DW87" s="186" t="s">
        <v>2840</v>
      </c>
      <c r="DX87" s="186" t="s">
        <v>2731</v>
      </c>
      <c r="DY87" s="186" t="s">
        <v>2731</v>
      </c>
      <c r="DZ87" s="186" t="s">
        <v>2840</v>
      </c>
      <c r="EA87" s="186" t="s">
        <v>2731</v>
      </c>
      <c r="EB87" s="186" t="s">
        <v>2731</v>
      </c>
      <c r="EC87" s="186" t="s">
        <v>2840</v>
      </c>
      <c r="ED87" s="186" t="s">
        <v>2731</v>
      </c>
      <c r="EE87" s="186" t="s">
        <v>2731</v>
      </c>
      <c r="EF87" s="186" t="s">
        <v>2840</v>
      </c>
      <c r="EG87" s="186" t="s">
        <v>2731</v>
      </c>
      <c r="EH87" s="186" t="s">
        <v>2731</v>
      </c>
      <c r="EI87" s="186" t="s">
        <v>2840</v>
      </c>
      <c r="EJ87" s="186" t="s">
        <v>2731</v>
      </c>
      <c r="EK87" s="186" t="s">
        <v>2731</v>
      </c>
      <c r="EL87" s="186" t="s">
        <v>2840</v>
      </c>
      <c r="EM87" s="186" t="s">
        <v>2731</v>
      </c>
      <c r="EN87" s="186" t="s">
        <v>2731</v>
      </c>
      <c r="EO87" s="186" t="s">
        <v>2840</v>
      </c>
      <c r="EP87" s="186" t="s">
        <v>2731</v>
      </c>
      <c r="EQ87" s="186" t="s">
        <v>2731</v>
      </c>
      <c r="ER87" s="186" t="s">
        <v>2840</v>
      </c>
      <c r="ES87" s="186" t="s">
        <v>2731</v>
      </c>
      <c r="ET87" s="186" t="s">
        <v>2731</v>
      </c>
    </row>
    <row r="88" spans="1:150" x14ac:dyDescent="0.3">
      <c r="A88" s="1"/>
      <c r="B88" s="235" t="s">
        <v>902</v>
      </c>
      <c r="C88" s="235" t="s">
        <v>523</v>
      </c>
      <c r="D88" s="235" t="s">
        <v>523</v>
      </c>
      <c r="E88" s="235" t="s">
        <v>523</v>
      </c>
      <c r="F88" s="235" t="s">
        <v>523</v>
      </c>
      <c r="G88" s="1" t="s">
        <v>523</v>
      </c>
      <c r="H88" s="187" t="s">
        <v>2731</v>
      </c>
      <c r="I88" s="187" t="s">
        <v>2731</v>
      </c>
      <c r="J88" s="1" t="s">
        <v>523</v>
      </c>
      <c r="K88" s="187" t="s">
        <v>2731</v>
      </c>
      <c r="L88" s="187" t="s">
        <v>2731</v>
      </c>
      <c r="M88" s="1" t="s">
        <v>523</v>
      </c>
      <c r="N88" s="187" t="s">
        <v>2731</v>
      </c>
      <c r="O88" s="187" t="s">
        <v>2731</v>
      </c>
      <c r="P88" s="1" t="s">
        <v>523</v>
      </c>
      <c r="Q88" s="187" t="s">
        <v>2731</v>
      </c>
      <c r="R88" s="187" t="s">
        <v>2731</v>
      </c>
      <c r="S88" s="1" t="s">
        <v>523</v>
      </c>
      <c r="T88" s="187" t="s">
        <v>2731</v>
      </c>
      <c r="U88" s="187" t="s">
        <v>2731</v>
      </c>
      <c r="V88" s="1" t="s">
        <v>523</v>
      </c>
      <c r="W88" s="187" t="s">
        <v>2731</v>
      </c>
      <c r="X88" s="187" t="s">
        <v>2731</v>
      </c>
      <c r="Y88" s="1" t="s">
        <v>523</v>
      </c>
      <c r="Z88" s="187" t="s">
        <v>2731</v>
      </c>
      <c r="AA88" s="187" t="s">
        <v>2731</v>
      </c>
      <c r="AB88" s="1" t="s">
        <v>523</v>
      </c>
      <c r="AC88" s="187" t="s">
        <v>2731</v>
      </c>
      <c r="AD88" s="187" t="s">
        <v>2731</v>
      </c>
      <c r="AE88" s="1" t="s">
        <v>523</v>
      </c>
      <c r="AF88" s="187" t="s">
        <v>2731</v>
      </c>
      <c r="AG88" s="187" t="s">
        <v>2731</v>
      </c>
      <c r="AH88" s="1" t="s">
        <v>523</v>
      </c>
      <c r="AI88" s="187" t="s">
        <v>2731</v>
      </c>
      <c r="AJ88" s="187" t="s">
        <v>2731</v>
      </c>
      <c r="AK88" s="1" t="s">
        <v>523</v>
      </c>
      <c r="AL88" s="187" t="s">
        <v>2731</v>
      </c>
      <c r="AM88" s="187" t="s">
        <v>2731</v>
      </c>
      <c r="AN88" s="1" t="s">
        <v>523</v>
      </c>
      <c r="AO88" s="187" t="s">
        <v>2731</v>
      </c>
      <c r="AP88" s="187" t="s">
        <v>2731</v>
      </c>
      <c r="AQ88" s="1" t="s">
        <v>523</v>
      </c>
      <c r="AR88" s="187" t="s">
        <v>2731</v>
      </c>
      <c r="AS88" s="187" t="s">
        <v>2731</v>
      </c>
      <c r="AT88" s="1" t="s">
        <v>523</v>
      </c>
      <c r="AU88" s="187" t="s">
        <v>2731</v>
      </c>
      <c r="AV88" s="187" t="s">
        <v>2731</v>
      </c>
      <c r="AW88" s="1" t="s">
        <v>523</v>
      </c>
      <c r="AX88" s="187" t="s">
        <v>2731</v>
      </c>
      <c r="AY88" s="187" t="s">
        <v>2731</v>
      </c>
      <c r="AZ88" s="1" t="s">
        <v>523</v>
      </c>
      <c r="BA88" s="187" t="s">
        <v>2731</v>
      </c>
      <c r="BB88" s="187" t="s">
        <v>2731</v>
      </c>
      <c r="BC88" s="1" t="s">
        <v>523</v>
      </c>
      <c r="BD88" s="187" t="s">
        <v>2731</v>
      </c>
      <c r="BE88" s="187" t="s">
        <v>2731</v>
      </c>
      <c r="BF88" s="1" t="s">
        <v>523</v>
      </c>
      <c r="BG88" s="187" t="s">
        <v>2731</v>
      </c>
      <c r="BH88" s="187" t="s">
        <v>2731</v>
      </c>
      <c r="BI88" s="1" t="s">
        <v>523</v>
      </c>
      <c r="BJ88" s="187" t="s">
        <v>2731</v>
      </c>
      <c r="BK88" s="187" t="s">
        <v>2731</v>
      </c>
      <c r="BL88" s="1" t="s">
        <v>523</v>
      </c>
      <c r="BM88" s="187" t="s">
        <v>2731</v>
      </c>
      <c r="BN88" s="187" t="s">
        <v>2731</v>
      </c>
      <c r="BO88" s="1" t="s">
        <v>523</v>
      </c>
      <c r="BP88" s="187" t="s">
        <v>2731</v>
      </c>
      <c r="BQ88" s="187" t="s">
        <v>2731</v>
      </c>
      <c r="BR88" s="1" t="s">
        <v>523</v>
      </c>
      <c r="BS88" s="187" t="s">
        <v>2731</v>
      </c>
      <c r="BT88" s="187" t="s">
        <v>2731</v>
      </c>
      <c r="BU88" s="1" t="s">
        <v>523</v>
      </c>
      <c r="BV88" s="187" t="s">
        <v>2731</v>
      </c>
      <c r="BW88" s="187" t="s">
        <v>2731</v>
      </c>
      <c r="BX88" s="1" t="s">
        <v>523</v>
      </c>
      <c r="BY88" s="187" t="s">
        <v>2731</v>
      </c>
      <c r="BZ88" s="187" t="s">
        <v>2731</v>
      </c>
      <c r="CA88" s="1" t="s">
        <v>523</v>
      </c>
      <c r="CB88" s="187" t="s">
        <v>2731</v>
      </c>
      <c r="CC88" s="187" t="s">
        <v>2731</v>
      </c>
      <c r="CD88" s="1" t="s">
        <v>523</v>
      </c>
      <c r="CE88" s="187" t="s">
        <v>2731</v>
      </c>
      <c r="CF88" s="187" t="s">
        <v>2731</v>
      </c>
      <c r="CG88" s="1" t="s">
        <v>523</v>
      </c>
      <c r="CH88" s="187" t="s">
        <v>2731</v>
      </c>
      <c r="CI88" s="187" t="s">
        <v>2731</v>
      </c>
      <c r="CJ88" s="1" t="s">
        <v>523</v>
      </c>
      <c r="CK88" s="187" t="s">
        <v>2731</v>
      </c>
      <c r="CL88" s="187" t="s">
        <v>2731</v>
      </c>
      <c r="CM88" s="1" t="s">
        <v>523</v>
      </c>
      <c r="CN88" s="187" t="s">
        <v>2731</v>
      </c>
      <c r="CO88" s="187" t="s">
        <v>2731</v>
      </c>
      <c r="CP88" s="1" t="s">
        <v>523</v>
      </c>
      <c r="CQ88" s="187" t="s">
        <v>2731</v>
      </c>
      <c r="CR88" s="187" t="s">
        <v>2731</v>
      </c>
      <c r="CS88" s="1" t="s">
        <v>523</v>
      </c>
      <c r="CT88" s="187" t="s">
        <v>2731</v>
      </c>
      <c r="CU88" s="187" t="s">
        <v>2731</v>
      </c>
      <c r="CV88" s="1" t="s">
        <v>523</v>
      </c>
      <c r="CW88" s="187" t="s">
        <v>2731</v>
      </c>
      <c r="CX88" s="187" t="s">
        <v>2731</v>
      </c>
      <c r="CY88" s="1" t="s">
        <v>523</v>
      </c>
      <c r="CZ88" s="187" t="s">
        <v>2731</v>
      </c>
      <c r="DA88" s="187" t="s">
        <v>2731</v>
      </c>
      <c r="DB88" s="1" t="s">
        <v>523</v>
      </c>
      <c r="DC88" s="187" t="s">
        <v>2731</v>
      </c>
      <c r="DD88" s="187" t="s">
        <v>2731</v>
      </c>
      <c r="DE88" s="1" t="s">
        <v>523</v>
      </c>
      <c r="DF88" s="187" t="s">
        <v>2731</v>
      </c>
      <c r="DG88" s="187" t="s">
        <v>2731</v>
      </c>
      <c r="DH88" s="1" t="s">
        <v>523</v>
      </c>
      <c r="DI88" s="187" t="s">
        <v>2731</v>
      </c>
      <c r="DJ88" s="187" t="s">
        <v>2731</v>
      </c>
      <c r="DK88" s="1" t="s">
        <v>523</v>
      </c>
      <c r="DL88" s="187" t="s">
        <v>2731</v>
      </c>
      <c r="DM88" s="187" t="s">
        <v>2731</v>
      </c>
      <c r="DN88" s="1" t="s">
        <v>523</v>
      </c>
      <c r="DO88" s="187" t="s">
        <v>2731</v>
      </c>
      <c r="DP88" s="187" t="s">
        <v>2731</v>
      </c>
      <c r="DQ88" s="1" t="s">
        <v>523</v>
      </c>
      <c r="DR88" s="187" t="s">
        <v>2731</v>
      </c>
      <c r="DS88" s="187" t="s">
        <v>2731</v>
      </c>
      <c r="DT88" s="1" t="s">
        <v>523</v>
      </c>
      <c r="DU88" s="187" t="s">
        <v>2731</v>
      </c>
      <c r="DV88" s="187" t="s">
        <v>2731</v>
      </c>
      <c r="DW88" s="1" t="s">
        <v>523</v>
      </c>
      <c r="DX88" s="187" t="s">
        <v>2731</v>
      </c>
      <c r="DY88" s="187" t="s">
        <v>2731</v>
      </c>
      <c r="DZ88" s="1" t="s">
        <v>523</v>
      </c>
      <c r="EA88" s="187" t="s">
        <v>2731</v>
      </c>
      <c r="EB88" s="187" t="s">
        <v>2731</v>
      </c>
      <c r="EC88" s="1" t="s">
        <v>523</v>
      </c>
      <c r="ED88" s="187" t="s">
        <v>2731</v>
      </c>
      <c r="EE88" s="187" t="s">
        <v>2731</v>
      </c>
      <c r="EF88" s="1" t="s">
        <v>523</v>
      </c>
      <c r="EG88" s="187" t="s">
        <v>2731</v>
      </c>
      <c r="EH88" s="187" t="s">
        <v>2731</v>
      </c>
      <c r="EI88" s="1" t="s">
        <v>523</v>
      </c>
      <c r="EJ88" s="187" t="s">
        <v>2731</v>
      </c>
      <c r="EK88" s="187" t="s">
        <v>2731</v>
      </c>
      <c r="EL88" s="1" t="s">
        <v>523</v>
      </c>
      <c r="EM88" s="187" t="s">
        <v>2731</v>
      </c>
      <c r="EN88" s="187" t="s">
        <v>2731</v>
      </c>
      <c r="EO88" s="1" t="s">
        <v>523</v>
      </c>
      <c r="EP88" s="187" t="s">
        <v>2731</v>
      </c>
      <c r="EQ88" s="187" t="s">
        <v>2731</v>
      </c>
      <c r="ER88" s="1" t="s">
        <v>523</v>
      </c>
      <c r="ES88" s="187" t="s">
        <v>2731</v>
      </c>
      <c r="ET88" s="187" t="s">
        <v>2731</v>
      </c>
    </row>
    <row r="89" spans="1:150" ht="52.8" x14ac:dyDescent="0.3">
      <c r="A89" s="1"/>
      <c r="B89" s="236" t="s">
        <v>3270</v>
      </c>
      <c r="C89" s="236" t="s">
        <v>523</v>
      </c>
      <c r="D89" s="236" t="s">
        <v>523</v>
      </c>
      <c r="E89" s="236" t="s">
        <v>523</v>
      </c>
      <c r="F89" s="236" t="s">
        <v>523</v>
      </c>
      <c r="G89" s="188"/>
      <c r="H89" s="188" t="s">
        <v>523</v>
      </c>
      <c r="I89" s="188" t="s">
        <v>523</v>
      </c>
      <c r="J89" s="188" t="s">
        <v>3271</v>
      </c>
      <c r="K89" s="188" t="s">
        <v>523</v>
      </c>
      <c r="L89" s="188" t="s">
        <v>523</v>
      </c>
      <c r="M89" s="188" t="s">
        <v>3271</v>
      </c>
      <c r="N89" s="188" t="s">
        <v>523</v>
      </c>
      <c r="O89" s="188" t="s">
        <v>523</v>
      </c>
      <c r="P89" s="188" t="s">
        <v>3271</v>
      </c>
      <c r="Q89" s="188" t="s">
        <v>523</v>
      </c>
      <c r="R89" s="188" t="s">
        <v>523</v>
      </c>
      <c r="S89" s="188"/>
      <c r="T89" s="188" t="s">
        <v>523</v>
      </c>
      <c r="U89" s="188" t="s">
        <v>523</v>
      </c>
      <c r="V89" s="188"/>
      <c r="W89" s="188" t="s">
        <v>523</v>
      </c>
      <c r="X89" s="188" t="s">
        <v>523</v>
      </c>
      <c r="Y89" s="188"/>
      <c r="Z89" s="188" t="s">
        <v>523</v>
      </c>
      <c r="AA89" s="188" t="s">
        <v>523</v>
      </c>
      <c r="AB89" s="188"/>
      <c r="AC89" s="188" t="s">
        <v>523</v>
      </c>
      <c r="AD89" s="188" t="s">
        <v>523</v>
      </c>
      <c r="AE89" s="188"/>
      <c r="AF89" s="188" t="s">
        <v>523</v>
      </c>
      <c r="AG89" s="188" t="s">
        <v>523</v>
      </c>
      <c r="AH89" s="188"/>
      <c r="AI89" s="188" t="s">
        <v>523</v>
      </c>
      <c r="AJ89" s="188" t="s">
        <v>523</v>
      </c>
      <c r="AK89" s="188"/>
      <c r="AL89" s="188" t="s">
        <v>523</v>
      </c>
      <c r="AM89" s="188" t="s">
        <v>523</v>
      </c>
      <c r="AN89" s="188"/>
      <c r="AO89" s="188" t="s">
        <v>523</v>
      </c>
      <c r="AP89" s="188" t="s">
        <v>523</v>
      </c>
      <c r="AQ89" s="188"/>
      <c r="AR89" s="188" t="s">
        <v>523</v>
      </c>
      <c r="AS89" s="188" t="s">
        <v>523</v>
      </c>
      <c r="AT89" s="188"/>
      <c r="AU89" s="188" t="s">
        <v>523</v>
      </c>
      <c r="AV89" s="188" t="s">
        <v>523</v>
      </c>
      <c r="AW89" s="188"/>
      <c r="AX89" s="188" t="s">
        <v>523</v>
      </c>
      <c r="AY89" s="188" t="s">
        <v>523</v>
      </c>
      <c r="AZ89" s="188"/>
      <c r="BA89" s="188" t="s">
        <v>523</v>
      </c>
      <c r="BB89" s="188" t="s">
        <v>523</v>
      </c>
      <c r="BC89" s="188"/>
      <c r="BD89" s="188" t="s">
        <v>523</v>
      </c>
      <c r="BE89" s="188" t="s">
        <v>523</v>
      </c>
      <c r="BF89" s="188" t="s">
        <v>3272</v>
      </c>
      <c r="BG89" s="188" t="s">
        <v>523</v>
      </c>
      <c r="BH89" s="188" t="s">
        <v>523</v>
      </c>
      <c r="BI89" s="188" t="s">
        <v>3272</v>
      </c>
      <c r="BJ89" s="188" t="s">
        <v>523</v>
      </c>
      <c r="BK89" s="188" t="s">
        <v>523</v>
      </c>
      <c r="BL89" s="188" t="s">
        <v>3272</v>
      </c>
      <c r="BM89" s="188" t="s">
        <v>523</v>
      </c>
      <c r="BN89" s="188" t="s">
        <v>523</v>
      </c>
      <c r="BO89" s="188" t="s">
        <v>3273</v>
      </c>
      <c r="BP89" s="188" t="s">
        <v>523</v>
      </c>
      <c r="BQ89" s="188" t="s">
        <v>523</v>
      </c>
      <c r="BR89" s="188"/>
      <c r="BS89" s="188" t="s">
        <v>523</v>
      </c>
      <c r="BT89" s="188" t="s">
        <v>523</v>
      </c>
      <c r="BU89" s="188"/>
      <c r="BV89" s="188" t="s">
        <v>523</v>
      </c>
      <c r="BW89" s="188" t="s">
        <v>523</v>
      </c>
      <c r="BX89" s="188"/>
      <c r="BY89" s="188" t="s">
        <v>523</v>
      </c>
      <c r="BZ89" s="188" t="s">
        <v>523</v>
      </c>
      <c r="CA89" s="188"/>
      <c r="CB89" s="188" t="s">
        <v>523</v>
      </c>
      <c r="CC89" s="188" t="s">
        <v>523</v>
      </c>
      <c r="CD89" s="188"/>
      <c r="CE89" s="188" t="s">
        <v>523</v>
      </c>
      <c r="CF89" s="188" t="s">
        <v>523</v>
      </c>
      <c r="CG89" s="188"/>
      <c r="CH89" s="188" t="s">
        <v>523</v>
      </c>
      <c r="CI89" s="188" t="s">
        <v>523</v>
      </c>
      <c r="CJ89" s="188"/>
      <c r="CK89" s="188" t="s">
        <v>523</v>
      </c>
      <c r="CL89" s="188" t="s">
        <v>523</v>
      </c>
      <c r="CM89" s="188" t="s">
        <v>3274</v>
      </c>
      <c r="CN89" s="188" t="s">
        <v>523</v>
      </c>
      <c r="CO89" s="188" t="s">
        <v>523</v>
      </c>
      <c r="CP89" s="188" t="s">
        <v>3275</v>
      </c>
      <c r="CQ89" s="188" t="s">
        <v>523</v>
      </c>
      <c r="CR89" s="188" t="s">
        <v>523</v>
      </c>
      <c r="CS89" s="188" t="s">
        <v>3275</v>
      </c>
      <c r="CT89" s="188" t="s">
        <v>523</v>
      </c>
      <c r="CU89" s="188" t="s">
        <v>523</v>
      </c>
      <c r="CV89" s="188"/>
      <c r="CW89" s="188" t="s">
        <v>523</v>
      </c>
      <c r="CX89" s="188" t="s">
        <v>523</v>
      </c>
      <c r="CY89" s="188"/>
      <c r="CZ89" s="188" t="s">
        <v>523</v>
      </c>
      <c r="DA89" s="188" t="s">
        <v>523</v>
      </c>
      <c r="DB89" s="188"/>
      <c r="DC89" s="188" t="s">
        <v>523</v>
      </c>
      <c r="DD89" s="188" t="s">
        <v>523</v>
      </c>
      <c r="DE89" s="188"/>
      <c r="DF89" s="188" t="s">
        <v>523</v>
      </c>
      <c r="DG89" s="188" t="s">
        <v>523</v>
      </c>
      <c r="DH89" s="188"/>
      <c r="DI89" s="188" t="s">
        <v>523</v>
      </c>
      <c r="DJ89" s="188" t="s">
        <v>523</v>
      </c>
      <c r="DK89" s="188"/>
      <c r="DL89" s="188" t="s">
        <v>523</v>
      </c>
      <c r="DM89" s="188" t="s">
        <v>523</v>
      </c>
      <c r="DN89" s="188"/>
      <c r="DO89" s="188" t="s">
        <v>523</v>
      </c>
      <c r="DP89" s="188" t="s">
        <v>523</v>
      </c>
      <c r="DQ89" s="188"/>
      <c r="DR89" s="188" t="s">
        <v>523</v>
      </c>
      <c r="DS89" s="188" t="s">
        <v>523</v>
      </c>
      <c r="DT89" s="188"/>
      <c r="DU89" s="188" t="s">
        <v>523</v>
      </c>
      <c r="DV89" s="188" t="s">
        <v>523</v>
      </c>
      <c r="DW89" s="188"/>
      <c r="DX89" s="188" t="s">
        <v>523</v>
      </c>
      <c r="DY89" s="188" t="s">
        <v>523</v>
      </c>
      <c r="DZ89" s="188"/>
      <c r="EA89" s="188" t="s">
        <v>523</v>
      </c>
      <c r="EB89" s="188" t="s">
        <v>523</v>
      </c>
      <c r="EC89" s="188"/>
      <c r="ED89" s="188" t="s">
        <v>523</v>
      </c>
      <c r="EE89" s="188" t="s">
        <v>523</v>
      </c>
      <c r="EF89" s="188"/>
      <c r="EG89" s="188" t="s">
        <v>523</v>
      </c>
      <c r="EH89" s="188" t="s">
        <v>523</v>
      </c>
      <c r="EI89" s="188"/>
      <c r="EJ89" s="188" t="s">
        <v>523</v>
      </c>
      <c r="EK89" s="188" t="s">
        <v>523</v>
      </c>
      <c r="EL89" s="188"/>
      <c r="EM89" s="188" t="s">
        <v>523</v>
      </c>
      <c r="EN89" s="188" t="s">
        <v>523</v>
      </c>
      <c r="EO89" s="188"/>
      <c r="EP89" s="188" t="s">
        <v>523</v>
      </c>
      <c r="EQ89" s="188" t="s">
        <v>523</v>
      </c>
      <c r="ER89" s="188"/>
      <c r="ES89" s="188" t="s">
        <v>523</v>
      </c>
      <c r="ET89" s="188" t="s">
        <v>523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activeCell="H15" sqref="H15"/>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4" t="s">
        <v>0</v>
      </c>
      <c r="C3" s="195"/>
      <c r="D3" s="195"/>
      <c r="E3" s="195"/>
      <c r="F3" s="197"/>
      <c r="G3" s="197"/>
    </row>
    <row r="4" spans="1:7" ht="0" hidden="1" customHeight="1" x14ac:dyDescent="0.3">
      <c r="A4" s="1"/>
      <c r="B4" s="1"/>
      <c r="C4" s="1"/>
      <c r="D4" s="1"/>
      <c r="E4" s="1"/>
    </row>
    <row r="5" spans="1:7" ht="22.8" x14ac:dyDescent="0.4">
      <c r="A5" s="1"/>
      <c r="B5" s="22" t="s">
        <v>3276</v>
      </c>
      <c r="C5" s="1"/>
      <c r="D5" s="1"/>
      <c r="E5" s="1"/>
    </row>
    <row r="6" spans="1:7" x14ac:dyDescent="0.3">
      <c r="A6" s="1"/>
      <c r="B6" s="237" t="s">
        <v>26</v>
      </c>
      <c r="C6" s="237"/>
      <c r="D6" s="237" t="s">
        <v>3290</v>
      </c>
      <c r="E6" s="237"/>
    </row>
    <row r="7" spans="1:7" ht="36" customHeight="1" x14ac:dyDescent="0.3">
      <c r="A7" s="1"/>
      <c r="B7" s="190" t="s">
        <v>51</v>
      </c>
      <c r="C7" s="190" t="s">
        <v>517</v>
      </c>
      <c r="D7" s="189" t="s">
        <v>3277</v>
      </c>
      <c r="E7" s="189" t="s">
        <v>3278</v>
      </c>
    </row>
    <row r="8" spans="1:7" x14ac:dyDescent="0.3">
      <c r="A8" s="1"/>
      <c r="B8" s="191" t="s">
        <v>55</v>
      </c>
      <c r="C8" s="191" t="s">
        <v>751</v>
      </c>
      <c r="D8" s="192"/>
      <c r="E8" s="193"/>
    </row>
    <row r="9" spans="1:7" x14ac:dyDescent="0.3">
      <c r="A9" s="1"/>
      <c r="B9" s="191" t="s">
        <v>55</v>
      </c>
      <c r="C9" s="191" t="s">
        <v>752</v>
      </c>
      <c r="D9" s="192"/>
      <c r="E9" s="193"/>
    </row>
    <row r="10" spans="1:7" x14ac:dyDescent="0.3">
      <c r="A10" s="1"/>
      <c r="B10" s="191" t="s">
        <v>55</v>
      </c>
      <c r="C10" s="191" t="s">
        <v>753</v>
      </c>
      <c r="D10" s="192"/>
      <c r="E10" s="193"/>
    </row>
    <row r="11" spans="1:7" x14ac:dyDescent="0.3">
      <c r="A11" s="1"/>
      <c r="B11" s="191" t="s">
        <v>55</v>
      </c>
      <c r="C11" s="191" t="s">
        <v>754</v>
      </c>
      <c r="D11" s="192"/>
      <c r="E11" s="193"/>
    </row>
    <row r="12" spans="1:7" x14ac:dyDescent="0.3">
      <c r="A12" s="1"/>
      <c r="B12" s="191" t="s">
        <v>55</v>
      </c>
      <c r="C12" s="191" t="s">
        <v>755</v>
      </c>
      <c r="D12" s="192"/>
      <c r="E12" s="193"/>
    </row>
    <row r="13" spans="1:7" x14ac:dyDescent="0.3">
      <c r="A13" s="1"/>
      <c r="B13" s="191" t="s">
        <v>55</v>
      </c>
      <c r="C13" s="191" t="s">
        <v>756</v>
      </c>
      <c r="D13" s="192"/>
      <c r="E13" s="193"/>
    </row>
    <row r="14" spans="1:7" x14ac:dyDescent="0.3">
      <c r="A14" s="1"/>
      <c r="B14" s="191" t="s">
        <v>55</v>
      </c>
      <c r="C14" s="191" t="s">
        <v>757</v>
      </c>
      <c r="D14" s="192"/>
      <c r="E14" s="193"/>
    </row>
    <row r="15" spans="1:7" x14ac:dyDescent="0.3">
      <c r="A15" s="1"/>
      <c r="B15" s="191" t="s">
        <v>55</v>
      </c>
      <c r="C15" s="191" t="s">
        <v>758</v>
      </c>
      <c r="D15" s="192"/>
      <c r="E15" s="193"/>
    </row>
    <row r="16" spans="1:7" x14ac:dyDescent="0.3">
      <c r="A16" s="1"/>
      <c r="B16" s="191" t="s">
        <v>55</v>
      </c>
      <c r="C16" s="191" t="s">
        <v>759</v>
      </c>
      <c r="D16" s="192"/>
      <c r="E16" s="193"/>
    </row>
    <row r="17" spans="1:5" x14ac:dyDescent="0.3">
      <c r="A17" s="1"/>
      <c r="B17" s="191" t="s">
        <v>55</v>
      </c>
      <c r="C17" s="191" t="s">
        <v>760</v>
      </c>
      <c r="D17" s="192"/>
      <c r="E17" s="193"/>
    </row>
    <row r="18" spans="1:5" x14ac:dyDescent="0.3">
      <c r="A18" s="1"/>
      <c r="B18" s="191" t="s">
        <v>55</v>
      </c>
      <c r="C18" s="191" t="s">
        <v>761</v>
      </c>
      <c r="D18" s="192"/>
      <c r="E18" s="193"/>
    </row>
    <row r="19" spans="1:5" x14ac:dyDescent="0.3">
      <c r="A19" s="1"/>
      <c r="B19" s="191" t="s">
        <v>55</v>
      </c>
      <c r="C19" s="191" t="s">
        <v>762</v>
      </c>
      <c r="D19" s="192"/>
      <c r="E19" s="193"/>
    </row>
    <row r="20" spans="1:5" x14ac:dyDescent="0.3">
      <c r="A20" s="1"/>
      <c r="B20" s="191" t="s">
        <v>55</v>
      </c>
      <c r="C20" s="191" t="s">
        <v>763</v>
      </c>
      <c r="D20" s="192"/>
      <c r="E20" s="193"/>
    </row>
    <row r="21" spans="1:5" x14ac:dyDescent="0.3">
      <c r="A21" s="1"/>
      <c r="B21" s="191" t="s">
        <v>55</v>
      </c>
      <c r="C21" s="191" t="s">
        <v>764</v>
      </c>
      <c r="D21" s="192"/>
      <c r="E21" s="193"/>
    </row>
    <row r="22" spans="1:5" x14ac:dyDescent="0.3">
      <c r="A22" s="1"/>
      <c r="B22" s="191" t="s">
        <v>55</v>
      </c>
      <c r="C22" s="191" t="s">
        <v>765</v>
      </c>
      <c r="D22" s="192"/>
      <c r="E22" s="193"/>
    </row>
    <row r="23" spans="1:5" x14ac:dyDescent="0.3">
      <c r="A23" s="1"/>
      <c r="B23" s="191" t="s">
        <v>55</v>
      </c>
      <c r="C23" s="191" t="s">
        <v>766</v>
      </c>
      <c r="D23" s="192"/>
      <c r="E23" s="193"/>
    </row>
    <row r="24" spans="1:5" x14ac:dyDescent="0.3">
      <c r="A24" s="1"/>
      <c r="B24" s="191" t="s">
        <v>55</v>
      </c>
      <c r="C24" s="191" t="s">
        <v>767</v>
      </c>
      <c r="D24" s="192"/>
      <c r="E24" s="193"/>
    </row>
    <row r="25" spans="1:5" x14ac:dyDescent="0.3">
      <c r="A25" s="1"/>
      <c r="B25" s="191" t="s">
        <v>55</v>
      </c>
      <c r="C25" s="191" t="s">
        <v>768</v>
      </c>
      <c r="D25" s="192"/>
      <c r="E25" s="193"/>
    </row>
    <row r="26" spans="1:5" x14ac:dyDescent="0.3">
      <c r="A26" s="1"/>
      <c r="B26" s="191" t="s">
        <v>55</v>
      </c>
      <c r="C26" s="191" t="s">
        <v>769</v>
      </c>
      <c r="D26" s="192"/>
      <c r="E26" s="193"/>
    </row>
    <row r="27" spans="1:5" x14ac:dyDescent="0.3">
      <c r="A27" s="1"/>
      <c r="B27" s="191" t="s">
        <v>55</v>
      </c>
      <c r="C27" s="191" t="s">
        <v>770</v>
      </c>
      <c r="D27" s="192"/>
      <c r="E27" s="193"/>
    </row>
    <row r="28" spans="1:5" x14ac:dyDescent="0.3">
      <c r="A28" s="1"/>
      <c r="B28" s="191" t="s">
        <v>55</v>
      </c>
      <c r="C28" s="191" t="s">
        <v>771</v>
      </c>
      <c r="D28" s="192"/>
      <c r="E28" s="193"/>
    </row>
    <row r="29" spans="1:5" x14ac:dyDescent="0.3">
      <c r="A29" s="1"/>
      <c r="B29" s="191" t="s">
        <v>55</v>
      </c>
      <c r="C29" s="191" t="s">
        <v>772</v>
      </c>
      <c r="D29" s="192"/>
      <c r="E29" s="193"/>
    </row>
    <row r="30" spans="1:5" x14ac:dyDescent="0.3">
      <c r="A30" s="1"/>
      <c r="B30" s="191" t="s">
        <v>55</v>
      </c>
      <c r="C30" s="191" t="s">
        <v>773</v>
      </c>
      <c r="D30" s="192"/>
      <c r="E30" s="193"/>
    </row>
    <row r="31" spans="1:5" x14ac:dyDescent="0.3">
      <c r="A31" s="1"/>
      <c r="B31" s="191" t="s">
        <v>55</v>
      </c>
      <c r="C31" s="191" t="s">
        <v>774</v>
      </c>
      <c r="D31" s="192"/>
      <c r="E31" s="193"/>
    </row>
    <row r="32" spans="1:5" x14ac:dyDescent="0.3">
      <c r="A32" s="1"/>
      <c r="B32" s="191" t="s">
        <v>55</v>
      </c>
      <c r="C32" s="191" t="s">
        <v>775</v>
      </c>
      <c r="D32" s="192"/>
      <c r="E32" s="193"/>
    </row>
    <row r="33" spans="1:5" x14ac:dyDescent="0.3">
      <c r="A33" s="1"/>
      <c r="B33" s="191" t="s">
        <v>55</v>
      </c>
      <c r="C33" s="191" t="s">
        <v>776</v>
      </c>
      <c r="D33" s="192"/>
      <c r="E33" s="193"/>
    </row>
    <row r="34" spans="1:5" x14ac:dyDescent="0.3">
      <c r="A34" s="1"/>
      <c r="B34" s="191" t="s">
        <v>55</v>
      </c>
      <c r="C34" s="191" t="s">
        <v>777</v>
      </c>
      <c r="D34" s="192"/>
      <c r="E34" s="193"/>
    </row>
    <row r="35" spans="1:5" x14ac:dyDescent="0.3">
      <c r="A35" s="1"/>
      <c r="B35" s="191" t="s">
        <v>55</v>
      </c>
      <c r="C35" s="191" t="s">
        <v>778</v>
      </c>
      <c r="D35" s="192"/>
      <c r="E35" s="193"/>
    </row>
    <row r="36" spans="1:5" x14ac:dyDescent="0.3">
      <c r="A36" s="1"/>
      <c r="B36" s="191" t="s">
        <v>55</v>
      </c>
      <c r="C36" s="191" t="s">
        <v>779</v>
      </c>
      <c r="D36" s="192"/>
      <c r="E36" s="193"/>
    </row>
    <row r="37" spans="1:5" x14ac:dyDescent="0.3">
      <c r="A37" s="1"/>
      <c r="B37" s="191" t="s">
        <v>55</v>
      </c>
      <c r="C37" s="191" t="s">
        <v>780</v>
      </c>
      <c r="D37" s="192"/>
      <c r="E37" s="193"/>
    </row>
    <row r="38" spans="1:5" x14ac:dyDescent="0.3">
      <c r="A38" s="1"/>
      <c r="B38" s="191" t="s">
        <v>55</v>
      </c>
      <c r="C38" s="191" t="s">
        <v>781</v>
      </c>
      <c r="D38" s="192"/>
      <c r="E38" s="193"/>
    </row>
    <row r="39" spans="1:5" x14ac:dyDescent="0.3">
      <c r="A39" s="1"/>
      <c r="B39" s="191" t="s">
        <v>55</v>
      </c>
      <c r="C39" s="191" t="s">
        <v>782</v>
      </c>
      <c r="D39" s="192"/>
      <c r="E39" s="193"/>
    </row>
    <row r="40" spans="1:5" x14ac:dyDescent="0.3">
      <c r="A40" s="1"/>
      <c r="B40" s="191" t="s">
        <v>55</v>
      </c>
      <c r="C40" s="191" t="s">
        <v>783</v>
      </c>
      <c r="D40" s="192"/>
      <c r="E40" s="193"/>
    </row>
    <row r="41" spans="1:5" x14ac:dyDescent="0.3">
      <c r="A41" s="1"/>
      <c r="B41" s="191" t="s">
        <v>55</v>
      </c>
      <c r="C41" s="191" t="s">
        <v>784</v>
      </c>
      <c r="D41" s="192"/>
      <c r="E41" s="193"/>
    </row>
    <row r="42" spans="1:5" x14ac:dyDescent="0.3">
      <c r="A42" s="1"/>
      <c r="B42" s="191" t="s">
        <v>55</v>
      </c>
      <c r="C42" s="191" t="s">
        <v>785</v>
      </c>
      <c r="D42" s="192"/>
      <c r="E42" s="193"/>
    </row>
    <row r="43" spans="1:5" x14ac:dyDescent="0.3">
      <c r="A43" s="1"/>
      <c r="B43" s="191" t="s">
        <v>55</v>
      </c>
      <c r="C43" s="191" t="s">
        <v>786</v>
      </c>
      <c r="D43" s="192"/>
      <c r="E43" s="193"/>
    </row>
    <row r="44" spans="1:5" x14ac:dyDescent="0.3">
      <c r="A44" s="1"/>
      <c r="B44" s="191" t="s">
        <v>55</v>
      </c>
      <c r="C44" s="191" t="s">
        <v>787</v>
      </c>
      <c r="D44" s="192"/>
      <c r="E44" s="193"/>
    </row>
    <row r="45" spans="1:5" x14ac:dyDescent="0.3">
      <c r="A45" s="1"/>
      <c r="B45" s="191" t="s">
        <v>55</v>
      </c>
      <c r="C45" s="191" t="s">
        <v>788</v>
      </c>
      <c r="D45" s="192"/>
      <c r="E45" s="193"/>
    </row>
    <row r="46" spans="1:5" x14ac:dyDescent="0.3">
      <c r="A46" s="1"/>
      <c r="B46" s="191" t="s">
        <v>55</v>
      </c>
      <c r="C46" s="191" t="s">
        <v>789</v>
      </c>
      <c r="D46" s="192"/>
      <c r="E46" s="193"/>
    </row>
    <row r="47" spans="1:5" x14ac:dyDescent="0.3">
      <c r="A47" s="1"/>
      <c r="B47" s="191" t="s">
        <v>55</v>
      </c>
      <c r="C47" s="191" t="s">
        <v>790</v>
      </c>
      <c r="D47" s="192"/>
      <c r="E47" s="193"/>
    </row>
    <row r="48" spans="1:5" x14ac:dyDescent="0.3">
      <c r="A48" s="1"/>
      <c r="B48" s="191" t="s">
        <v>55</v>
      </c>
      <c r="C48" s="191" t="s">
        <v>791</v>
      </c>
      <c r="D48" s="192"/>
      <c r="E48" s="193"/>
    </row>
    <row r="49" spans="1:5" x14ac:dyDescent="0.3">
      <c r="A49" s="1"/>
      <c r="B49" s="191" t="s">
        <v>55</v>
      </c>
      <c r="C49" s="191" t="s">
        <v>792</v>
      </c>
      <c r="D49" s="192"/>
      <c r="E49" s="193"/>
    </row>
    <row r="50" spans="1:5" x14ac:dyDescent="0.3">
      <c r="A50" s="1"/>
      <c r="B50" s="191" t="s">
        <v>55</v>
      </c>
      <c r="C50" s="191" t="s">
        <v>793</v>
      </c>
      <c r="D50" s="192"/>
      <c r="E50" s="193"/>
    </row>
    <row r="51" spans="1:5" x14ac:dyDescent="0.3">
      <c r="A51" s="1"/>
      <c r="B51" s="191" t="s">
        <v>55</v>
      </c>
      <c r="C51" s="191" t="s">
        <v>794</v>
      </c>
      <c r="D51" s="192"/>
      <c r="E51" s="193"/>
    </row>
    <row r="52" spans="1:5" x14ac:dyDescent="0.3">
      <c r="A52" s="1"/>
      <c r="B52" s="191" t="s">
        <v>55</v>
      </c>
      <c r="C52" s="191" t="s">
        <v>795</v>
      </c>
      <c r="D52" s="192"/>
      <c r="E52" s="193"/>
    </row>
    <row r="53" spans="1:5" x14ac:dyDescent="0.3">
      <c r="A53" s="1"/>
      <c r="B53" s="191" t="s">
        <v>55</v>
      </c>
      <c r="C53" s="191" t="s">
        <v>796</v>
      </c>
      <c r="D53" s="192"/>
      <c r="E53" s="193"/>
    </row>
    <row r="54" spans="1:5" x14ac:dyDescent="0.3">
      <c r="A54" s="1"/>
      <c r="B54" s="191" t="s">
        <v>55</v>
      </c>
      <c r="C54" s="191" t="s">
        <v>797</v>
      </c>
      <c r="D54" s="192"/>
      <c r="E54" s="193"/>
    </row>
    <row r="55" spans="1:5" x14ac:dyDescent="0.3">
      <c r="A55" s="1"/>
      <c r="B55" s="191" t="s">
        <v>55</v>
      </c>
      <c r="C55" s="191" t="s">
        <v>56</v>
      </c>
      <c r="D55" s="192"/>
      <c r="E55" s="193"/>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tabSelected="1" zoomScale="80" workbookViewId="0">
      <pane ySplit="6" topLeftCell="A7" activePane="bottomLeft" state="frozen"/>
      <selection pane="bottomLeft" activeCell="C6" sqref="C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523</v>
      </c>
      <c r="C5" s="1"/>
    </row>
    <row r="6" spans="1:7" ht="34.950000000000003" customHeight="1" x14ac:dyDescent="0.3">
      <c r="A6" s="1"/>
      <c r="B6" s="3" t="s">
        <v>3279</v>
      </c>
      <c r="C6" s="3" t="s">
        <v>3280</v>
      </c>
    </row>
    <row r="7" spans="1:7" ht="37.200000000000003" customHeight="1" x14ac:dyDescent="0.3">
      <c r="B7" s="85">
        <v>1</v>
      </c>
      <c r="C7" s="6" t="s">
        <v>3292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4" t="s">
        <v>0</v>
      </c>
      <c r="C3" s="195"/>
      <c r="D3" s="197"/>
      <c r="E3" s="197"/>
      <c r="F3" s="197"/>
      <c r="G3" s="197"/>
    </row>
    <row r="4" spans="1:7" ht="0" hidden="1" customHeight="1" x14ac:dyDescent="0.3">
      <c r="A4" s="1"/>
      <c r="B4" s="1"/>
      <c r="C4" s="1"/>
    </row>
    <row r="5" spans="1:7" ht="30" customHeight="1" x14ac:dyDescent="0.3">
      <c r="A5" s="1"/>
      <c r="B5" s="2" t="s">
        <v>523</v>
      </c>
      <c r="C5" s="1"/>
    </row>
    <row r="6" spans="1:7" ht="34.950000000000003" customHeight="1" x14ac:dyDescent="0.3">
      <c r="A6" s="1"/>
      <c r="B6" s="3" t="s">
        <v>3279</v>
      </c>
      <c r="C6" s="3" t="s">
        <v>3281</v>
      </c>
    </row>
    <row r="7" spans="1:7" ht="45" customHeight="1" x14ac:dyDescent="0.3">
      <c r="A7" s="1"/>
      <c r="B7" s="85">
        <v>1</v>
      </c>
      <c r="C7" s="6" t="s">
        <v>3291</v>
      </c>
    </row>
    <row r="8" spans="1:7" x14ac:dyDescent="0.3">
      <c r="B8" s="85">
        <v>2</v>
      </c>
      <c r="C8" s="6" t="s">
        <v>3282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2026-01-18T14:38:46Z</dcterms:modified>
</cp:coreProperties>
</file>